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3"/>
  </bookViews>
  <sheets>
    <sheet name="SDG-Lead-Associate-comm-lgd" sheetId="19" r:id="rId1"/>
    <sheet name="SDG-Mapping-SH-01" sheetId="20" r:id="rId2"/>
    <sheet name="SDG-Map-S-sheet-2" sheetId="21" r:id="rId3"/>
    <sheet name="LGED Input" sheetId="2" r:id="rId4"/>
    <sheet name="Sheet3" sheetId="3" r:id="rId5"/>
    <sheet name="Sheet1" sheetId="7" r:id="rId6"/>
    <sheet name="Sheet4" sheetId="8" r:id="rId7"/>
  </sheets>
  <definedNames>
    <definedName name="OLE_LINK1" localSheetId="0">'SDG-Lead-Associate-comm-lgd'!$E$8</definedName>
    <definedName name="_xlnm.Print_Titles" localSheetId="0">'SDG-Lead-Associate-comm-lgd'!$3:$5</definedName>
  </definedNames>
  <calcPr calcId="124519" concurrentCalc="0"/>
</workbook>
</file>

<file path=xl/calcChain.xml><?xml version="1.0" encoding="utf-8"?>
<calcChain xmlns="http://schemas.openxmlformats.org/spreadsheetml/2006/main">
  <c r="I5" i="20"/>
  <c r="J5"/>
  <c r="I9"/>
  <c r="J9"/>
  <c r="I11"/>
  <c r="J11"/>
  <c r="I12"/>
  <c r="J12"/>
  <c r="I14"/>
  <c r="J14"/>
  <c r="I17"/>
  <c r="J17"/>
  <c r="I18"/>
  <c r="J18"/>
  <c r="I20"/>
  <c r="J20"/>
  <c r="I21"/>
  <c r="J21"/>
  <c r="J22"/>
  <c r="C22" i="21"/>
  <c r="D22"/>
  <c r="E16"/>
  <c r="E5"/>
  <c r="E6"/>
  <c r="E7"/>
  <c r="E11"/>
  <c r="E13"/>
  <c r="E15"/>
  <c r="E21"/>
  <c r="E22"/>
  <c r="F22"/>
  <c r="I5"/>
  <c r="J5"/>
  <c r="I9"/>
  <c r="J9"/>
  <c r="I11"/>
  <c r="J11"/>
  <c r="I12"/>
  <c r="J12"/>
  <c r="I14"/>
  <c r="J14"/>
  <c r="I17"/>
  <c r="J17"/>
  <c r="I18"/>
  <c r="J18"/>
  <c r="I20"/>
  <c r="J20"/>
  <c r="I21"/>
  <c r="J21"/>
  <c r="J22"/>
  <c r="I6"/>
  <c r="I7"/>
  <c r="I8"/>
  <c r="I10"/>
  <c r="I13"/>
  <c r="I15"/>
  <c r="I16"/>
  <c r="I19"/>
  <c r="I22"/>
  <c r="H22"/>
  <c r="G22"/>
  <c r="I6" i="20"/>
  <c r="I7"/>
  <c r="I8"/>
  <c r="I10"/>
  <c r="I13"/>
  <c r="I15"/>
  <c r="I16"/>
  <c r="I19"/>
  <c r="I22"/>
  <c r="H22"/>
  <c r="G22"/>
  <c r="F22"/>
  <c r="E5"/>
  <c r="E6"/>
  <c r="E7"/>
  <c r="E8"/>
  <c r="E9"/>
  <c r="E10"/>
  <c r="E11"/>
  <c r="E12"/>
  <c r="E13"/>
  <c r="E14"/>
  <c r="E15"/>
  <c r="E16"/>
  <c r="E17"/>
  <c r="E18"/>
  <c r="E19"/>
  <c r="E20"/>
  <c r="E21"/>
  <c r="E22"/>
  <c r="D22"/>
  <c r="C22"/>
</calcChain>
</file>

<file path=xl/sharedStrings.xml><?xml version="1.0" encoding="utf-8"?>
<sst xmlns="http://schemas.openxmlformats.org/spreadsheetml/2006/main" count="531" uniqueCount="327">
  <si>
    <t>Sustainable Development (SD) Goals &amp; Targets</t>
  </si>
  <si>
    <t>Goal 1. End poverty in all its forms everywhere</t>
  </si>
  <si>
    <t>Target 1.1 By 2030, eradicate extreme poverty for all people everywhere, currently measured as people living on less than$1.25 a day</t>
  </si>
  <si>
    <t>Target 1.2 By 2030, reduce at least by half the proportion of men, women and children of all ages living in poverty in all its dimensions according to national definitions</t>
  </si>
  <si>
    <t>Target 1.3 Implement nationally appropriate social protection systems and measures for all, including floors, and by 2030 achieve substantial coverage of the poor and the vulnerable</t>
  </si>
  <si>
    <t>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 finance</t>
  </si>
  <si>
    <t>Goal 2. End hunger, achieve food security and improved nutrition and promote sustainable agriculture</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</si>
  <si>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</si>
  <si>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</si>
  <si>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Goal 3. Ensure healthy lives and promote well-being for all at all ages</t>
  </si>
  <si>
    <t>3.1 By 2030, reduce the global maternal mortality ratio to less than 70 per 100,000 live births</t>
  </si>
  <si>
    <t>3.7 By 2030, ensure universal access to sexual and reproductive health-care services, including for family planning, information and education, and the integration of reproductive health into national strategies and programmes</t>
  </si>
  <si>
    <t>3.8 Achieve universal health coverage, including financial risk protection, access to quality essential health-care services and access to safe, effective, quality and affordable essential medicines and vaccines for all</t>
  </si>
  <si>
    <t>Goal 4. Ensure inclusive and equitable quality education and promote lifelong learning opportunities for all</t>
  </si>
  <si>
    <t>Goal 5. Achieve gender equality and empower all women and girls</t>
  </si>
  <si>
    <t>5.5 Ensure women's full and effective participation and equal opportunities for leadership at all levels of decision-making in political, economic and public life</t>
  </si>
  <si>
    <t>Goal 6. Ensure availability and sustainable management of water and sanitation for all</t>
  </si>
  <si>
    <t>6.1 By 2030, achieve universal and equitable access to safe and affordable drinking water for all</t>
  </si>
  <si>
    <t>6.2 By 2030, achieve access to adequate and equitable sanitation and hygiene for all and end open defecation, paying special attention to the needs of women and girls and those in vulnerable situations</t>
  </si>
  <si>
    <t>6.4 By 2030, substantially increase water-use efficiency across all sectors and ensure sustainable withdrawals and supply of freshwater to address water scarcity and substantially reduce the number of people suffering from water scarcity</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</si>
  <si>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</si>
  <si>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6.b Support and strengthen the participation of local communities in improving water and sanitation management</t>
  </si>
  <si>
    <t>Goal 7. Ensure access to affordable, reliable, sustainable and modern energy for all</t>
  </si>
  <si>
    <t>Goal 8. Promote sustained, inclusive and sustainable economic growth, full and productive employment and decent work for all</t>
  </si>
  <si>
    <t>Goal 9. Build resilient infrastructure, promote inclusive and sustainable industrialization and foster innovation</t>
  </si>
  <si>
    <t>9.1 Develop quality, reliable, sustainable and resilient infrastructure, including regional and trans-border infrastructure, to support economic development and human well-being with a focus on affordable and equitable access for all</t>
  </si>
  <si>
    <t>9.3 Increase the access of small-scale industrial and other enterprises. in particular in developing countries, to financial services, including affordable credit, and their integration into value chains and markets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</si>
  <si>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</si>
  <si>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9.b Support domestic technology development, research and innovation in developing countries, including by ensuring a conducive policy environment for, inter alia, industrial diversification and value addition to commodities</t>
  </si>
  <si>
    <t>Goal 10. Reduce inequality within and among countries</t>
  </si>
  <si>
    <t>10.1 By 2030, progressively achieve and sustain income growth of the bottom 40 per cent of the population at a rate higher than the national average</t>
  </si>
  <si>
    <t>10.2 By 2030, empower and promote the social, economic and political inclusion of all, irrespective of age, sex, disability, race, ethnicity, origin, religion or economic or other status</t>
  </si>
  <si>
    <t>Goal 11. Make cities and human settlements inclusive, safe, resilient and sustainable</t>
  </si>
  <si>
    <t>11.1 By 2030, ensure access for all to adequate, safe and affordable housing and basic services and upgrade slums</t>
  </si>
  <si>
    <t>11.2 By 2030, provide access to safe, affordable, accessible and sustainable transport systems for all, improving road safety, notably by expanding public transport, with special attention to the needs of those in vulnerable</t>
  </si>
  <si>
    <t>11.3 By 2030, enhance inclusive and sustainable urbanization and capacity for participatory, integrated and sustainable human settlement planning and management in all countries</t>
  </si>
  <si>
    <t>11.6 By 2030, reduce the adverse per capita environmental impact of cities, including by paying special attention to air quality and municipal and other waste management</t>
  </si>
  <si>
    <t>11.7 By 2030, provide universal access to safe, inclusive and accessible, green and public spaces, in particular for women and children, older persons and persons with disabilities</t>
  </si>
  <si>
    <t>l1.a Support positive economic, social and environmental links between urban, peri-urban and rural areas by strengthening national and regional development planning</t>
  </si>
  <si>
    <t>l1.b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</si>
  <si>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Goal 12. Ensure sustainable consumption and production patterns</t>
  </si>
  <si>
    <t>12.4 By 2020, achieve the environmentally sound management of chemicals and all wastes throughout their lifecycle, in accordance with agreed international frameworks, and significantly reduce their release to air, water and soil in order to minimize their adverse impacts on human health and the environment</t>
  </si>
  <si>
    <t>12.5 By 2030, substantially reduce waste generation through prevention, reduction, recycling and reuse</t>
  </si>
  <si>
    <t>12.7 Promote public procurement practices that are sustainable, in accordance with national policies and priorities</t>
  </si>
  <si>
    <t>Goal 13. Take urgent action to combat climate change and its impacts</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</si>
  <si>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</si>
  <si>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biodiversity loss</t>
  </si>
  <si>
    <t>15.9 By 2020, integrate ecosystem and biodiversity values into national and local planning, development processes, poverty reduction strategies and accounts</t>
  </si>
  <si>
    <t xml:space="preserve">15.c Enhance global support for efforts to combat poaching and trafficking of protected species, including by increasing the capacity of local communities to pursue sustainable livelihood opportunities </t>
  </si>
  <si>
    <t>Goal 16. Promote peaceful and inclusive societies for sustainable development, provide access to justice for all and build effective, accountable and inclusive institutions at all levels</t>
  </si>
  <si>
    <t>16.3 Promote the rule of law at the national and international levels and ensure equal access to justice for all</t>
  </si>
  <si>
    <t>16.7 Ensure responsive, inclusive, participatory and representative decision-making at all levels</t>
  </si>
  <si>
    <t>Goal 17. Strengthen the means of implementation and revitalize the global partnership for sustainable development</t>
  </si>
  <si>
    <t>17.18 By 2020, enhance capacity-building support to developing countries, including for least developed countries and small island developing</t>
  </si>
  <si>
    <t>Targets</t>
  </si>
  <si>
    <t>Total</t>
  </si>
  <si>
    <t>Sustainable Development (SD) Goals &amp; Targets and Action Plan (Draft)</t>
  </si>
  <si>
    <t>LGD</t>
  </si>
  <si>
    <t>6.3 By 2030, improve water quality by reducing pollution, eliminating dumping and minimizing release of hazardous chemicals and materials, halving the proportion of untreated wastewater and substantially increasing recycling and safe reuse globally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</si>
  <si>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</si>
  <si>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14.7 By 2030, increase the economic benefits to Small Island developing States and least developed countries from the sustainable use of marine resources, including through sustainable management of fisheries, aquaculture and tourism</t>
  </si>
  <si>
    <t>As per SDG</t>
  </si>
  <si>
    <t>As per GED</t>
  </si>
  <si>
    <t xml:space="preserve">1.1.1 Proportion of population below international poverty line disaggregated by sex, age group, employment status, and geographical location (urban/rural) </t>
  </si>
  <si>
    <t xml:space="preserve">1.2.1 Proportion of population living below national poverty line, disaggregated by sex and age group </t>
  </si>
  <si>
    <t xml:space="preserve">1.3.1 Percentage of the population covered by social protection floors/systems disaggregated by sex, and distinguishing children, unemployed, old age, persons with disabilities, pregnant women/ new-borns, work injury victims, poor and vulnerable </t>
  </si>
  <si>
    <t xml:space="preserve">1.4.1* Proportion of the population living in households with access to basic services </t>
  </si>
  <si>
    <t xml:space="preserve">2.3.1 Volume of production per labour unit by classes of farming/pastoral/ forestry enterprise size </t>
  </si>
  <si>
    <t xml:space="preserve">2.a.1* The Agriculture Orientation Index (AOI) for Government Expenditures </t>
  </si>
  <si>
    <t xml:space="preserve">3.1.1 Maternal deaths per 100,000 live births </t>
  </si>
  <si>
    <t xml:space="preserve">3.2 By 2030, end preventable deaths of new-borns and children under 5 years of age, with all countries aiming to reduce neonatal mortality to at least as low as 12 per 1,000 live births and under 5 mortality to at least as low as 25 per 1,000 live births </t>
  </si>
  <si>
    <t xml:space="preserve">3.1.2 Proportion of births attended by skilled health personnel </t>
  </si>
  <si>
    <t xml:space="preserve">3.2.2 Neonatal mortality rate (deaths per 1,000 live births) </t>
  </si>
  <si>
    <t xml:space="preserve">3.7.1 Percentage of women of reproductive age (aged 15-49) who have their need for family planning satisfied with modern methods </t>
  </si>
  <si>
    <t xml:space="preserve">3.7.2 Adolescent birth rate (aged 10-14; aged 15-19) per 1,000 women in that age group </t>
  </si>
  <si>
    <t>3.8.1* Coverage of tracer interventions (e.g. child full immunization, antiretroviral therapy, tuberculosis treatment, hypertension treatment, skilled attendant at birth, etc.)</t>
  </si>
  <si>
    <t xml:space="preserve">4.a.1 Percentage of schools with access to (i) electricity; (ii) Internet for pedagogical purposes; (iii) computers for pedagogical purposes; (iv) adapted infrastructure and materials for students with disabilities; (v) single-sex basic sanitation facilities; (vi) basic handwashing facilities (as per the WASH indicator definitions) </t>
  </si>
  <si>
    <t xml:space="preserve">4.a Build and upgrade education facilities that are child, disability and gender sensitive and provide safe, non-violent, inclusive and effective learning environments for all </t>
  </si>
  <si>
    <t xml:space="preserve">5.5.1 Proportion of seats held by women in national parliaments and local governments </t>
  </si>
  <si>
    <t xml:space="preserve">6.1.1 Percentage of population using safely managed drinking water services </t>
  </si>
  <si>
    <t xml:space="preserve">6.2.1 Percentage of population using safely managed sanitation services including a hand washing facility with soap and water </t>
  </si>
  <si>
    <t xml:space="preserve">6.3.1 Percentage of wastewater safely treated </t>
  </si>
  <si>
    <t xml:space="preserve">6.4.1* Percentage change in water use efficiency over time </t>
  </si>
  <si>
    <t xml:space="preserve">6.a.1 Amount of water and sanitation related official development assistance that is part of a government coordinated spending plan </t>
  </si>
  <si>
    <t xml:space="preserve">6.b.1 Percentage of local administrative units with established and operational policies and procedures for participation of local communities in water and sanitation management </t>
  </si>
  <si>
    <t xml:space="preserve">9.1.1 Share of the rural population who live within 2km of an all season road </t>
  </si>
  <si>
    <t xml:space="preserve">9.3.1 Percentage share of small scale industries in total industry value added </t>
  </si>
  <si>
    <t xml:space="preserve">9.3.2 Percentage of small scale industries with a loan or line of credit </t>
  </si>
  <si>
    <t xml:space="preserve">9.4.1 CO2 emission per unit of value added </t>
  </si>
  <si>
    <t xml:space="preserve">9.b.1 Percentage of medium and high-tech (MHT) industry value added in total value added </t>
  </si>
  <si>
    <t xml:space="preserve">9.a.1 Total official international support (official development assistance plus other official flows) to infrastructure </t>
  </si>
  <si>
    <t>10.1.1 Growth rates of household expenditure or income per capita among the bottom 40 per cent of the population and the total population</t>
  </si>
  <si>
    <t xml:space="preserve">10.2.1 Proportion of people living below 50 per cent of median income, disaggregated by age group, sex and persons with disabilities </t>
  </si>
  <si>
    <t xml:space="preserve">11.1.1 Proportion of urban population living in slums, informal settlement or inadequate housing </t>
  </si>
  <si>
    <t xml:space="preserve">11.2.1 Proportion of the population that has convenient access to public transport, disaggregated by age group, sex and persons with disabilities </t>
  </si>
  <si>
    <t xml:space="preserve">11.3.1 Ratio of land consumption rate to population growth rate </t>
  </si>
  <si>
    <t xml:space="preserve">11.6.1 Percentage of urban solid waste regularly collected and with adequate final discharge with regards to the total waste generated by the city </t>
  </si>
  <si>
    <t xml:space="preserve">11.7.1 The average share of the built-up area of cities that is open space for public use for all, disaggregated by age group, sex and persons with disabilities </t>
  </si>
  <si>
    <t xml:space="preserve">11.a.1* Cities with more than 100,000 inhabitants that implement urban and regional development plans integrating population projections and resource needs </t>
  </si>
  <si>
    <t xml:space="preserve">11.b.1* Percentage of cities that are implementing risk reduction and resilience strategies aligned with accepted international frameworks (such as the successor to the Hyogo Framework for Action on Disaster Risk Reduction) that include vulnerable and marginalized groups in their design, implementation and monitoring </t>
  </si>
  <si>
    <t xml:space="preserve">12.4.1 Number of Parties to international multilateral environmental agreements on hazardous and other chemicals and waste that meet their commitments and obligations in transmitting information as required by each relevant agreement </t>
  </si>
  <si>
    <t>12.4.2* Treatment of waste, generation of hazardous waste, hazardous waste management, by type of treatment</t>
  </si>
  <si>
    <t xml:space="preserve">12.5.1 National recycling rate, tonnes of material recycled </t>
  </si>
  <si>
    <t xml:space="preserve">12.7.1 Number of countries implementing Sustainable Public Procurement policies and action plans </t>
  </si>
  <si>
    <t xml:space="preserve">14.7.1* Fisheries as a percentage of GDP </t>
  </si>
  <si>
    <t xml:space="preserve">15.9.1* Number of national development plans and processes integrating biodiversity and ecosystem services values </t>
  </si>
  <si>
    <t xml:space="preserve">15.c.1* Proportion of detected trade in wildlife and wildlife products that is illegal </t>
  </si>
  <si>
    <t xml:space="preserve">16.3.1* Percentage of victims of violence in the previous 12 months who reported their victimization to competent authorities or other officially recognized conflict resolution mechanisms (also called crime reporting rate) </t>
  </si>
  <si>
    <t xml:space="preserve">16.7.1 Proportions of positions (by age group, sex, persons with disabilities and population groups) in public institutions (national and local legislatures, public service, and judiciary) compared to national distributions </t>
  </si>
  <si>
    <t xml:space="preserve">16.9 By 2030, provide legal identity for all, including birth registration </t>
  </si>
  <si>
    <t xml:space="preserve">16.9.1 Percentage of children under 5 whose births have been registered with a civil authority, disaggregated by age </t>
  </si>
  <si>
    <t xml:space="preserve">17.18.1 Proportion of sustainable development indicators produced at the national level with full disaggregation when relevant to the target, in accordance with the Fundamental Principles of Official Statistics </t>
  </si>
  <si>
    <t>Proposed Global Indicators</t>
  </si>
  <si>
    <t>Remarks</t>
  </si>
  <si>
    <t>Global Indicators</t>
  </si>
  <si>
    <t>LGD as Lead Agency</t>
  </si>
  <si>
    <t>LGD as Associate Agency</t>
  </si>
  <si>
    <t>MA</t>
  </si>
  <si>
    <t>MA*</t>
  </si>
  <si>
    <t>*MA = Means of Action</t>
  </si>
  <si>
    <t>Goal 1: Targets = 5, Means of Action = 2 and GI=9</t>
  </si>
  <si>
    <t xml:space="preserve">Goal 2: Targets = 5, Means of Action = 3 and GI=15 </t>
  </si>
  <si>
    <t>Goal 2: Targets = 1, Means of Action = 1 and GI=2</t>
  </si>
  <si>
    <t>Goal 3: Targets = 9, Means of Action = 4 and GI=25</t>
  </si>
  <si>
    <t>Goal 3: Targets = 4, Means of Action = 0 and GI=6</t>
  </si>
  <si>
    <t>Goal 4; Targets = 7, Means of Action = 3 and GI=11</t>
  </si>
  <si>
    <t>Goal 5: Targets = 6 , Means of Action = 3 and GI=14</t>
  </si>
  <si>
    <t>Goal 5: Targets = 1, Means of Action = 0 and GI=1</t>
  </si>
  <si>
    <t>Goal 6: Targets = 6, Means of Action = 2 and=10</t>
  </si>
  <si>
    <t>Goal 7: Targets = 3, Means of Action = 2and GI=6</t>
  </si>
  <si>
    <t>Goal 7: Targets = 0, Means of Action = 0 and GI=0</t>
  </si>
  <si>
    <t>Goal 8: Targets = 0, Means of Action = 0 and GI=0</t>
  </si>
  <si>
    <t>Goal 8 : Targets = 10,Means of Action = 2 and GI=15</t>
  </si>
  <si>
    <t>Goal 9: Targets = 5, Means of Action = 3 and GI=12</t>
  </si>
  <si>
    <t>Goal 9: Targets = 3, Means of Action = 2 and GI=5</t>
  </si>
  <si>
    <t>Goal 10:Targets =2, Means of Action = 0 and GI=2</t>
  </si>
  <si>
    <t>Goal 10: Targets = 7, Means of Action = 3 and GI=12</t>
  </si>
  <si>
    <t>Goal 11:Targets = 7, Means of Action = 3 and  GI=13</t>
  </si>
  <si>
    <t>Goal 11:Targets = 5, Means of Action = 2 and GI=7</t>
  </si>
  <si>
    <t>Goal 12: Targets = 8, Means of Action = 3 and GI=12</t>
  </si>
  <si>
    <t>Goal 12: Targets = 3, Means of Action = 0 and GI=4</t>
  </si>
  <si>
    <t>Goal 13: Targets = 3, Means of Action = 2 and GI=5</t>
  </si>
  <si>
    <t xml:space="preserve">Goal 14: Targets = 7, Means of Action = 3 and GI=10 </t>
  </si>
  <si>
    <t>Goal 14: Targets = 1, Means of Action = 0 and GI=1</t>
  </si>
  <si>
    <t>Goal 15: Targets = 9, Means of Action = 3 and GI=15</t>
  </si>
  <si>
    <t>Goal 16: Targets = 10, Means of Action = 2 and GI=21</t>
  </si>
  <si>
    <t>Goal 17: Targets = 1, Means of Action=0 and GI=1</t>
  </si>
  <si>
    <t>Goal 17: Targets = 19, Means of Action=0 and GI=24</t>
  </si>
  <si>
    <t xml:space="preserve">Total : Goals 17, Targets 126 and Means of Action 43 and GI=225 </t>
  </si>
  <si>
    <t>Grand Total  Target= 169</t>
  </si>
  <si>
    <t>Summary Sheet-1</t>
  </si>
  <si>
    <t>Summary Sheet-2</t>
  </si>
  <si>
    <t>Lead Ministries/Division</t>
  </si>
  <si>
    <t>AssociatesMinistries/Division</t>
  </si>
  <si>
    <r>
      <t>Devise Actions to achieve the targets within 7</t>
    </r>
    <r>
      <rPr>
        <b/>
        <vertAlign val="superscript"/>
        <sz val="10"/>
        <color rgb="FFFF0000"/>
        <rFont val="Times New Roman"/>
        <family val="1"/>
      </rPr>
      <t>th</t>
    </r>
    <r>
      <rPr>
        <b/>
        <sz val="10"/>
        <color rgb="FFFF0000"/>
        <rFont val="Times New Roman"/>
        <family val="1"/>
      </rPr>
      <t>FYP (2016-2020)</t>
    </r>
  </si>
  <si>
    <t>As per LGD</t>
  </si>
  <si>
    <t>Mapping of Ministries/Division by SDGs' Targets</t>
  </si>
  <si>
    <t>Sustainable Development  Goals followed byTargets</t>
  </si>
  <si>
    <r>
      <t>Devise Actions to achieve the targets within 7</t>
    </r>
    <r>
      <rPr>
        <b/>
        <vertAlign val="superscript"/>
        <sz val="10"/>
        <color rgb="FF0070C0"/>
        <rFont val="Times New Roman"/>
        <family val="1"/>
      </rPr>
      <t>th</t>
    </r>
    <r>
      <rPr>
        <b/>
        <sz val="10"/>
        <color rgb="FF0070C0"/>
        <rFont val="Times New Roman"/>
        <family val="1"/>
      </rPr>
      <t>FYP (2016-2020)</t>
    </r>
  </si>
  <si>
    <t>CD(Leading the NSSS)</t>
  </si>
  <si>
    <t>MoInf; MoPME;MoInd (BAB);MOF, MOEF, PMO(NGO Bureau), MOHFW</t>
  </si>
  <si>
    <t xml:space="preserve">• Ensuring safe water for all through installation of different water supply systems and facilities 
• Providing safe water through the installation of different water supply options in hard to reach areas 
• Establishment of WSS HRD centre in DPHE to ensure adequate supply of trained and skilled manpower 
• Establishment of the NAWASIC (National Water Supply &amp; Sanitation Information Centre) in DPHE 
• Establishment of water quality examination, monitoring and surveillance systems 
</t>
  </si>
  <si>
    <t xml:space="preserve">• Ensuring safe water facilities for all through the development of different water supply options 
• Ensuring safe water through the development of different water supply options in affected areas 
• Ensuring safe water facilities in the hydro-geologically difficult and problematic areas 
• Establishment of WSS HRD centre in DPHE to ensure adequate supply of trained and skilled manpower 
• Establishment of the NAWASIC (National Water Supply &amp; Sanitation Information Centre) in DPHE 
• Establishment of water quality examination, monitoring and surveillance systems 
• Generation of adequate resource allocation through ensuring GoB fund, resource mobilization from other sources 
• Update and strengthen “Organizational Setup” of DPHE to orient it to support the LGIs. 
• DPHE should continue with hydrological and hydro-geological investigation for ground and surface water 
• DPHE has to carry out and look after information management and R&amp;D activities of the WSS sector to support policy making and strategic planning
• Gradual shift of DPHE from its exclusive role of “Service provider” to the role of “Service provider and Facilitator”.
• DPHE will have to explore the strategies to encourage the Public-Private partnership in the development of infrastructure for adequate WSS service and its subsequent O&amp;M
• Modern water management technology to be promoted to enhance irrigation efficacy and water productivity through optimal use of available water resources
</t>
  </si>
  <si>
    <r>
      <t xml:space="preserve">MoInf; MoPME;MoInd (BAB); </t>
    </r>
    <r>
      <rPr>
        <sz val="10"/>
        <color rgb="FF002060"/>
        <rFont val="Times New Roman"/>
        <family val="1"/>
      </rPr>
      <t>MOF, MOEF, PMO(NGO Bureau), MOHFW</t>
    </r>
  </si>
  <si>
    <t>MoE; MoInf; MoPME; MoWCA;</t>
  </si>
  <si>
    <t xml:space="preserve">• Ensuring sanitation facilities for all through the development of different sanitation options 
• Sustaining &amp; replication of Total Sanitation Campaign with a variety of water supply initiatives.
• Ensuring sanitation facilities in the hydro-geologically difficult and problematic areas 
• Ensuring safe sanitation facilities for all through the development and up- gradation of different sanitation options 
• Increase access to sanitation facilities to all rural people. 
</t>
  </si>
  <si>
    <t xml:space="preserve">• Ensuring sanitation for all through development of different sanitation and sewerage systems and facilities with special focus on hard to reach areas 
• Sustaining &amp; replication of Campaign on sanitation and hygiene
• Increase sanitation and hygiene facilities with special focus on  slum areas, public places and institutions, railways, waterways
• Mainstreaming needs of women and girls and those in vulnerable situations including differentlyable.
</t>
  </si>
  <si>
    <r>
      <t xml:space="preserve">MoE; MoInf; MoPME; MoWCA; </t>
    </r>
    <r>
      <rPr>
        <sz val="10"/>
        <color rgb="FF002060"/>
        <rFont val="Times New Roman"/>
        <family val="1"/>
      </rPr>
      <t>PMO(NGO Bureau); MOF; MoHFW; MOEF</t>
    </r>
  </si>
  <si>
    <r>
      <t>MOEF,</t>
    </r>
    <r>
      <rPr>
        <sz val="10"/>
        <color theme="1"/>
        <rFont val="Times New Roman"/>
        <family val="1"/>
      </rPr>
      <t xml:space="preserve"> LGD</t>
    </r>
  </si>
  <si>
    <t xml:space="preserve">MoEF; MoInd;  MoFA; </t>
  </si>
  <si>
    <t xml:space="preserve">• Urban areas need integrated water treatment and efficient water supply facilities. 
• Shifting the dependence on water supply from groundwater to surface water with improvement in surface water quality 
• Construction, operation and maintenance of water treatment plants, water abstraction facilities and water distribution system for providing drinking water to public, industries and commercial organizations,
</t>
  </si>
  <si>
    <r>
      <rPr>
        <sz val="10"/>
        <color theme="1"/>
        <rFont val="Times New Roman"/>
        <family val="1"/>
      </rPr>
      <t xml:space="preserve">MoInd;  MoFA; </t>
    </r>
    <r>
      <rPr>
        <sz val="10"/>
        <color rgb="FF0070C0"/>
        <rFont val="Times New Roman"/>
        <family val="1"/>
      </rPr>
      <t>MoF, MoWR, MoS,</t>
    </r>
  </si>
  <si>
    <t xml:space="preserve">• Construction and operation of sewerage treatment plant and systems in urban areas 
• Introduction of  feceal sluge and solid waste management system 
• Ensure enforcement of  laws related to water pollution and effluent treatment plant(ETP)
• Improve water quality monitoring and surveillance
</t>
  </si>
  <si>
    <t>LGD, MoA</t>
  </si>
  <si>
    <t xml:space="preserve">MoS; MoWR; MoFA;  </t>
  </si>
  <si>
    <t xml:space="preserve">• Rain water harvesting for irrigation
• Use of surface water to minimize the use of ground water
• Irrigation at night
• Use of solar power for irrigation
• Construction of solar panel over canal or water body
• Discouraging the use of deep tube well for irrigation
• Discouraging the cultivation of high water demand crop in Barind Area
• Creation of water reservoir/ rain water harvesting in rain fed/coastal/hilly areas 
</t>
  </si>
  <si>
    <r>
      <t>LGD,</t>
    </r>
    <r>
      <rPr>
        <sz val="10"/>
        <color theme="1"/>
        <rFont val="Times New Roman"/>
        <family val="1"/>
      </rPr>
      <t xml:space="preserve"> MoA, MoI</t>
    </r>
  </si>
  <si>
    <r>
      <t xml:space="preserve">MoS; MoWR; </t>
    </r>
    <r>
      <rPr>
        <sz val="10"/>
        <color rgb="FFFF0000"/>
        <rFont val="Times New Roman"/>
        <family val="1"/>
      </rPr>
      <t>MoFA</t>
    </r>
    <r>
      <rPr>
        <sz val="10"/>
        <color theme="1"/>
        <rFont val="Times New Roman"/>
        <family val="1"/>
      </rPr>
      <t xml:space="preserve">;  </t>
    </r>
    <r>
      <rPr>
        <sz val="10"/>
        <color rgb="FF002060"/>
        <rFont val="Times New Roman"/>
        <family val="1"/>
      </rPr>
      <t>MOF</t>
    </r>
  </si>
  <si>
    <t xml:space="preserve">
• Increasing use of surface water 
• Harvesting  rainwater
• Increase use of improved technology for safe water supply
• Excavation and re-excavation of surface water reservoir
• Reduce the percentage of non-revenue water
</t>
  </si>
  <si>
    <t>MoWR</t>
  </si>
  <si>
    <t xml:space="preserve">6.5 By 2030, implement integrated water resources management at all levels, including through trans boundary cooperation as appropriate </t>
  </si>
  <si>
    <t xml:space="preserve">6.5.1 Degree of integrated water resources management (IWRM) implementation (0-100) </t>
  </si>
  <si>
    <t>GED; MOFA</t>
  </si>
  <si>
    <t xml:space="preserve">• Strategies required for improvement of water resource management for supporting agriculture growth. 
• Enhanced water management to emphasize the sustained and balanced use of water resources for irrigation, drinking water and water transport 
• A comprehensive long term water resource management plan is in place under the umbrella of the Bangladesh Delta Plan.
</t>
  </si>
  <si>
    <r>
      <t xml:space="preserve">GED; MOFA, </t>
    </r>
    <r>
      <rPr>
        <sz val="10"/>
        <color rgb="FF002060"/>
        <rFont val="Times New Roman"/>
        <family val="1"/>
      </rPr>
      <t>LGD</t>
    </r>
  </si>
  <si>
    <t xml:space="preserve">6.6 By 2020, protect and restore water-related ecosystems, including mountains, forests, wetlands, rivers, aquifers and lakes </t>
  </si>
  <si>
    <t xml:space="preserve">CD; MoA; MoCHTA; MoEF; MoFL; MoFA; </t>
  </si>
  <si>
    <t xml:space="preserve">6.6.1 Percentage of change in water-related ecosystems extent over time </t>
  </si>
  <si>
    <t xml:space="preserve">• The DoE has to apply its legal authority to recognize and manage any ecosystem as an Ecologically Critical Area (ECA).
• Maintain the inland river systems and ecosystems for fishery, sediment transport, and inland shipping,
• protecting dry season waterflows,restorationofhabitatand fishspecies; 
• Integrated CoastalFisheriesResourceManagement;
• Maintenanceofecosystemhealthandmanagementof pollution;
• Copingwithclimatechangeshasyieldedpositiveresults
• Conserveandprotectforestecosystemsforbiodiversityandoverallenvironmentalstability,
• Effortswillbemadeto reduce the coverage ofeucalyptustrees whichare notdeemed suitableforBangladesh.
• Programmes will be taken to protect the threatened and endangered species of flora and fauna and the fragile ecosystems.
• Half/reducerateofsalinityintrusionandmitigateimpactsofsalinityonhumanhealthandagro- ecosystemproduction.
• Properecosystem managementis required toensurethesustainabilityofnaturalresourceswithout hampering thelivelihoodofpeopledependentonthegoodsandservices.
• Conductassessmentof ecosystemdegradationinterms ofheavy metalcontamination and nutrient loss.
• Identification of wetland ecosystems significant for biodiversity to be declared and managed as ECAs.
• Assessment  of  ecosystem  degradation  and  mitigate  impacts  of  drought  in  dry  land  Barind ecosystem
• Valuation of goods and services provided by ecosystem and biodiversity will be accomplished towards integration of the values into the national accounting system.
• Pollutingthe ecosystems fromallsourceswill, whereverpossible,be stopped orminimized
• AnappropriateIT/ITeSbusinessecosystem hasto be established
• Aninnovation ecosystem comprisingof requiredinfrastructure,welltrainedhumanresourcesandsupportivepolicy regime need to be established
• UseofScienceand Technologyasameansofsustainable useofEnvironment,Ecosystem andResourcescontribute toworldpoolofknowledgeinScienceand Technology
• Supportproduct innovation&amp;creation ecosystem
</t>
  </si>
  <si>
    <r>
      <t xml:space="preserve">MoWR, </t>
    </r>
    <r>
      <rPr>
        <sz val="10"/>
        <color rgb="FFFF0000"/>
        <rFont val="Times New Roman"/>
        <family val="1"/>
      </rPr>
      <t>MOEF</t>
    </r>
  </si>
  <si>
    <r>
      <t>CD; MoA; MoCHTA; MoEF; MoFL; MoFA;</t>
    </r>
    <r>
      <rPr>
        <sz val="10"/>
        <color rgb="FFFF0000"/>
        <rFont val="Times New Roman"/>
        <family val="1"/>
      </rPr>
      <t xml:space="preserve"> LGD, MoS</t>
    </r>
  </si>
  <si>
    <r>
      <t xml:space="preserve">ERD, </t>
    </r>
    <r>
      <rPr>
        <sz val="10"/>
        <rFont val="Times New Roman"/>
        <family val="1"/>
      </rPr>
      <t>MoWR</t>
    </r>
  </si>
  <si>
    <t xml:space="preserve">LGD; MoEF; MoFA; MoInd;  </t>
  </si>
  <si>
    <t>ERD, MoWR</t>
  </si>
  <si>
    <r>
      <t>LGD</t>
    </r>
    <r>
      <rPr>
        <sz val="10"/>
        <color theme="1"/>
        <rFont val="Times New Roman"/>
        <family val="1"/>
      </rPr>
      <t xml:space="preserve">; MoEF; MoFA; MoInd;  </t>
    </r>
  </si>
  <si>
    <t xml:space="preserve">• Participation of regional and global initiatives on water and sanitation
• Experience on knowledge sharing
• Increase negotiation capacities of LGD
• Increase partnership with development partners   
</t>
  </si>
  <si>
    <t xml:space="preserve">MoPA; AWRRID; LGD; MoWR; </t>
  </si>
  <si>
    <t xml:space="preserve">• Creation of water reservoir/ rain water harvesting in rain fed/coastal/hilly areas to be encouraged, 
• Maintaining the coastal polders is a major challenge, while ensuring community level climate sustainability is also important.
• Resolving social conflicts and disputes regarding community level water management 
• Ensure   effective   environmental   management   activities   by   allowing   inclusive   bottom-up participation in adaptation decision making, especially at the community level
• Promote participatory, community-based environmental resource management and environmental protection 
</t>
  </si>
  <si>
    <t xml:space="preserve">• Capacity building of the community and LGIs for O&amp;M of the water supply, sanitation and sewerage systems 
• Promote participatory, community-based environmental resource management and environmental protection 
</t>
  </si>
  <si>
    <t>RTHD, LGD</t>
  </si>
  <si>
    <t xml:space="preserve">BD;  MoHPW; MoR; MoS; PID; SID; MoInd (BAB);  </t>
  </si>
  <si>
    <t>MoInd</t>
  </si>
  <si>
    <t>BB; BFID; LGD; MoInf; ICTD</t>
  </si>
  <si>
    <t>MoEF</t>
  </si>
  <si>
    <t>BD; LGD; MoInd; MoS; RTHD; MoR</t>
  </si>
  <si>
    <t>BD; MoInd; MoS; RTHD; MoR</t>
  </si>
  <si>
    <t>ok</t>
  </si>
  <si>
    <t>Ok</t>
  </si>
  <si>
    <t>Changes (Omitted LGD from associate Division)</t>
  </si>
  <si>
    <t>ERD</t>
  </si>
  <si>
    <t xml:space="preserve">BD; LGD; MoHPW; MoR; MoS; PID; RTHD; </t>
  </si>
  <si>
    <t xml:space="preserve">MoST
ICTD
</t>
  </si>
  <si>
    <t xml:space="preserve">BD; ERD; LGD; MoA; MoHPW; MoInd; MoR; MoS; PID; RTHD; MoInd (DPDT); </t>
  </si>
  <si>
    <t>MoHPW</t>
  </si>
  <si>
    <t xml:space="preserve">LJD; LPAD; LGD; SID; </t>
  </si>
  <si>
    <t>RTHD,  MoR</t>
  </si>
  <si>
    <t>LGD; MoHA; BD; MoS</t>
  </si>
  <si>
    <t xml:space="preserve">LGD; MoL; </t>
  </si>
  <si>
    <t>MoEF; MoInd</t>
  </si>
  <si>
    <t xml:space="preserve">MoEF; MoHPW; MoL; MoSW; MoWCA; </t>
  </si>
  <si>
    <t xml:space="preserve">AWRRID; GED; IED; MoEF; PID; PD; SEID; </t>
  </si>
  <si>
    <t>LGD may be included as associate</t>
  </si>
  <si>
    <r>
      <t>AWRRID; GED; IED; MoEF; PID; PD; SEID;</t>
    </r>
    <r>
      <rPr>
        <sz val="10"/>
        <color rgb="FF002060"/>
        <rFont val="Times New Roman"/>
        <family val="1"/>
      </rPr>
      <t xml:space="preserve"> LGD</t>
    </r>
  </si>
  <si>
    <t xml:space="preserve">AWRRID; MoDMR; MoEF; MoHA;  MoFA; 
LGD
</t>
  </si>
  <si>
    <t>LGD; MoA; MoInd;  MoHFW</t>
  </si>
  <si>
    <t xml:space="preserve">MoEF
LGD
</t>
  </si>
  <si>
    <t>MoInd; MoST</t>
  </si>
  <si>
    <t xml:space="preserve">MoEF; MoInd; </t>
  </si>
  <si>
    <t>IMED (CPTU)</t>
  </si>
  <si>
    <t xml:space="preserve">BD; LGD; MoHPW; MoWR; PoD; RTHD; MoInd;  
MoR, MoPWH
</t>
  </si>
  <si>
    <t xml:space="preserve">13.1 Strengthen resilience and adaptive capacity to climate-related hazards and natural disasters in all countries </t>
  </si>
  <si>
    <t xml:space="preserve">13.1.1 Number of deaths, missing people, injured, relocated or evacuated due to disasters per 100,000 people </t>
  </si>
  <si>
    <t>MoDMR</t>
  </si>
  <si>
    <t>MoEF; MoHA (FSCD); LGD, MoPA, MoD</t>
  </si>
  <si>
    <t>?</t>
  </si>
  <si>
    <t>MoFL</t>
  </si>
  <si>
    <t xml:space="preserve">LGD; MoCAT; SID; </t>
  </si>
  <si>
    <t xml:space="preserve">15.2 By 2020, promote the implementation of sustainable management of all types of forests, halt deforestation, restore degraded forests and substantially increase afforestation and reforestation globally </t>
  </si>
  <si>
    <t xml:space="preserve">15.2.1 Forest cover under sustainable forest management </t>
  </si>
  <si>
    <t>MoL; LGD; CD</t>
  </si>
  <si>
    <t>MoL; CD</t>
  </si>
  <si>
    <t xml:space="preserve">LGD may be omitted from associate </t>
  </si>
  <si>
    <t xml:space="preserve">15.3 By 2030, combat desertification, restore degraded land and soil, including land affected by desertification, drought and floods, and strive to achieve a land degradation-neutral world </t>
  </si>
  <si>
    <t xml:space="preserve">15.3.1 Percentage of land that is degraded over total land area </t>
  </si>
  <si>
    <t>MoA; MoWR; MoL; LGD, MoDMR</t>
  </si>
  <si>
    <t>MoA; MoWR; MoL;  MoDMR</t>
  </si>
  <si>
    <t>15.4 By 2030, ensure the conservation of mountain ecosystems, including their biodiversity, in order to enhance their capacity to provide benefits that are essential for sustainable development</t>
  </si>
  <si>
    <t xml:space="preserve">15.4.1 Coverage by protected areas of important sites for mountain biodiversity </t>
  </si>
  <si>
    <t>MoA; MoCHTA; MoCAT; MoL, LGD</t>
  </si>
  <si>
    <t>MoA; MoCHTA; MoCAT; MoL,</t>
  </si>
  <si>
    <t xml:space="preserve">GED; LGD; SID; </t>
  </si>
  <si>
    <t xml:space="preserve">MoEF; MoFA;  </t>
  </si>
  <si>
    <t>LGD; MoHA;MoD</t>
  </si>
  <si>
    <t>MoHA;MoD</t>
  </si>
  <si>
    <t>MoHA</t>
  </si>
  <si>
    <t xml:space="preserve">16.1 Significantly reduce all forms of violence and related death rates everywhere </t>
  </si>
  <si>
    <t>16.1.4 Proportion of people that feel safe walking alone around the area they live</t>
  </si>
  <si>
    <t xml:space="preserve">LJD; LPAD
</t>
  </si>
  <si>
    <t>NHRC; LPAD; LGD; MoFA; MoHA; MoPA</t>
  </si>
  <si>
    <t>MoPA</t>
  </si>
  <si>
    <t>CD, EC; InfCom; LPAD; LGD; MoFA; MoSW</t>
  </si>
  <si>
    <t xml:space="preserve">EC; MoHA; SID; </t>
  </si>
  <si>
    <t>SID (BBS)</t>
  </si>
  <si>
    <t>BB; ERD; FD; IRD; MoE; MoPME; MoEF; MoHFW; EMRD; ICTD; PTD; LGD; MoA; MoF; MoCHTA; MoHA; MoPA; MoWCA; MoEWOE; MoHPW; MoFA; GED;</t>
  </si>
  <si>
    <t xml:space="preserve">ERD; FD; LGD;  
MoA; MoDMR; MoEWOE; MoFL; MoF; 
MoInd; MoLE; MoSW; MoYS; PMO; RDCD; 
SID; MoWCA, MoCHTA
</t>
  </si>
  <si>
    <t>CD; GED</t>
  </si>
  <si>
    <t xml:space="preserve">ERD; FD; LGD; MoA; MoCHTA; MoDMR;
MoEWOE; MoFL;MoF; MoHFW; MoInd; MoLE;MoSW; MoWCA; MoYS; PMO; RDCD; SID; 
</t>
  </si>
  <si>
    <t xml:space="preserve">BFID; FD; ICTD; LGD; MoA; MoCHTA; MoCA; MoDMR; MoE; MoFL; MoF; MoHFW; MoLE; MoLWA; MoPME; MoSW; MoWCA; MoYS; 
RDCD; SID; 
</t>
  </si>
  <si>
    <t>CD</t>
  </si>
  <si>
    <t xml:space="preserve">BFID; FD; ICTD; LJD; LPAD; LGD; MoA; MoEF; MoFL; MoL; MoWR; MoYS; RDCD; MoWCA; MoInd;
MoCHTA
</t>
  </si>
  <si>
    <r>
      <t xml:space="preserve">1.5 By 2030, build the resilience of the poor and those in vulnerable situations and reduce their exposure and vulnerability to climate-related extreme events and other economic, social and </t>
    </r>
    <r>
      <rPr>
        <sz val="9.5"/>
        <rFont val="Times New Roman"/>
        <family val="1"/>
      </rPr>
      <t>environmental shocks and disasters</t>
    </r>
  </si>
  <si>
    <t xml:space="preserve">1.5.1 Number of deaths, missing people, injured, relocated or evacuated due to disasters per 100,000 people </t>
  </si>
  <si>
    <t>MoEF, MoDMR;</t>
  </si>
  <si>
    <t xml:space="preserve">MoHA;  MoInf; PTD; MoE; MoF; MoHFW; MoSW; MoFL,
MoWR; MoA; LGD;MoWCA
</t>
  </si>
  <si>
    <t>MoA</t>
  </si>
  <si>
    <t xml:space="preserve">FD; BFID; LGD; MoCHTA; MoDMR; MoFL; MoF; MoHFW; MoInd (SMEF); MoL; MoSW; MoWCA; 
MoEF
</t>
  </si>
  <si>
    <t xml:space="preserve">ERD </t>
  </si>
  <si>
    <t xml:space="preserve">FD; LGD; MoA; MoFL; MoFA;; PD; </t>
  </si>
  <si>
    <t>LGD may be omitted from associates</t>
  </si>
  <si>
    <t xml:space="preserve">FD; BFID;  MoCHTA; MoDMR; MoFL; MoF; MoHFW; MoInd (SMEF); MoL; MoSW; MoWCA; 
MoEF
</t>
  </si>
  <si>
    <t>MoHFW</t>
  </si>
  <si>
    <t xml:space="preserve">LGD; MoInf; MoSW; MoWCA; </t>
  </si>
  <si>
    <t>LGD; MoInf;</t>
  </si>
  <si>
    <t xml:space="preserve">LGD; MoInf; MoWCA; </t>
  </si>
  <si>
    <t xml:space="preserve">LGD; MoE; MoInf; </t>
  </si>
  <si>
    <t xml:space="preserve">LGD;  MoInf; MoCWA </t>
  </si>
  <si>
    <t xml:space="preserve">BFID; LGD; MoC; MoSW; MoWCA; MoST (BAEC); MoInd (BAB);  </t>
  </si>
  <si>
    <t xml:space="preserve">4.1 By 2030, ensure that all girls and boys complete free, equitable and quality primary and secondary education leading to relevant and effective learning outcomes </t>
  </si>
  <si>
    <t xml:space="preserve">4.1.1 Percentage of children/young people (i) in Grade 2/3, (ii) at the end of primary and (iii) at the end of lower secondary achieving at least a minimum proficiency level in (a) reading and (b) mathematics 
Disaggregation: sex, location, wealth (and others where data are available) 
</t>
  </si>
  <si>
    <t>MoPME; MoE</t>
  </si>
  <si>
    <t>MoWCA; MoInf;MoDMR; MoSW; MoRA; MoHFW; LGD; MoYS</t>
  </si>
  <si>
    <t xml:space="preserve">4.2 By 2030, ensure that all girls and boys have access to quality early childhood development, care and pre-primary education so that they are ready for primary education  MoPME; </t>
  </si>
  <si>
    <t xml:space="preserve">4.2.1 Percentage of children under 5 years of age who are developmentally on track in health, learning and psychosocial well-being 
Disaggregation: sex, location, wealth (and others where data are available) 
</t>
  </si>
  <si>
    <t>MoPME;</t>
  </si>
  <si>
    <t xml:space="preserve">MoHFW, MoSW, MoWCA 
MoRA
LGD
</t>
  </si>
  <si>
    <t xml:space="preserve">4.2.2 Participation rate in organized learning (one year before the official primary entry age) </t>
  </si>
  <si>
    <t xml:space="preserve">MoInf; 
MoRA; LGD
</t>
  </si>
  <si>
    <t xml:space="preserve">MoE; MoSW; MoWCA; SEID; LGD;  </t>
  </si>
  <si>
    <t>MoWCA</t>
  </si>
  <si>
    <t xml:space="preserve">LJD; LGD; MoPA; MoInd;  </t>
  </si>
  <si>
    <t xml:space="preserve">BB; BFID; LGD; </t>
  </si>
  <si>
    <t>GED</t>
  </si>
  <si>
    <t xml:space="preserve">FD;LGD; MoA; MoCHTA; MoCA; MoFL; MoHFW; MoLE; MoLWA;MoSW: MoWCA; PD; SID; </t>
  </si>
  <si>
    <t xml:space="preserve">FD; LGD; MoA; MoCHTA; MoCA; MoFL; MoHFW; MoLE; MoLWA; MoPA; MoRA; MoSW; MoWCA; PD; SID; MoInd (BITAC);MoFA; </t>
  </si>
  <si>
    <t>Goal 1: Targets = 5, Means of Action = 0 and GI=5</t>
  </si>
  <si>
    <t>Goal 4: Targets = 2 and Means of Action = 1 and GI=4</t>
  </si>
  <si>
    <t>Goal 6: Targets = 6, Means of Action = 2 and GI=8</t>
  </si>
  <si>
    <t>Goal 13: Targets = 1, Means of Action = 0 and GI=1</t>
  </si>
  <si>
    <t>Goal 16: Targets = 4, Means of Action = 0 and GI=4</t>
  </si>
  <si>
    <t>Goal 15:Targets = 4,Means of Action = 1 and GI=5</t>
  </si>
  <si>
    <t>Total:  Goals 15, Targets 43 and Means of Action 9 and GI=56</t>
  </si>
  <si>
    <t>Grand Total =52</t>
  </si>
  <si>
    <r>
      <t xml:space="preserve">1.4  By 2030, ensure that all men and women, … poor and the vulnerable, have equal rights to economic resources, </t>
    </r>
    <r>
      <rPr>
        <sz val="10"/>
        <color rgb="FFFF0000"/>
        <rFont val="Calibri"/>
        <family val="2"/>
        <scheme val="minor"/>
      </rPr>
      <t>as well as access to</t>
    </r>
    <r>
      <rPr>
        <sz val="10"/>
        <color rgb="FF000000"/>
        <rFont val="Calibri"/>
        <family val="2"/>
        <scheme val="minor"/>
      </rPr>
      <t xml:space="preserve"> basic services, ownership and control over land and other forms of  property, inheritance, </t>
    </r>
    <r>
      <rPr>
        <sz val="10"/>
        <color rgb="FFFF0000"/>
        <rFont val="Calibri"/>
        <family val="2"/>
        <scheme val="minor"/>
      </rPr>
      <t>natural resources, …….</t>
    </r>
  </si>
  <si>
    <t>LGED is implementing IFAD/JICA assisted HILIP/CALIP /HFLMP where transfer of Beel to local fishermen group and management by them is a component</t>
  </si>
  <si>
    <r>
      <t xml:space="preserve">1.5  By 2030, build the </t>
    </r>
    <r>
      <rPr>
        <sz val="11"/>
        <color rgb="FFFF0000"/>
        <rFont val="Calibri"/>
        <family val="2"/>
        <scheme val="minor"/>
      </rPr>
      <t xml:space="preserve">resilience </t>
    </r>
    <r>
      <rPr>
        <sz val="11"/>
        <color rgb="FF000000"/>
        <rFont val="Calibri"/>
        <family val="2"/>
        <scheme val="minor"/>
      </rPr>
      <t xml:space="preserve">of the poor and .. vulnerable and reduce their exposure and vulnerability to </t>
    </r>
    <r>
      <rPr>
        <sz val="11"/>
        <color rgb="FFFF0000"/>
        <rFont val="Calibri"/>
        <family val="2"/>
        <scheme val="minor"/>
      </rPr>
      <t xml:space="preserve">climate-related extreme events </t>
    </r>
    <r>
      <rPr>
        <sz val="11"/>
        <color rgb="FF000000"/>
        <rFont val="Calibri"/>
        <family val="2"/>
        <scheme val="minor"/>
      </rPr>
      <t>and ……</t>
    </r>
    <r>
      <rPr>
        <sz val="11"/>
        <color rgb="FFFF0000"/>
        <rFont val="Calibri"/>
        <family val="2"/>
        <scheme val="minor"/>
      </rPr>
      <t xml:space="preserve">disasters </t>
    </r>
  </si>
  <si>
    <t>LGED will construct 1238 Nos. cyclone shelter under 7FYP</t>
  </si>
  <si>
    <r>
      <t xml:space="preserve">2.3  </t>
    </r>
    <r>
      <rPr>
        <sz val="11"/>
        <color rgb="FF000000"/>
        <rFont val="Calibri"/>
        <family val="2"/>
        <scheme val="minor"/>
      </rPr>
      <t xml:space="preserve">   By 2030, </t>
    </r>
    <r>
      <rPr>
        <sz val="11"/>
        <color rgb="FFFF0000"/>
        <rFont val="Calibri"/>
        <family val="2"/>
        <scheme val="minor"/>
      </rPr>
      <t xml:space="preserve">double the agricultural productivity and incomes of small-scale food producers, </t>
    </r>
    <r>
      <rPr>
        <sz val="11"/>
        <color rgb="FF000000"/>
        <rFont val="Calibri"/>
        <family val="2"/>
        <scheme val="minor"/>
      </rPr>
      <t xml:space="preserve">in particular women, indigenous peoples, family farmers, pastoralists and fishers, including through secure and </t>
    </r>
    <r>
      <rPr>
        <sz val="11"/>
        <color rgb="FFFF0000"/>
        <rFont val="Calibri"/>
        <family val="2"/>
        <scheme val="minor"/>
      </rPr>
      <t xml:space="preserve">equal access to land, ……… financial services, markets and opportunities for value addition and non-farm employment </t>
    </r>
  </si>
  <si>
    <t>LGED will improve Water Resources Management (Small Scale) of 350000 Hectares land of the country</t>
  </si>
  <si>
    <r>
      <t xml:space="preserve">2.4 </t>
    </r>
    <r>
      <rPr>
        <sz val="11"/>
        <color rgb="FF000000"/>
        <rFont val="Calibri"/>
        <family val="2"/>
        <scheme val="minor"/>
      </rPr>
      <t xml:space="preserve">   By 2030, ensure sustainable food production systems and implement resilient agricultural practices that increase productivity and production, that help maintain ecosystems, </t>
    </r>
    <r>
      <rPr>
        <sz val="11"/>
        <color rgb="FFFF0000"/>
        <rFont val="Calibri"/>
        <family val="2"/>
        <scheme val="minor"/>
      </rPr>
      <t>that strengthen capacity for adaptation to climate change, extreme weather, drought, flooding and other disasters and that progressively improve land and soil quality</t>
    </r>
  </si>
  <si>
    <r>
      <t>3.6</t>
    </r>
    <r>
      <rPr>
        <sz val="11"/>
        <color rgb="FF000000"/>
        <rFont val="Calibri"/>
        <family val="2"/>
        <scheme val="minor"/>
      </rPr>
      <t xml:space="preserve">  By 2020, halve the number of global deaths and injuries from road traffic accidents </t>
    </r>
  </si>
  <si>
    <t xml:space="preserve">LGED has programmes to develop road safety on rural roads </t>
  </si>
  <si>
    <t>LGD , MoHPW</t>
  </si>
  <si>
    <t xml:space="preserve">LGD has been assigned for Urban and Regional Planning in 7FYP along with UDD. </t>
  </si>
  <si>
    <r>
      <t xml:space="preserve">12.2 </t>
    </r>
    <r>
      <rPr>
        <sz val="11"/>
        <color rgb="FF000000"/>
        <rFont val="Calibri"/>
        <family val="2"/>
        <scheme val="minor"/>
      </rPr>
      <t xml:space="preserve"> By 2030, achieve the </t>
    </r>
    <r>
      <rPr>
        <sz val="11"/>
        <color rgb="FFFF0000"/>
        <rFont val="Calibri"/>
        <family val="2"/>
        <scheme val="minor"/>
      </rPr>
      <t xml:space="preserve">sustainable management </t>
    </r>
    <r>
      <rPr>
        <sz val="11"/>
        <color rgb="FF000000"/>
        <rFont val="Calibri"/>
        <family val="2"/>
        <scheme val="minor"/>
      </rPr>
      <t xml:space="preserve">and efficient use of </t>
    </r>
    <r>
      <rPr>
        <sz val="11"/>
        <color rgb="FFFF0000"/>
        <rFont val="Calibri"/>
        <family val="2"/>
        <scheme val="minor"/>
      </rPr>
      <t xml:space="preserve">natural resources </t>
    </r>
  </si>
  <si>
    <t>LGED has projects on Natural Resources Management at Haor Areas and also Small Scale Water Resources Projects</t>
  </si>
  <si>
    <r>
      <t>13.1</t>
    </r>
    <r>
      <rPr>
        <sz val="11"/>
        <color rgb="FF000000"/>
        <rFont val="Calibri"/>
        <family val="2"/>
        <scheme val="minor"/>
      </rPr>
      <t xml:space="preserve"> Strengthen </t>
    </r>
    <r>
      <rPr>
        <sz val="11"/>
        <color rgb="FFFF0000"/>
        <rFont val="Calibri"/>
        <family val="2"/>
        <scheme val="minor"/>
      </rPr>
      <t>resilience</t>
    </r>
    <r>
      <rPr>
        <sz val="11"/>
        <color rgb="FF000000"/>
        <rFont val="Calibri"/>
        <family val="2"/>
        <scheme val="minor"/>
      </rPr>
      <t xml:space="preserve"> and adaptive capacity to </t>
    </r>
    <r>
      <rPr>
        <sz val="11"/>
        <color rgb="FFFF0000"/>
        <rFont val="Calibri"/>
        <family val="2"/>
        <scheme val="minor"/>
      </rPr>
      <t xml:space="preserve">climate-related hazards and natural disasters in all countries </t>
    </r>
  </si>
  <si>
    <t xml:space="preserve">LGED will construct 1238 cyclone shelters during 7FYP. </t>
  </si>
</sst>
</file>

<file path=xl/styles.xml><?xml version="1.0" encoding="utf-8"?>
<styleSheet xmlns="http://schemas.openxmlformats.org/spreadsheetml/2006/main">
  <fonts count="64">
    <font>
      <sz val="11"/>
      <color theme="1"/>
      <name val="Calibri"/>
      <family val="2"/>
      <scheme val="minor"/>
    </font>
    <font>
      <b/>
      <sz val="11"/>
      <color theme="1"/>
      <name val="Calibri"/>
      <family val="2"/>
      <scheme val="minor"/>
    </font>
    <font>
      <b/>
      <sz val="11"/>
      <color theme="1"/>
      <name val="Times New Roman"/>
      <family val="1"/>
    </font>
    <font>
      <b/>
      <sz val="12"/>
      <color theme="1"/>
      <name val="Times New Roman"/>
      <family val="1"/>
    </font>
    <font>
      <sz val="12"/>
      <color theme="1"/>
      <name val="Times New Roman"/>
      <family val="1"/>
    </font>
    <font>
      <sz val="10"/>
      <color theme="1"/>
      <name val="Times New Roman"/>
      <family val="1"/>
    </font>
    <font>
      <sz val="10"/>
      <color rgb="FF000000"/>
      <name val="Times New Roman"/>
      <family val="1"/>
    </font>
    <font>
      <sz val="10"/>
      <color rgb="FFFF0000"/>
      <name val="Times New Roman"/>
      <family val="1"/>
    </font>
    <font>
      <i/>
      <sz val="12"/>
      <color rgb="FF000000"/>
      <name val="Times New Roman"/>
      <family val="1"/>
    </font>
    <font>
      <b/>
      <sz val="12"/>
      <color rgb="FF000000"/>
      <name val="Times New Roman"/>
      <family val="1"/>
    </font>
    <font>
      <sz val="12"/>
      <color rgb="FF000000"/>
      <name val="Times New Roman"/>
      <family val="1"/>
    </font>
    <font>
      <sz val="12"/>
      <name val="Times New Roman"/>
      <family val="1"/>
    </font>
    <font>
      <sz val="9"/>
      <color rgb="FF000000"/>
      <name val="Times New Roman"/>
      <family val="1"/>
    </font>
    <font>
      <b/>
      <sz val="10"/>
      <color rgb="FF000000"/>
      <name val="Times New Roman"/>
      <family val="1"/>
    </font>
    <font>
      <b/>
      <i/>
      <sz val="12"/>
      <color rgb="FF000000"/>
      <name val="Times New Roman"/>
      <family val="1"/>
    </font>
    <font>
      <b/>
      <sz val="11"/>
      <color rgb="FF000000"/>
      <name val="Times New Roman"/>
      <family val="1"/>
    </font>
    <font>
      <b/>
      <sz val="12"/>
      <name val="Times New Roman"/>
      <family val="1"/>
    </font>
    <font>
      <sz val="11"/>
      <color rgb="FF000000"/>
      <name val="Times New Roman"/>
      <family val="1"/>
    </font>
    <font>
      <sz val="14"/>
      <color theme="1"/>
      <name val="Calibri"/>
      <family val="2"/>
      <scheme val="minor"/>
    </font>
    <font>
      <b/>
      <i/>
      <sz val="14"/>
      <color rgb="FF000000"/>
      <name val="Times New Roman"/>
      <family val="1"/>
    </font>
    <font>
      <b/>
      <sz val="14"/>
      <color rgb="FF000000"/>
      <name val="Times New Roman"/>
      <family val="1"/>
    </font>
    <font>
      <b/>
      <sz val="16"/>
      <color rgb="FF000000"/>
      <name val="Times New Roman"/>
      <family val="1"/>
    </font>
    <font>
      <b/>
      <sz val="16"/>
      <color theme="1"/>
      <name val="Times New Roman"/>
      <family val="1"/>
    </font>
    <font>
      <sz val="16"/>
      <color theme="1"/>
      <name val="Calibri"/>
      <family val="2"/>
      <scheme val="minor"/>
    </font>
    <font>
      <b/>
      <sz val="12"/>
      <color theme="1"/>
      <name val="Calibri"/>
      <family val="2"/>
      <scheme val="minor"/>
    </font>
    <font>
      <sz val="14"/>
      <color theme="1"/>
      <name val="Times New Roman"/>
      <family val="1"/>
    </font>
    <font>
      <sz val="12"/>
      <color theme="1"/>
      <name val="Calibri"/>
      <family val="2"/>
      <scheme val="minor"/>
    </font>
    <font>
      <sz val="13"/>
      <color theme="1"/>
      <name val="Times New Roman"/>
      <family val="1"/>
    </font>
    <font>
      <sz val="13"/>
      <color rgb="FF000000"/>
      <name val="Times New Roman"/>
      <family val="1"/>
    </font>
    <font>
      <sz val="13"/>
      <color rgb="FFFF0000"/>
      <name val="Times New Roman"/>
      <family val="1"/>
    </font>
    <font>
      <i/>
      <sz val="13"/>
      <color rgb="FF000000"/>
      <name val="Times New Roman"/>
      <family val="1"/>
    </font>
    <font>
      <sz val="11"/>
      <color theme="1"/>
      <name val="Times New Roman"/>
      <family val="1"/>
    </font>
    <font>
      <b/>
      <i/>
      <sz val="14"/>
      <color rgb="FFFF0000"/>
      <name val="Times New Roman"/>
      <family val="1"/>
    </font>
    <font>
      <i/>
      <sz val="12"/>
      <color rgb="FFFF0000"/>
      <name val="Times New Roman"/>
      <family val="1"/>
    </font>
    <font>
      <b/>
      <sz val="16"/>
      <color rgb="FFFF0000"/>
      <name val="Times New Roman"/>
      <family val="1"/>
    </font>
    <font>
      <sz val="10"/>
      <color theme="1"/>
      <name val="Calibri"/>
      <family val="2"/>
      <scheme val="minor"/>
    </font>
    <font>
      <sz val="10"/>
      <name val="Times New Roman"/>
      <family val="1"/>
    </font>
    <font>
      <sz val="11"/>
      <name val="Times New Roman"/>
      <family val="1"/>
    </font>
    <font>
      <b/>
      <i/>
      <sz val="11"/>
      <color rgb="FF000000"/>
      <name val="Times New Roman"/>
      <family val="1"/>
    </font>
    <font>
      <b/>
      <sz val="11"/>
      <name val="Times New Roman"/>
      <family val="1"/>
    </font>
    <font>
      <i/>
      <sz val="12"/>
      <name val="Times New Roman"/>
      <family val="1"/>
    </font>
    <font>
      <b/>
      <i/>
      <sz val="11"/>
      <name val="Times New Roman"/>
      <family val="1"/>
    </font>
    <font>
      <b/>
      <sz val="9"/>
      <color theme="1"/>
      <name val="Times New Roman"/>
      <family val="1"/>
    </font>
    <font>
      <b/>
      <sz val="10"/>
      <color theme="1"/>
      <name val="Times New Roman"/>
      <family val="1"/>
    </font>
    <font>
      <b/>
      <sz val="9"/>
      <color rgb="FF000000"/>
      <name val="Times New Roman"/>
      <family val="1"/>
    </font>
    <font>
      <b/>
      <sz val="10"/>
      <name val="Times New Roman"/>
      <family val="1"/>
    </font>
    <font>
      <b/>
      <sz val="10"/>
      <color rgb="FFFF0000"/>
      <name val="Times New Roman"/>
      <family val="1"/>
    </font>
    <font>
      <b/>
      <vertAlign val="superscript"/>
      <sz val="10"/>
      <color rgb="FFFF0000"/>
      <name val="Times New Roman"/>
      <family val="1"/>
    </font>
    <font>
      <b/>
      <sz val="10"/>
      <color rgb="FF0070C0"/>
      <name val="Times New Roman"/>
      <family val="1"/>
    </font>
    <font>
      <b/>
      <vertAlign val="superscript"/>
      <sz val="10"/>
      <color rgb="FF0070C0"/>
      <name val="Times New Roman"/>
      <family val="1"/>
    </font>
    <font>
      <sz val="10"/>
      <color rgb="FF0070C0"/>
      <name val="Times New Roman"/>
      <family val="1"/>
    </font>
    <font>
      <sz val="10"/>
      <color rgb="FF002060"/>
      <name val="Times New Roman"/>
      <family val="1"/>
    </font>
    <font>
      <sz val="11"/>
      <color rgb="FF002060"/>
      <name val="Times New Roman"/>
      <family val="1"/>
    </font>
    <font>
      <sz val="13"/>
      <color rgb="FF00B050"/>
      <name val="Times New Roman"/>
      <family val="1"/>
    </font>
    <font>
      <sz val="9.5"/>
      <name val="Times New Roman"/>
      <family val="1"/>
    </font>
    <font>
      <sz val="12"/>
      <color rgb="FF00B050"/>
      <name val="Times New Roman"/>
      <family val="1"/>
    </font>
    <font>
      <sz val="11"/>
      <color rgb="FF002060"/>
      <name val="Calibri"/>
      <family val="2"/>
      <scheme val="minor"/>
    </font>
    <font>
      <i/>
      <sz val="10"/>
      <color rgb="FF000000"/>
      <name val="Times New Roman"/>
      <family val="1"/>
    </font>
    <font>
      <sz val="13"/>
      <name val="Times New Roman"/>
      <family val="1"/>
    </font>
    <font>
      <sz val="11"/>
      <color rgb="FFFF0000"/>
      <name val="Calibri"/>
      <family val="2"/>
      <scheme val="minor"/>
    </font>
    <font>
      <sz val="18"/>
      <color rgb="FF000000"/>
      <name val="Calibri"/>
      <family val="2"/>
      <scheme val="minor"/>
    </font>
    <font>
      <sz val="10"/>
      <color rgb="FF000000"/>
      <name val="Calibri"/>
      <family val="2"/>
      <scheme val="minor"/>
    </font>
    <font>
      <sz val="10"/>
      <color rgb="FFFF0000"/>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230">
    <xf numFmtId="0" fontId="0" fillId="0" borderId="0" xfId="0"/>
    <xf numFmtId="0" fontId="5" fillId="0" borderId="0" xfId="0" applyFont="1"/>
    <xf numFmtId="0" fontId="2" fillId="2" borderId="1" xfId="0" applyFont="1" applyFill="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0" fillId="0" borderId="1" xfId="0" applyBorder="1"/>
    <xf numFmtId="0" fontId="3" fillId="2" borderId="7" xfId="0" applyFont="1" applyFill="1" applyBorder="1" applyAlignment="1">
      <alignment vertical="top" wrapText="1"/>
    </xf>
    <xf numFmtId="0" fontId="2" fillId="2" borderId="5" xfId="0" applyFont="1" applyFill="1" applyBorder="1" applyAlignment="1">
      <alignment horizontal="center" vertical="top" wrapText="1"/>
    </xf>
    <xf numFmtId="0" fontId="4" fillId="2" borderId="1" xfId="0" applyFont="1" applyFill="1" applyBorder="1" applyAlignment="1">
      <alignment vertical="top" wrapText="1"/>
    </xf>
    <xf numFmtId="0" fontId="8" fillId="2" borderId="1" xfId="0" applyFont="1" applyFill="1" applyBorder="1" applyAlignment="1">
      <alignment vertical="top" wrapText="1"/>
    </xf>
    <xf numFmtId="0" fontId="9" fillId="2" borderId="1" xfId="0" applyFont="1" applyFill="1" applyBorder="1" applyAlignment="1">
      <alignment vertical="top" wrapText="1"/>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11" fillId="2" borderId="1" xfId="0" applyFont="1" applyFill="1" applyBorder="1" applyAlignment="1">
      <alignment vertical="top" wrapText="1"/>
    </xf>
    <xf numFmtId="0" fontId="7" fillId="2" borderId="1" xfId="0" applyFont="1" applyFill="1" applyBorder="1" applyAlignment="1">
      <alignment vertical="top" wrapText="1"/>
    </xf>
    <xf numFmtId="0" fontId="0" fillId="2" borderId="1" xfId="0" applyFill="1" applyBorder="1" applyAlignment="1">
      <alignment vertical="top" wrapText="1"/>
    </xf>
    <xf numFmtId="0" fontId="12" fillId="2" borderId="1" xfId="0" applyFont="1" applyFill="1" applyBorder="1" applyAlignment="1">
      <alignment vertical="top" wrapText="1"/>
    </xf>
    <xf numFmtId="0" fontId="15" fillId="2" borderId="1" xfId="0" applyNumberFormat="1"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15" fillId="2" borderId="1" xfId="0" applyFont="1" applyFill="1" applyBorder="1" applyAlignment="1">
      <alignment vertical="top" wrapText="1"/>
    </xf>
    <xf numFmtId="0" fontId="16" fillId="2" borderId="1" xfId="0" applyFont="1" applyFill="1" applyBorder="1" applyAlignment="1">
      <alignment vertical="top" wrapText="1"/>
    </xf>
    <xf numFmtId="0" fontId="17" fillId="2" borderId="1" xfId="0" applyFont="1" applyFill="1" applyBorder="1" applyAlignment="1">
      <alignment vertical="top" wrapText="1"/>
    </xf>
    <xf numFmtId="0" fontId="10" fillId="2" borderId="1" xfId="0" applyNumberFormat="1" applyFont="1" applyFill="1" applyBorder="1" applyAlignment="1">
      <alignment vertical="top" wrapText="1"/>
    </xf>
    <xf numFmtId="0" fontId="9" fillId="2" borderId="5" xfId="0" applyFont="1" applyFill="1" applyBorder="1" applyAlignment="1">
      <alignment vertical="top" wrapText="1"/>
    </xf>
    <xf numFmtId="0" fontId="4" fillId="2" borderId="0" xfId="0" applyFont="1" applyFill="1" applyBorder="1" applyAlignment="1">
      <alignment vertical="top" wrapText="1"/>
    </xf>
    <xf numFmtId="0" fontId="14" fillId="2" borderId="1" xfId="0" applyFont="1" applyFill="1" applyBorder="1" applyAlignment="1">
      <alignment horizontal="right" vertical="top" wrapText="1"/>
    </xf>
    <xf numFmtId="0" fontId="14" fillId="2" borderId="0" xfId="0" applyFont="1" applyFill="1" applyBorder="1" applyAlignment="1">
      <alignment vertical="top" wrapText="1"/>
    </xf>
    <xf numFmtId="0" fontId="19" fillId="2" borderId="1" xfId="0" applyFont="1" applyFill="1" applyBorder="1" applyAlignment="1">
      <alignment vertical="top" wrapText="1"/>
    </xf>
    <xf numFmtId="0" fontId="20" fillId="2" borderId="1" xfId="0" applyFont="1" applyFill="1" applyBorder="1" applyAlignment="1">
      <alignment vertical="top" wrapText="1"/>
    </xf>
    <xf numFmtId="0" fontId="21" fillId="2" borderId="1" xfId="0" applyFont="1" applyFill="1" applyBorder="1" applyAlignment="1">
      <alignment vertical="top" wrapText="1"/>
    </xf>
    <xf numFmtId="0" fontId="19" fillId="2" borderId="1" xfId="0" applyFont="1" applyFill="1" applyBorder="1" applyAlignment="1">
      <alignment horizontal="right" vertical="top" wrapText="1"/>
    </xf>
    <xf numFmtId="0" fontId="20" fillId="2" borderId="1" xfId="0" applyNumberFormat="1" applyFont="1" applyFill="1" applyBorder="1" applyAlignment="1">
      <alignment vertical="top" wrapText="1"/>
    </xf>
    <xf numFmtId="0" fontId="3" fillId="2" borderId="5" xfId="0" applyFont="1" applyFill="1" applyBorder="1" applyAlignment="1">
      <alignment horizontal="center" vertical="top" wrapText="1"/>
    </xf>
    <xf numFmtId="0" fontId="2" fillId="2" borderId="5" xfId="0" applyFont="1" applyFill="1" applyBorder="1" applyAlignment="1">
      <alignment vertical="top" wrapText="1"/>
    </xf>
    <xf numFmtId="0" fontId="25" fillId="2" borderId="1" xfId="0" applyFont="1" applyFill="1" applyBorder="1" applyAlignment="1">
      <alignment vertical="top" wrapText="1"/>
    </xf>
    <xf numFmtId="0" fontId="4" fillId="2" borderId="1" xfId="0" applyFont="1" applyFill="1" applyBorder="1" applyAlignment="1">
      <alignment horizontal="center" vertical="top" wrapText="1"/>
    </xf>
    <xf numFmtId="0" fontId="27" fillId="2" borderId="1" xfId="0" applyFont="1" applyFill="1" applyBorder="1" applyAlignment="1">
      <alignment vertical="top" wrapText="1"/>
    </xf>
    <xf numFmtId="0" fontId="27" fillId="2" borderId="1" xfId="0" applyFont="1" applyFill="1" applyBorder="1" applyAlignment="1">
      <alignment horizontal="center" vertical="top" wrapText="1"/>
    </xf>
    <xf numFmtId="0" fontId="28" fillId="2" borderId="1" xfId="0" applyFont="1" applyFill="1" applyBorder="1" applyAlignment="1">
      <alignment vertical="top" wrapText="1"/>
    </xf>
    <xf numFmtId="0" fontId="29" fillId="2" borderId="1" xfId="0" applyFont="1" applyFill="1" applyBorder="1" applyAlignment="1">
      <alignment horizontal="center" vertical="top" wrapText="1"/>
    </xf>
    <xf numFmtId="0" fontId="30" fillId="2" borderId="1" xfId="0" applyFont="1" applyFill="1" applyBorder="1" applyAlignment="1">
      <alignment vertical="top" wrapText="1"/>
    </xf>
    <xf numFmtId="0" fontId="28" fillId="2" borderId="1" xfId="0" applyFont="1" applyFill="1" applyBorder="1" applyAlignment="1">
      <alignment horizontal="center" vertical="top" wrapText="1"/>
    </xf>
    <xf numFmtId="0" fontId="4" fillId="2" borderId="7" xfId="0" applyFont="1" applyFill="1" applyBorder="1" applyAlignment="1">
      <alignment vertical="top" wrapText="1"/>
    </xf>
    <xf numFmtId="0" fontId="9" fillId="2" borderId="7" xfId="0" applyFont="1" applyFill="1" applyBorder="1" applyAlignment="1">
      <alignment vertical="top" wrapText="1"/>
    </xf>
    <xf numFmtId="0" fontId="0" fillId="0" borderId="7" xfId="0" applyBorder="1"/>
    <xf numFmtId="0" fontId="5" fillId="0" borderId="1" xfId="0" applyFont="1" applyBorder="1" applyAlignment="1">
      <alignment horizontal="justify" vertical="top" wrapText="1"/>
    </xf>
    <xf numFmtId="0" fontId="31" fillId="0" borderId="1" xfId="0" applyFont="1" applyBorder="1" applyAlignment="1">
      <alignment horizontal="justify" vertical="top" wrapText="1"/>
    </xf>
    <xf numFmtId="0" fontId="32" fillId="2" borderId="1" xfId="0" applyFont="1" applyFill="1" applyBorder="1" applyAlignment="1">
      <alignment horizontal="right" vertical="top" wrapText="1"/>
    </xf>
    <xf numFmtId="0" fontId="33" fillId="2" borderId="1" xfId="0" applyFont="1" applyFill="1" applyBorder="1" applyAlignment="1">
      <alignment vertical="top" wrapText="1"/>
    </xf>
    <xf numFmtId="0" fontId="34" fillId="2" borderId="1" xfId="0" applyFont="1" applyFill="1" applyBorder="1" applyAlignment="1">
      <alignment vertical="top" wrapText="1"/>
    </xf>
    <xf numFmtId="0" fontId="19" fillId="2" borderId="0" xfId="0" applyFont="1" applyFill="1" applyBorder="1" applyAlignment="1">
      <alignment horizontal="right" vertical="top" wrapText="1"/>
    </xf>
    <xf numFmtId="0" fontId="35" fillId="0" borderId="0" xfId="0" applyFont="1" applyAlignment="1">
      <alignment vertical="top" wrapText="1"/>
    </xf>
    <xf numFmtId="0" fontId="5" fillId="0" borderId="0" xfId="0" applyFont="1" applyAlignment="1">
      <alignment vertical="top" wrapText="1"/>
    </xf>
    <xf numFmtId="0" fontId="31" fillId="0" borderId="0" xfId="0" applyFont="1" applyAlignment="1">
      <alignment vertical="top" wrapText="1"/>
    </xf>
    <xf numFmtId="0" fontId="2" fillId="2" borderId="9" xfId="0" applyFont="1" applyFill="1" applyBorder="1" applyAlignment="1">
      <alignment vertical="top" wrapText="1"/>
    </xf>
    <xf numFmtId="0" fontId="37" fillId="0" borderId="5" xfId="0" applyFont="1" applyBorder="1" applyAlignment="1">
      <alignment horizontal="justify" vertical="top" wrapText="1"/>
    </xf>
    <xf numFmtId="0" fontId="17" fillId="2" borderId="1" xfId="0" applyNumberFormat="1" applyFont="1" applyFill="1" applyBorder="1" applyAlignment="1">
      <alignment vertical="top" wrapText="1"/>
    </xf>
    <xf numFmtId="0" fontId="31" fillId="0" borderId="1" xfId="0" applyFont="1" applyBorder="1" applyAlignment="1">
      <alignment vertical="top" wrapText="1"/>
    </xf>
    <xf numFmtId="0" fontId="35" fillId="0" borderId="1" xfId="0" applyFont="1" applyBorder="1" applyAlignment="1">
      <alignment vertical="top" wrapText="1"/>
    </xf>
    <xf numFmtId="0" fontId="31" fillId="0" borderId="5" xfId="0" applyFont="1" applyBorder="1" applyAlignment="1">
      <alignment vertical="top" wrapText="1"/>
    </xf>
    <xf numFmtId="0" fontId="2" fillId="2" borderId="5" xfId="0" applyNumberFormat="1" applyFont="1" applyFill="1" applyBorder="1" applyAlignment="1">
      <alignment vertical="top" wrapText="1"/>
    </xf>
    <xf numFmtId="0" fontId="6" fillId="0" borderId="1" xfId="0" applyFont="1" applyBorder="1" applyAlignment="1">
      <alignment vertical="top" wrapText="1"/>
    </xf>
    <xf numFmtId="0" fontId="36" fillId="0" borderId="1" xfId="0" applyFont="1" applyBorder="1" applyAlignment="1">
      <alignment horizontal="justify" vertical="top" wrapText="1"/>
    </xf>
    <xf numFmtId="0" fontId="38" fillId="2" borderId="1" xfId="0" applyFont="1" applyFill="1" applyBorder="1" applyAlignment="1">
      <alignment vertical="top" wrapText="1"/>
    </xf>
    <xf numFmtId="0" fontId="40" fillId="2" borderId="1" xfId="0" applyFont="1" applyFill="1" applyBorder="1" applyAlignment="1">
      <alignment horizontal="left" vertical="top" wrapText="1"/>
    </xf>
    <xf numFmtId="0" fontId="42" fillId="0" borderId="5" xfId="0" applyFont="1" applyBorder="1" applyAlignment="1">
      <alignment vertical="top" wrapText="1"/>
    </xf>
    <xf numFmtId="0" fontId="42" fillId="0" borderId="1" xfId="0" applyFont="1" applyBorder="1" applyAlignment="1">
      <alignment vertical="top" wrapText="1"/>
    </xf>
    <xf numFmtId="0" fontId="44" fillId="2" borderId="1" xfId="0" applyFont="1" applyFill="1" applyBorder="1" applyAlignment="1">
      <alignment vertical="top" wrapText="1"/>
    </xf>
    <xf numFmtId="0" fontId="24" fillId="0" borderId="0" xfId="0" applyFont="1" applyAlignment="1">
      <alignment vertical="top" wrapText="1"/>
    </xf>
    <xf numFmtId="0" fontId="18" fillId="0" borderId="4" xfId="0" applyFont="1" applyBorder="1" applyAlignment="1">
      <alignment horizontal="center" vertical="top" wrapText="1"/>
    </xf>
    <xf numFmtId="0" fontId="24" fillId="0" borderId="1" xfId="0" applyFont="1" applyBorder="1" applyAlignment="1">
      <alignment vertical="top" wrapText="1"/>
    </xf>
    <xf numFmtId="0" fontId="15" fillId="2" borderId="7" xfId="0" applyFont="1" applyFill="1" applyBorder="1" applyAlignment="1">
      <alignment vertical="top" wrapText="1"/>
    </xf>
    <xf numFmtId="0" fontId="35" fillId="0" borderId="5" xfId="0" applyFont="1" applyBorder="1" applyAlignment="1">
      <alignment vertical="top" wrapText="1"/>
    </xf>
    <xf numFmtId="0" fontId="36" fillId="0" borderId="18" xfId="0" applyFont="1" applyBorder="1" applyAlignment="1">
      <alignment horizontal="justify" vertical="top" wrapText="1"/>
    </xf>
    <xf numFmtId="0" fontId="45" fillId="0" borderId="11" xfId="0" applyFont="1" applyBorder="1" applyAlignment="1">
      <alignment horizontal="justify" vertical="top" wrapText="1"/>
    </xf>
    <xf numFmtId="0" fontId="0" fillId="0" borderId="0" xfId="0" applyAlignment="1">
      <alignment horizontal="center" vertical="top" wrapText="1"/>
    </xf>
    <xf numFmtId="0" fontId="0" fillId="0" borderId="0" xfId="0" applyFill="1" applyBorder="1" applyAlignment="1">
      <alignment horizontal="center" vertical="top" wrapText="1"/>
    </xf>
    <xf numFmtId="0" fontId="24" fillId="0" borderId="19" xfId="0" applyFont="1" applyBorder="1" applyAlignment="1">
      <alignment horizontal="center" vertical="top" wrapText="1"/>
    </xf>
    <xf numFmtId="0" fontId="3" fillId="2" borderId="5" xfId="0" applyFont="1" applyFill="1" applyBorder="1" applyAlignment="1">
      <alignment vertical="top" wrapText="1"/>
    </xf>
    <xf numFmtId="0" fontId="14" fillId="2" borderId="7" xfId="0" applyFont="1" applyFill="1" applyBorder="1" applyAlignment="1">
      <alignment vertical="top" wrapText="1"/>
    </xf>
    <xf numFmtId="0" fontId="3" fillId="2" borderId="5" xfId="0" applyFont="1" applyFill="1" applyBorder="1" applyAlignment="1">
      <alignment vertical="top" wrapText="1"/>
    </xf>
    <xf numFmtId="0" fontId="22" fillId="2" borderId="9" xfId="0" applyFont="1" applyFill="1" applyBorder="1" applyAlignment="1">
      <alignment horizontal="center" vertical="top" wrapText="1"/>
    </xf>
    <xf numFmtId="0" fontId="22" fillId="2" borderId="20" xfId="0" applyFont="1" applyFill="1" applyBorder="1" applyAlignment="1">
      <alignment horizontal="center" vertical="top" wrapText="1"/>
    </xf>
    <xf numFmtId="0" fontId="0" fillId="0" borderId="5" xfId="0" applyBorder="1"/>
    <xf numFmtId="0" fontId="3" fillId="2" borderId="9" xfId="0" applyFont="1" applyFill="1" applyBorder="1" applyAlignment="1">
      <alignment horizontal="center" vertical="top" wrapText="1"/>
    </xf>
    <xf numFmtId="0" fontId="3" fillId="2" borderId="12" xfId="0" applyFont="1" applyFill="1" applyBorder="1" applyAlignment="1">
      <alignment horizontal="center" vertical="top" wrapText="1"/>
    </xf>
    <xf numFmtId="0" fontId="31" fillId="2" borderId="5" xfId="0" applyFont="1" applyFill="1" applyBorder="1" applyAlignment="1">
      <alignment horizontal="center" vertical="top" wrapText="1"/>
    </xf>
    <xf numFmtId="0" fontId="46" fillId="0" borderId="0" xfId="0" applyFont="1" applyAlignment="1">
      <alignment vertical="top" wrapText="1"/>
    </xf>
    <xf numFmtId="0" fontId="0" fillId="0" borderId="4" xfId="0" applyBorder="1"/>
    <xf numFmtId="0" fontId="48" fillId="0" borderId="0" xfId="0" applyFont="1" applyAlignment="1">
      <alignment vertical="top" wrapText="1"/>
    </xf>
    <xf numFmtId="0" fontId="51" fillId="2" borderId="1" xfId="0" applyFont="1" applyFill="1" applyBorder="1" applyAlignment="1">
      <alignment vertical="top" wrapText="1"/>
    </xf>
    <xf numFmtId="0" fontId="5" fillId="0" borderId="1" xfId="0" applyFont="1" applyBorder="1" applyAlignment="1">
      <alignment vertical="top" wrapText="1"/>
    </xf>
    <xf numFmtId="0" fontId="6" fillId="2" borderId="7" xfId="0" applyFont="1" applyFill="1" applyBorder="1" applyAlignment="1">
      <alignment vertical="top" wrapText="1"/>
    </xf>
    <xf numFmtId="0" fontId="6" fillId="2" borderId="5" xfId="0" applyFont="1" applyFill="1" applyBorder="1" applyAlignment="1">
      <alignment vertical="top" wrapText="1"/>
    </xf>
    <xf numFmtId="0" fontId="52" fillId="2" borderId="1" xfId="0" applyFont="1" applyFill="1" applyBorder="1" applyAlignment="1">
      <alignment vertical="top" wrapText="1"/>
    </xf>
    <xf numFmtId="0" fontId="24" fillId="0" borderId="2" xfId="0" applyFont="1" applyBorder="1" applyAlignment="1">
      <alignment vertical="top" wrapText="1"/>
    </xf>
    <xf numFmtId="0" fontId="5" fillId="0" borderId="5" xfId="0" applyFont="1" applyBorder="1" applyAlignment="1">
      <alignment vertical="top" wrapText="1"/>
    </xf>
    <xf numFmtId="0" fontId="7" fillId="2" borderId="6" xfId="0" applyFont="1" applyFill="1" applyBorder="1" applyAlignment="1">
      <alignment vertical="top" wrapText="1"/>
    </xf>
    <xf numFmtId="0" fontId="13" fillId="2" borderId="13" xfId="0" applyFont="1" applyFill="1" applyBorder="1" applyAlignment="1">
      <alignment vertical="top" wrapText="1"/>
    </xf>
    <xf numFmtId="0" fontId="51" fillId="2" borderId="8" xfId="0" applyFont="1" applyFill="1" applyBorder="1" applyAlignment="1">
      <alignment vertical="top" wrapText="1"/>
    </xf>
    <xf numFmtId="0" fontId="50" fillId="0" borderId="1" xfId="0" applyFont="1" applyBorder="1" applyAlignment="1">
      <alignment horizontal="justify" vertical="top" wrapText="1"/>
    </xf>
    <xf numFmtId="0" fontId="7" fillId="0" borderId="1" xfId="0" applyFont="1" applyBorder="1" applyAlignment="1">
      <alignment vertical="top" wrapText="1"/>
    </xf>
    <xf numFmtId="0" fontId="35" fillId="0" borderId="2" xfId="0" applyFont="1" applyBorder="1" applyAlignment="1">
      <alignment vertical="top" wrapText="1"/>
    </xf>
    <xf numFmtId="0" fontId="35" fillId="0" borderId="7" xfId="0" applyFont="1" applyBorder="1" applyAlignment="1">
      <alignment vertical="top" wrapText="1"/>
    </xf>
    <xf numFmtId="0" fontId="53" fillId="0" borderId="1" xfId="0" applyFont="1" applyBorder="1" applyAlignment="1">
      <alignment horizontal="justify" vertical="top" wrapText="1"/>
    </xf>
    <xf numFmtId="0" fontId="5" fillId="0" borderId="0" xfId="0" applyFont="1" applyAlignment="1">
      <alignment vertical="top"/>
    </xf>
    <xf numFmtId="0" fontId="42" fillId="0" borderId="6" xfId="0" applyFont="1" applyBorder="1" applyAlignment="1">
      <alignment vertical="top" wrapText="1"/>
    </xf>
    <xf numFmtId="0" fontId="54" fillId="0" borderId="1" xfId="0" applyFont="1" applyBorder="1" applyAlignment="1">
      <alignment vertical="top" wrapText="1"/>
    </xf>
    <xf numFmtId="0" fontId="5" fillId="0" borderId="1" xfId="0" applyFont="1" applyBorder="1" applyAlignment="1">
      <alignment vertical="top"/>
    </xf>
    <xf numFmtId="0" fontId="5" fillId="0" borderId="5" xfId="0" applyFont="1" applyBorder="1" applyAlignment="1">
      <alignment vertical="top"/>
    </xf>
    <xf numFmtId="0" fontId="46" fillId="2" borderId="5" xfId="0" applyFont="1" applyFill="1" applyBorder="1" applyAlignment="1">
      <alignment vertical="top" wrapText="1"/>
    </xf>
    <xf numFmtId="0" fontId="31" fillId="0" borderId="5" xfId="0" applyFont="1" applyBorder="1" applyAlignment="1">
      <alignment horizontal="justify" vertical="top" wrapText="1"/>
    </xf>
    <xf numFmtId="0" fontId="54" fillId="0" borderId="21" xfId="0" applyFont="1" applyBorder="1" applyAlignment="1">
      <alignment vertical="top" wrapText="1"/>
    </xf>
    <xf numFmtId="0" fontId="5" fillId="0" borderId="5" xfId="0" applyFont="1" applyBorder="1" applyAlignment="1">
      <alignment horizontal="justify" vertical="top" wrapText="1"/>
    </xf>
    <xf numFmtId="0" fontId="55" fillId="0" borderId="1" xfId="0" applyFont="1" applyBorder="1" applyAlignment="1">
      <alignment vertical="top" wrapText="1"/>
    </xf>
    <xf numFmtId="0" fontId="0" fillId="0" borderId="1" xfId="0" applyBorder="1" applyAlignment="1">
      <alignment vertical="top" wrapText="1"/>
    </xf>
    <xf numFmtId="0" fontId="6" fillId="2" borderId="10" xfId="0" applyFont="1" applyFill="1" applyBorder="1" applyAlignment="1">
      <alignment vertical="top" wrapText="1"/>
    </xf>
    <xf numFmtId="0" fontId="52" fillId="0" borderId="7" xfId="0" applyFont="1" applyBorder="1" applyAlignment="1">
      <alignment horizontal="justify" vertical="top" wrapText="1"/>
    </xf>
    <xf numFmtId="0" fontId="21" fillId="2" borderId="5" xfId="0" applyFont="1" applyFill="1" applyBorder="1" applyAlignment="1">
      <alignment vertical="top" wrapText="1"/>
    </xf>
    <xf numFmtId="0" fontId="51" fillId="0" borderId="1" xfId="0" applyFont="1" applyBorder="1" applyAlignment="1">
      <alignment horizontal="justify" vertical="top" wrapText="1"/>
    </xf>
    <xf numFmtId="0" fontId="51" fillId="0" borderId="1" xfId="0" applyFont="1" applyBorder="1" applyAlignment="1">
      <alignment vertical="top" wrapText="1"/>
    </xf>
    <xf numFmtId="0" fontId="5" fillId="0" borderId="11" xfId="0" applyFont="1" applyBorder="1" applyAlignment="1">
      <alignment vertical="top" wrapText="1"/>
    </xf>
    <xf numFmtId="0" fontId="36" fillId="0" borderId="1" xfId="0" applyFont="1" applyBorder="1" applyAlignment="1">
      <alignment vertical="top" wrapText="1"/>
    </xf>
    <xf numFmtId="0" fontId="36" fillId="0" borderId="5" xfId="0" applyFont="1" applyBorder="1" applyAlignment="1">
      <alignment vertical="top" wrapText="1"/>
    </xf>
    <xf numFmtId="0" fontId="56" fillId="0" borderId="1" xfId="0" applyFont="1" applyBorder="1" applyAlignment="1">
      <alignment vertical="top" wrapText="1"/>
    </xf>
    <xf numFmtId="0" fontId="43" fillId="0" borderId="0" xfId="0" applyFont="1" applyAlignment="1">
      <alignment vertical="top" wrapText="1"/>
    </xf>
    <xf numFmtId="0" fontId="36" fillId="0" borderId="22" xfId="0" applyFont="1" applyBorder="1" applyAlignment="1">
      <alignment vertical="top" wrapText="1"/>
    </xf>
    <xf numFmtId="0" fontId="9" fillId="2" borderId="6" xfId="0" applyFont="1" applyFill="1" applyBorder="1" applyAlignment="1">
      <alignment vertical="top" wrapText="1"/>
    </xf>
    <xf numFmtId="0" fontId="19" fillId="2" borderId="7" xfId="0" applyFont="1" applyFill="1" applyBorder="1" applyAlignment="1">
      <alignment horizontal="right" vertical="top" wrapText="1"/>
    </xf>
    <xf numFmtId="0" fontId="8" fillId="2" borderId="7" xfId="0" applyFont="1" applyFill="1" applyBorder="1" applyAlignment="1">
      <alignment vertical="top" wrapText="1"/>
    </xf>
    <xf numFmtId="0" fontId="5" fillId="0" borderId="6" xfId="0" applyFont="1" applyBorder="1" applyAlignment="1">
      <alignment vertical="top" wrapText="1"/>
    </xf>
    <xf numFmtId="0" fontId="0" fillId="0" borderId="1" xfId="0" applyBorder="1" applyAlignment="1">
      <alignment horizontal="center" vertical="top"/>
    </xf>
    <xf numFmtId="0" fontId="20" fillId="2" borderId="5" xfId="0" applyFont="1" applyFill="1" applyBorder="1" applyAlignment="1">
      <alignment vertical="top" wrapText="1"/>
    </xf>
    <xf numFmtId="0" fontId="4" fillId="2" borderId="5" xfId="0" applyFont="1" applyFill="1" applyBorder="1" applyAlignment="1">
      <alignment vertical="top" wrapText="1"/>
    </xf>
    <xf numFmtId="0" fontId="0" fillId="0" borderId="5" xfId="0" applyBorder="1" applyAlignment="1">
      <alignment vertical="top" wrapText="1"/>
    </xf>
    <xf numFmtId="0" fontId="57" fillId="2" borderId="1" xfId="0" applyFont="1" applyFill="1" applyBorder="1" applyAlignment="1">
      <alignment vertical="top" wrapText="1"/>
    </xf>
    <xf numFmtId="0" fontId="36" fillId="0" borderId="23" xfId="0" applyFont="1" applyBorder="1" applyAlignment="1">
      <alignment vertical="top" wrapText="1"/>
    </xf>
    <xf numFmtId="0" fontId="5" fillId="2" borderId="5" xfId="0" applyFont="1" applyFill="1" applyBorder="1" applyAlignment="1">
      <alignment vertical="top" wrapText="1"/>
    </xf>
    <xf numFmtId="0" fontId="6" fillId="2" borderId="1" xfId="0" applyNumberFormat="1" applyFont="1" applyFill="1" applyBorder="1" applyAlignment="1">
      <alignment vertical="top" wrapText="1"/>
    </xf>
    <xf numFmtId="0" fontId="36" fillId="2" borderId="1" xfId="0" applyFont="1" applyFill="1" applyBorder="1" applyAlignment="1">
      <alignment vertical="top" wrapText="1"/>
    </xf>
    <xf numFmtId="0" fontId="37" fillId="0" borderId="7" xfId="0" applyFont="1" applyBorder="1" applyAlignment="1">
      <alignment horizontal="justify" vertical="top" wrapText="1"/>
    </xf>
    <xf numFmtId="0" fontId="6" fillId="2" borderId="1" xfId="0" applyFont="1" applyFill="1" applyBorder="1" applyAlignment="1">
      <alignment horizontal="center" vertical="top" wrapText="1"/>
    </xf>
    <xf numFmtId="0" fontId="5" fillId="0" borderId="11" xfId="0" applyFont="1" applyBorder="1" applyAlignment="1">
      <alignment horizontal="justify" vertical="top" wrapText="1"/>
    </xf>
    <xf numFmtId="0" fontId="36" fillId="0" borderId="5" xfId="0" applyFont="1" applyBorder="1" applyAlignment="1">
      <alignment horizontal="justify" vertical="top" wrapText="1"/>
    </xf>
    <xf numFmtId="0" fontId="15" fillId="2" borderId="7" xfId="0" applyNumberFormat="1" applyFont="1" applyFill="1" applyBorder="1" applyAlignment="1">
      <alignment vertical="top" wrapText="1"/>
    </xf>
    <xf numFmtId="0" fontId="36" fillId="0" borderId="7" xfId="0" applyFont="1" applyBorder="1" applyAlignment="1">
      <alignment horizontal="justify" vertical="top" wrapText="1"/>
    </xf>
    <xf numFmtId="0" fontId="6" fillId="2" borderId="7" xfId="0" applyNumberFormat="1" applyFont="1" applyFill="1" applyBorder="1" applyAlignment="1">
      <alignment vertical="top" wrapText="1"/>
    </xf>
    <xf numFmtId="0" fontId="36" fillId="2" borderId="7" xfId="0" applyFont="1" applyFill="1" applyBorder="1" applyAlignment="1">
      <alignment vertical="top" wrapText="1"/>
    </xf>
    <xf numFmtId="0" fontId="16" fillId="2" borderId="7" xfId="0" applyFont="1" applyFill="1" applyBorder="1" applyAlignment="1">
      <alignment vertical="top" wrapText="1"/>
    </xf>
    <xf numFmtId="0" fontId="39" fillId="0" borderId="1" xfId="0" applyFont="1" applyBorder="1" applyAlignment="1">
      <alignment horizontal="justify" vertical="top" wrapText="1"/>
    </xf>
    <xf numFmtId="0" fontId="15" fillId="2" borderId="5" xfId="0" applyFont="1" applyFill="1" applyBorder="1" applyAlignment="1">
      <alignment vertical="top" wrapText="1"/>
    </xf>
    <xf numFmtId="0" fontId="36" fillId="2" borderId="5" xfId="0" applyFont="1" applyFill="1" applyBorder="1" applyAlignment="1">
      <alignment vertical="top" wrapText="1"/>
    </xf>
    <xf numFmtId="0" fontId="16" fillId="2" borderId="5" xfId="0" applyFont="1" applyFill="1" applyBorder="1" applyAlignment="1">
      <alignment vertical="top" wrapText="1"/>
    </xf>
    <xf numFmtId="0" fontId="6" fillId="2" borderId="7" xfId="0" applyFont="1" applyFill="1" applyBorder="1" applyAlignment="1">
      <alignment horizontal="center" vertical="top" wrapText="1"/>
    </xf>
    <xf numFmtId="0" fontId="6" fillId="2" borderId="5" xfId="0" applyFont="1" applyFill="1" applyBorder="1" applyAlignment="1">
      <alignment horizontal="center" vertical="top" wrapText="1"/>
    </xf>
    <xf numFmtId="0" fontId="31" fillId="0" borderId="7" xfId="0" applyFont="1" applyBorder="1" applyAlignment="1">
      <alignment vertical="top" wrapText="1"/>
    </xf>
    <xf numFmtId="0" fontId="58" fillId="2" borderId="1" xfId="0" applyFont="1" applyFill="1" applyBorder="1" applyAlignment="1">
      <alignment horizontal="center" vertical="top" wrapText="1"/>
    </xf>
    <xf numFmtId="0" fontId="7" fillId="2" borderId="5" xfId="0" applyFont="1" applyFill="1" applyBorder="1" applyAlignment="1">
      <alignment vertical="top" wrapText="1"/>
    </xf>
    <xf numFmtId="0" fontId="7" fillId="2" borderId="1" xfId="0" applyNumberFormat="1" applyFont="1" applyFill="1" applyBorder="1" applyAlignment="1">
      <alignment vertical="top" wrapText="1"/>
    </xf>
    <xf numFmtId="0" fontId="7" fillId="2" borderId="7" xfId="0" applyNumberFormat="1" applyFont="1" applyFill="1" applyBorder="1" applyAlignment="1">
      <alignment vertical="top" wrapText="1"/>
    </xf>
    <xf numFmtId="0" fontId="7" fillId="2" borderId="7" xfId="0" applyFont="1" applyFill="1" applyBorder="1" applyAlignment="1">
      <alignment vertical="top" wrapText="1"/>
    </xf>
    <xf numFmtId="0" fontId="60" fillId="0" borderId="1" xfId="0" applyFont="1" applyBorder="1" applyAlignment="1">
      <alignment horizontal="left" vertical="center" readingOrder="1"/>
    </xf>
    <xf numFmtId="0" fontId="61" fillId="0" borderId="1" xfId="0" applyFont="1" applyBorder="1" applyAlignment="1">
      <alignment horizontal="left" vertical="center" wrapText="1" readingOrder="1"/>
    </xf>
    <xf numFmtId="0" fontId="61" fillId="0" borderId="1" xfId="0" applyFont="1" applyBorder="1" applyAlignment="1">
      <alignment vertical="top" wrapText="1"/>
    </xf>
    <xf numFmtId="0" fontId="63" fillId="0" borderId="1" xfId="0" applyFont="1" applyBorder="1" applyAlignment="1">
      <alignment horizontal="left" vertical="center" wrapText="1" readingOrder="1"/>
    </xf>
    <xf numFmtId="0" fontId="59" fillId="0" borderId="1" xfId="0" applyFont="1" applyBorder="1" applyAlignment="1">
      <alignment horizontal="left" vertical="center" wrapText="1" readingOrder="1"/>
    </xf>
    <xf numFmtId="0" fontId="43" fillId="0" borderId="1" xfId="0" applyFont="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3" xfId="0" applyBorder="1" applyAlignment="1">
      <alignment wrapText="1"/>
    </xf>
    <xf numFmtId="0" fontId="0" fillId="0" borderId="4" xfId="0" applyBorder="1" applyAlignment="1">
      <alignment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3" fillId="0" borderId="3" xfId="0" applyFont="1" applyBorder="1" applyAlignment="1">
      <alignment horizontal="center" wrapText="1"/>
    </xf>
    <xf numFmtId="0" fontId="15" fillId="2" borderId="10" xfId="0" applyFont="1" applyFill="1" applyBorder="1" applyAlignment="1">
      <alignment horizontal="left" vertical="top" wrapText="1"/>
    </xf>
    <xf numFmtId="0" fontId="0" fillId="0" borderId="24" xfId="0" applyFont="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3" xfId="0" applyBorder="1" applyAlignment="1">
      <alignment wrapText="1"/>
    </xf>
    <xf numFmtId="0" fontId="0" fillId="0" borderId="4" xfId="0" applyBorder="1" applyAlignment="1">
      <alignment wrapText="1"/>
    </xf>
    <xf numFmtId="0" fontId="38" fillId="2" borderId="2" xfId="0" applyFont="1" applyFill="1" applyBorder="1" applyAlignment="1">
      <alignment horizontal="left" vertical="top" wrapText="1"/>
    </xf>
    <xf numFmtId="0" fontId="0" fillId="0" borderId="4" xfId="0" applyBorder="1" applyAlignment="1">
      <alignment vertical="top" wrapText="1"/>
    </xf>
    <xf numFmtId="0" fontId="15" fillId="2" borderId="2" xfId="0" applyFont="1" applyFill="1" applyBorder="1" applyAlignment="1">
      <alignment horizontal="left" vertical="top" wrapText="1"/>
    </xf>
    <xf numFmtId="0" fontId="0" fillId="0" borderId="4" xfId="0" applyFont="1" applyBorder="1" applyAlignment="1">
      <alignment vertical="top" wrapText="1"/>
    </xf>
    <xf numFmtId="0" fontId="9" fillId="2" borderId="2" xfId="0" applyFont="1" applyFill="1" applyBorder="1" applyAlignment="1">
      <alignment vertical="top" wrapText="1"/>
    </xf>
    <xf numFmtId="0" fontId="9" fillId="2" borderId="9" xfId="0" applyFont="1" applyFill="1" applyBorder="1" applyAlignment="1">
      <alignment vertical="top" wrapText="1"/>
    </xf>
    <xf numFmtId="0" fontId="0" fillId="0" borderId="12" xfId="0" applyBorder="1" applyAlignment="1">
      <alignment vertical="top" wrapText="1"/>
    </xf>
    <xf numFmtId="0" fontId="39" fillId="2" borderId="2" xfId="0" applyFont="1" applyFill="1" applyBorder="1" applyAlignment="1">
      <alignment horizontal="left" vertical="top" wrapText="1"/>
    </xf>
    <xf numFmtId="0" fontId="15" fillId="2" borderId="2" xfId="0" applyFont="1" applyFill="1" applyBorder="1" applyAlignment="1">
      <alignment vertical="top" wrapText="1"/>
    </xf>
    <xf numFmtId="0" fontId="1" fillId="0" borderId="4" xfId="0" applyFont="1" applyBorder="1" applyAlignment="1">
      <alignment vertical="top" wrapText="1"/>
    </xf>
    <xf numFmtId="0" fontId="41" fillId="2" borderId="2" xfId="0" applyFont="1" applyFill="1" applyBorder="1" applyAlignment="1">
      <alignment horizontal="left" vertical="top" wrapText="1"/>
    </xf>
    <xf numFmtId="0" fontId="39" fillId="2" borderId="14" xfId="0" applyFont="1" applyFill="1" applyBorder="1" applyAlignment="1">
      <alignment horizontal="left" vertical="top" wrapText="1"/>
    </xf>
    <xf numFmtId="0" fontId="0" fillId="0" borderId="15" xfId="0" applyFont="1" applyBorder="1" applyAlignment="1">
      <alignment vertical="top" wrapText="1"/>
    </xf>
    <xf numFmtId="0" fontId="41" fillId="2" borderId="16" xfId="0" applyFont="1" applyFill="1" applyBorder="1" applyAlignment="1">
      <alignment horizontal="left" vertical="top" wrapText="1"/>
    </xf>
    <xf numFmtId="0" fontId="0" fillId="0" borderId="17" xfId="0" applyBorder="1" applyAlignment="1">
      <alignment vertical="top" wrapText="1"/>
    </xf>
    <xf numFmtId="0" fontId="0" fillId="0" borderId="4" xfId="0" applyBorder="1"/>
    <xf numFmtId="0" fontId="17" fillId="2" borderId="10" xfId="0" applyFont="1" applyFill="1" applyBorder="1" applyAlignment="1">
      <alignment horizontal="left" vertical="top" wrapText="1"/>
    </xf>
    <xf numFmtId="0" fontId="9" fillId="2" borderId="2" xfId="0" applyFont="1" applyFill="1" applyBorder="1" applyAlignment="1">
      <alignment horizontal="left" vertical="top" wrapText="1"/>
    </xf>
    <xf numFmtId="0" fontId="26" fillId="0" borderId="4" xfId="0" applyFont="1" applyBorder="1" applyAlignment="1">
      <alignment vertical="top" wrapText="1"/>
    </xf>
    <xf numFmtId="0" fontId="17" fillId="2" borderId="2" xfId="0" applyFont="1" applyFill="1" applyBorder="1" applyAlignment="1">
      <alignment horizontal="left" vertical="top" wrapText="1"/>
    </xf>
    <xf numFmtId="0" fontId="15" fillId="2" borderId="9"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vertical="top" wrapText="1"/>
    </xf>
    <xf numFmtId="0" fontId="0" fillId="0" borderId="12" xfId="0" applyFont="1" applyBorder="1" applyAlignment="1">
      <alignment horizontal="left" vertical="top" wrapText="1"/>
    </xf>
    <xf numFmtId="0" fontId="15" fillId="2" borderId="9" xfId="0" applyFont="1" applyFill="1" applyBorder="1" applyAlignment="1">
      <alignment vertical="top" wrapText="1"/>
    </xf>
    <xf numFmtId="0" fontId="38" fillId="2" borderId="16" xfId="0" applyFont="1" applyFill="1" applyBorder="1" applyAlignment="1">
      <alignment horizontal="left" vertical="top" wrapText="1"/>
    </xf>
    <xf numFmtId="0" fontId="25" fillId="2" borderId="2" xfId="0" applyFont="1" applyFill="1" applyBorder="1" applyAlignment="1">
      <alignment horizontal="center" vertical="top" wrapText="1"/>
    </xf>
    <xf numFmtId="0" fontId="25" fillId="2" borderId="3" xfId="0" applyFont="1" applyFill="1" applyBorder="1" applyAlignment="1">
      <alignment horizontal="center" vertical="top" wrapText="1"/>
    </xf>
    <xf numFmtId="0" fontId="18" fillId="0" borderId="3" xfId="0" applyFont="1" applyBorder="1" applyAlignment="1">
      <alignment horizontal="center" wrapText="1"/>
    </xf>
    <xf numFmtId="0" fontId="1" fillId="0" borderId="3" xfId="0" applyFont="1" applyBorder="1" applyAlignment="1">
      <alignment vertical="top" wrapText="1"/>
    </xf>
    <xf numFmtId="0" fontId="18"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xf numFmtId="0" fontId="3" fillId="2" borderId="2" xfId="0" applyFont="1" applyFill="1" applyBorder="1" applyAlignment="1">
      <alignment vertical="top"/>
    </xf>
    <xf numFmtId="0" fontId="3" fillId="2" borderId="3" xfId="0" applyFont="1" applyFill="1" applyBorder="1" applyAlignment="1">
      <alignment vertical="top"/>
    </xf>
    <xf numFmtId="0" fontId="0" fillId="0" borderId="3" xfId="0" applyBorder="1" applyAlignment="1"/>
    <xf numFmtId="0" fontId="63" fillId="0" borderId="1" xfId="0" applyFont="1" applyBorder="1" applyAlignment="1">
      <alignment vertical="top" wrapText="1" readingOrder="1"/>
    </xf>
    <xf numFmtId="0" fontId="60" fillId="0" borderId="1" xfId="0" applyFont="1" applyBorder="1" applyAlignment="1">
      <alignment vertical="center" readingOrder="1"/>
    </xf>
    <xf numFmtId="0" fontId="37" fillId="0" borderId="1" xfId="0" applyFont="1" applyBorder="1" applyAlignment="1">
      <alignment horizontal="justify" vertical="top" wrapText="1"/>
    </xf>
    <xf numFmtId="0" fontId="59" fillId="0" borderId="1" xfId="0" applyFont="1" applyBorder="1" applyAlignment="1">
      <alignment vertical="top" wrapText="1" readingOrder="1"/>
    </xf>
    <xf numFmtId="0" fontId="31" fillId="0" borderId="1" xfId="0" applyFont="1" applyBorder="1" applyAlignment="1">
      <alignment horizontal="center" vertical="top" wrapText="1"/>
    </xf>
    <xf numFmtId="0" fontId="5" fillId="0" borderId="1" xfId="0" applyFont="1" applyBorder="1" applyAlignment="1">
      <alignment horizontal="center" vertical="top" wrapText="1"/>
    </xf>
    <xf numFmtId="0" fontId="7" fillId="2" borderId="1" xfId="0" applyNumberFormat="1" applyFont="1" applyFill="1" applyBorder="1" applyAlignment="1">
      <alignment horizontal="center" vertical="top" wrapText="1"/>
    </xf>
    <xf numFmtId="0" fontId="20" fillId="2"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2060"/>
  </sheetPr>
  <dimension ref="A2:J120"/>
  <sheetViews>
    <sheetView topLeftCell="B90" zoomScale="110" zoomScaleNormal="110" workbookViewId="0">
      <selection activeCell="B90" sqref="B90"/>
    </sheetView>
  </sheetViews>
  <sheetFormatPr defaultRowHeight="15"/>
  <cols>
    <col min="1" max="1" width="1.140625" customWidth="1"/>
    <col min="2" max="2" width="27.5703125" customWidth="1"/>
    <col min="3" max="3" width="20.85546875" customWidth="1"/>
    <col min="4" max="4" width="12" customWidth="1"/>
    <col min="5" max="5" width="16.85546875" customWidth="1"/>
    <col min="6" max="6" width="29" customWidth="1"/>
    <col min="7" max="7" width="10.7109375" customWidth="1"/>
    <col min="8" max="8" width="15.28515625" customWidth="1"/>
    <col min="9" max="9" width="26.7109375" customWidth="1"/>
    <col min="10" max="10" width="10.28515625" customWidth="1"/>
  </cols>
  <sheetData>
    <row r="2" spans="2:10" ht="15.75" customHeight="1">
      <c r="J2" s="78"/>
    </row>
    <row r="3" spans="2:10" ht="28.5" customHeight="1">
      <c r="B3" s="172" t="s">
        <v>156</v>
      </c>
      <c r="C3" s="173"/>
      <c r="D3" s="173"/>
      <c r="E3" s="173"/>
      <c r="F3" s="173"/>
      <c r="G3" s="173"/>
      <c r="H3" s="173"/>
      <c r="I3" s="174"/>
      <c r="J3" s="5"/>
    </row>
    <row r="4" spans="2:10" ht="17.25" customHeight="1">
      <c r="B4" s="82"/>
      <c r="C4" s="83"/>
      <c r="D4" s="177" t="s">
        <v>62</v>
      </c>
      <c r="E4" s="178"/>
      <c r="F4" s="179"/>
      <c r="G4" s="177" t="s">
        <v>155</v>
      </c>
      <c r="H4" s="178"/>
      <c r="I4" s="179"/>
      <c r="J4" s="84"/>
    </row>
    <row r="5" spans="2:10" ht="63" customHeight="1">
      <c r="B5" s="79" t="s">
        <v>157</v>
      </c>
      <c r="C5" s="79" t="s">
        <v>112</v>
      </c>
      <c r="D5" s="34" t="s">
        <v>152</v>
      </c>
      <c r="E5" s="34" t="s">
        <v>153</v>
      </c>
      <c r="F5" s="88" t="s">
        <v>154</v>
      </c>
      <c r="G5" s="34" t="s">
        <v>152</v>
      </c>
      <c r="H5" s="34" t="s">
        <v>153</v>
      </c>
      <c r="I5" s="90" t="s">
        <v>158</v>
      </c>
      <c r="J5" s="7" t="s">
        <v>113</v>
      </c>
    </row>
    <row r="6" spans="2:10" ht="21.75" customHeight="1">
      <c r="B6" s="85">
        <v>1</v>
      </c>
      <c r="C6" s="86">
        <v>2</v>
      </c>
      <c r="D6" s="7">
        <v>3</v>
      </c>
      <c r="E6" s="87">
        <v>4</v>
      </c>
      <c r="F6" s="7">
        <v>5</v>
      </c>
      <c r="G6" s="7"/>
      <c r="H6" s="7"/>
      <c r="I6" s="33"/>
      <c r="J6" s="7"/>
    </row>
    <row r="7" spans="2:10" ht="18.75" customHeight="1">
      <c r="B7" s="180" t="s">
        <v>1</v>
      </c>
      <c r="C7" s="181"/>
      <c r="D7" s="182"/>
      <c r="E7" s="182"/>
      <c r="F7" s="182"/>
      <c r="G7" s="182"/>
      <c r="H7" s="182"/>
      <c r="I7" s="182"/>
      <c r="J7" s="183"/>
    </row>
    <row r="8" spans="2:10" ht="136.5" customHeight="1">
      <c r="B8" s="34" t="s">
        <v>2</v>
      </c>
      <c r="C8" s="54" t="s">
        <v>63</v>
      </c>
      <c r="D8" s="67" t="s">
        <v>159</v>
      </c>
      <c r="E8" s="158" t="s">
        <v>264</v>
      </c>
      <c r="F8" s="34"/>
      <c r="G8" s="67" t="s">
        <v>159</v>
      </c>
      <c r="H8" s="138" t="s">
        <v>264</v>
      </c>
      <c r="I8" s="2"/>
      <c r="J8" s="5"/>
    </row>
    <row r="9" spans="2:10" ht="135" customHeight="1">
      <c r="B9" s="55" t="s">
        <v>3</v>
      </c>
      <c r="C9" s="56" t="s">
        <v>64</v>
      </c>
      <c r="D9" s="92" t="s">
        <v>265</v>
      </c>
      <c r="E9" s="14" t="s">
        <v>266</v>
      </c>
      <c r="F9" s="2"/>
      <c r="G9" s="92" t="s">
        <v>265</v>
      </c>
      <c r="H9" s="11" t="s">
        <v>266</v>
      </c>
      <c r="I9" s="2"/>
      <c r="J9" s="5"/>
    </row>
    <row r="10" spans="2:10" ht="181.5" customHeight="1">
      <c r="B10" s="34" t="s">
        <v>4</v>
      </c>
      <c r="C10" s="60" t="s">
        <v>65</v>
      </c>
      <c r="D10" s="106" t="s">
        <v>265</v>
      </c>
      <c r="E10" s="11" t="s">
        <v>267</v>
      </c>
      <c r="F10" s="2"/>
      <c r="G10" s="106" t="s">
        <v>265</v>
      </c>
      <c r="H10" s="11" t="s">
        <v>267</v>
      </c>
      <c r="I10" s="2"/>
      <c r="J10" s="5"/>
    </row>
    <row r="11" spans="2:10" ht="188.25" customHeight="1">
      <c r="B11" s="61" t="s">
        <v>5</v>
      </c>
      <c r="C11" s="144" t="s">
        <v>66</v>
      </c>
      <c r="D11" s="126" t="s">
        <v>268</v>
      </c>
      <c r="E11" s="138" t="s">
        <v>269</v>
      </c>
      <c r="F11" s="34"/>
      <c r="G11" s="126" t="s">
        <v>268</v>
      </c>
      <c r="H11" s="138" t="s">
        <v>269</v>
      </c>
      <c r="I11" s="81"/>
      <c r="J11" s="84"/>
    </row>
    <row r="12" spans="2:10" ht="99" customHeight="1">
      <c r="B12" s="123" t="s">
        <v>270</v>
      </c>
      <c r="C12" s="59" t="s">
        <v>271</v>
      </c>
      <c r="D12" s="92" t="s">
        <v>272</v>
      </c>
      <c r="E12" s="11" t="s">
        <v>273</v>
      </c>
      <c r="F12" s="2"/>
      <c r="G12" s="92" t="s">
        <v>272</v>
      </c>
      <c r="H12" s="11" t="s">
        <v>273</v>
      </c>
      <c r="I12" s="3"/>
      <c r="J12" s="5"/>
    </row>
    <row r="13" spans="2:10" ht="18" customHeight="1">
      <c r="B13" s="175" t="s">
        <v>120</v>
      </c>
      <c r="C13" s="176"/>
      <c r="D13" s="129"/>
      <c r="E13" s="80"/>
      <c r="F13" s="80"/>
      <c r="G13" s="80"/>
      <c r="H13" s="80"/>
      <c r="I13" s="43"/>
      <c r="J13" s="45"/>
    </row>
    <row r="14" spans="2:10" ht="17.25" customHeight="1">
      <c r="B14" s="186" t="s">
        <v>304</v>
      </c>
      <c r="C14" s="187"/>
      <c r="D14" s="31"/>
      <c r="E14" s="18"/>
      <c r="F14" s="18"/>
      <c r="G14" s="18"/>
      <c r="H14" s="18"/>
      <c r="I14" s="8"/>
      <c r="J14" s="5"/>
    </row>
    <row r="15" spans="2:10" ht="51" customHeight="1">
      <c r="B15" s="188" t="s">
        <v>6</v>
      </c>
      <c r="C15" s="185"/>
      <c r="D15" s="29"/>
      <c r="E15" s="10"/>
      <c r="F15" s="10"/>
      <c r="G15" s="10"/>
      <c r="H15" s="10"/>
      <c r="I15" s="8"/>
      <c r="J15" s="5"/>
    </row>
    <row r="16" spans="2:10" ht="183.75" customHeight="1">
      <c r="B16" s="57" t="s">
        <v>7</v>
      </c>
      <c r="C16" s="58" t="s">
        <v>67</v>
      </c>
      <c r="D16" s="92" t="s">
        <v>274</v>
      </c>
      <c r="E16" s="159" t="s">
        <v>275</v>
      </c>
      <c r="F16" s="32"/>
      <c r="G16" s="92" t="s">
        <v>274</v>
      </c>
      <c r="H16" s="139" t="s">
        <v>279</v>
      </c>
      <c r="I16" s="3"/>
      <c r="J16" s="116" t="s">
        <v>278</v>
      </c>
    </row>
    <row r="17" spans="1:10" ht="195.75" customHeight="1">
      <c r="B17" s="145" t="s">
        <v>8</v>
      </c>
      <c r="C17" s="146" t="s">
        <v>68</v>
      </c>
      <c r="D17" s="106" t="s">
        <v>276</v>
      </c>
      <c r="E17" s="160" t="s">
        <v>277</v>
      </c>
      <c r="F17" s="145"/>
      <c r="G17" s="106" t="s">
        <v>276</v>
      </c>
      <c r="H17" s="147" t="s">
        <v>277</v>
      </c>
      <c r="I17" s="6"/>
      <c r="J17" s="45"/>
    </row>
    <row r="18" spans="1:10" ht="19.5" customHeight="1">
      <c r="B18" s="184" t="s">
        <v>121</v>
      </c>
      <c r="C18" s="185"/>
      <c r="D18" s="31"/>
      <c r="E18" s="18"/>
      <c r="F18" s="18"/>
      <c r="G18" s="18"/>
      <c r="H18" s="18"/>
      <c r="I18" s="13"/>
      <c r="J18" s="5"/>
    </row>
    <row r="19" spans="1:10" ht="16.5" customHeight="1">
      <c r="B19" s="184" t="s">
        <v>122</v>
      </c>
      <c r="C19" s="185"/>
      <c r="D19" s="31"/>
      <c r="E19" s="18"/>
      <c r="F19" s="18"/>
      <c r="G19" s="18"/>
      <c r="H19" s="18"/>
      <c r="I19" s="13"/>
      <c r="J19" s="5"/>
    </row>
    <row r="20" spans="1:10" ht="35.25" customHeight="1">
      <c r="B20" s="188" t="s">
        <v>9</v>
      </c>
      <c r="C20" s="185"/>
      <c r="D20" s="30"/>
      <c r="E20" s="10"/>
      <c r="F20" s="10"/>
      <c r="G20" s="10"/>
      <c r="H20" s="10"/>
      <c r="I20" s="13"/>
      <c r="J20" s="5"/>
    </row>
    <row r="21" spans="1:10" ht="51" customHeight="1">
      <c r="B21" s="20" t="s">
        <v>10</v>
      </c>
      <c r="C21" s="92" t="s">
        <v>69</v>
      </c>
      <c r="D21" s="92" t="s">
        <v>280</v>
      </c>
      <c r="E21" s="14" t="s">
        <v>281</v>
      </c>
      <c r="F21" s="21"/>
      <c r="G21" s="92" t="s">
        <v>280</v>
      </c>
      <c r="H21" s="140" t="s">
        <v>281</v>
      </c>
      <c r="I21" s="21"/>
      <c r="J21" s="5"/>
    </row>
    <row r="22" spans="1:10" ht="42.75" customHeight="1">
      <c r="B22" s="20"/>
      <c r="C22" s="63" t="s">
        <v>71</v>
      </c>
      <c r="D22" s="92" t="s">
        <v>280</v>
      </c>
      <c r="E22" s="14" t="s">
        <v>282</v>
      </c>
      <c r="F22" s="21"/>
      <c r="G22" s="92" t="s">
        <v>280</v>
      </c>
      <c r="H22" s="140" t="s">
        <v>282</v>
      </c>
      <c r="I22" s="21"/>
      <c r="J22" s="5"/>
    </row>
    <row r="23" spans="1:10" ht="137.25" customHeight="1">
      <c r="B23" s="150" t="s">
        <v>70</v>
      </c>
      <c r="C23" s="63" t="s">
        <v>72</v>
      </c>
      <c r="D23" s="92" t="s">
        <v>280</v>
      </c>
      <c r="E23" s="14" t="s">
        <v>283</v>
      </c>
      <c r="F23" s="21"/>
      <c r="G23" s="92" t="s">
        <v>280</v>
      </c>
      <c r="H23" s="140" t="s">
        <v>283</v>
      </c>
      <c r="I23" s="21"/>
      <c r="J23" s="5"/>
    </row>
    <row r="24" spans="1:10" ht="132" customHeight="1">
      <c r="B24" s="72" t="s">
        <v>11</v>
      </c>
      <c r="C24" s="104" t="s">
        <v>73</v>
      </c>
      <c r="D24" s="53" t="s">
        <v>280</v>
      </c>
      <c r="E24" s="161" t="s">
        <v>284</v>
      </c>
      <c r="F24" s="149"/>
      <c r="G24" s="53" t="s">
        <v>280</v>
      </c>
      <c r="H24" s="148" t="s">
        <v>284</v>
      </c>
      <c r="I24" s="149"/>
      <c r="J24" s="45"/>
    </row>
    <row r="25" spans="1:10" ht="61.5" customHeight="1">
      <c r="B25" s="151"/>
      <c r="C25" s="73" t="s">
        <v>74</v>
      </c>
      <c r="D25" s="53" t="s">
        <v>280</v>
      </c>
      <c r="E25" s="152" t="s">
        <v>285</v>
      </c>
      <c r="F25" s="153"/>
      <c r="G25" s="53" t="s">
        <v>280</v>
      </c>
      <c r="H25" s="152" t="s">
        <v>285</v>
      </c>
      <c r="I25" s="153"/>
      <c r="J25" s="84"/>
    </row>
    <row r="26" spans="1:10" ht="124.5" customHeight="1">
      <c r="B26" s="20" t="s">
        <v>12</v>
      </c>
      <c r="C26" s="59" t="s">
        <v>75</v>
      </c>
      <c r="D26" s="92" t="s">
        <v>280</v>
      </c>
      <c r="E26" s="14" t="s">
        <v>286</v>
      </c>
      <c r="F26" s="21"/>
      <c r="G26" s="92" t="s">
        <v>280</v>
      </c>
      <c r="H26" s="140" t="s">
        <v>286</v>
      </c>
      <c r="I26" s="21"/>
      <c r="J26" s="5"/>
    </row>
    <row r="27" spans="1:10" ht="21" customHeight="1">
      <c r="B27" s="184" t="s">
        <v>123</v>
      </c>
      <c r="C27" s="185"/>
      <c r="D27" s="31"/>
      <c r="E27" s="18"/>
      <c r="F27" s="18"/>
      <c r="G27" s="18"/>
      <c r="H27" s="18"/>
      <c r="I27" s="8"/>
      <c r="J27" s="5"/>
    </row>
    <row r="28" spans="1:10" ht="21" customHeight="1">
      <c r="B28" s="184" t="s">
        <v>124</v>
      </c>
      <c r="C28" s="185"/>
      <c r="D28" s="31"/>
      <c r="E28" s="18"/>
      <c r="F28" s="18"/>
      <c r="G28" s="18"/>
      <c r="H28" s="18"/>
      <c r="I28" s="8"/>
      <c r="J28" s="5"/>
    </row>
    <row r="29" spans="1:10" ht="49.5" customHeight="1">
      <c r="B29" s="189" t="s">
        <v>13</v>
      </c>
      <c r="C29" s="190"/>
      <c r="D29" s="29"/>
      <c r="E29" s="10"/>
      <c r="F29" s="10"/>
      <c r="G29" s="10"/>
      <c r="H29" s="10"/>
      <c r="I29" s="8"/>
      <c r="J29" s="5"/>
    </row>
    <row r="30" spans="1:10" ht="212.25" customHeight="1">
      <c r="B30" s="124" t="s">
        <v>287</v>
      </c>
      <c r="C30" s="135" t="s">
        <v>288</v>
      </c>
      <c r="D30" s="110" t="s">
        <v>289</v>
      </c>
      <c r="E30" s="94" t="s">
        <v>290</v>
      </c>
      <c r="F30" s="24"/>
      <c r="G30" s="110" t="s">
        <v>289</v>
      </c>
      <c r="H30" s="94" t="s">
        <v>290</v>
      </c>
      <c r="I30" s="134"/>
      <c r="J30" s="155" t="s">
        <v>234</v>
      </c>
    </row>
    <row r="31" spans="1:10" ht="178.5" customHeight="1">
      <c r="A31" s="5"/>
      <c r="B31" s="123" t="s">
        <v>291</v>
      </c>
      <c r="C31" s="116" t="s">
        <v>292</v>
      </c>
      <c r="D31" s="109" t="s">
        <v>293</v>
      </c>
      <c r="E31" s="12" t="s">
        <v>294</v>
      </c>
      <c r="F31" s="10"/>
      <c r="G31" s="109" t="s">
        <v>293</v>
      </c>
      <c r="H31" s="12" t="s">
        <v>294</v>
      </c>
      <c r="I31" s="8"/>
      <c r="J31" s="142" t="s">
        <v>234</v>
      </c>
    </row>
    <row r="32" spans="1:10" ht="75" customHeight="1">
      <c r="A32" s="5"/>
      <c r="B32" s="123"/>
      <c r="C32" s="116" t="s">
        <v>295</v>
      </c>
      <c r="D32" s="109" t="s">
        <v>293</v>
      </c>
      <c r="E32" s="12" t="s">
        <v>296</v>
      </c>
      <c r="F32" s="10"/>
      <c r="G32" s="109" t="s">
        <v>293</v>
      </c>
      <c r="H32" s="12" t="s">
        <v>296</v>
      </c>
      <c r="I32" s="8"/>
      <c r="J32" s="142" t="s">
        <v>234</v>
      </c>
    </row>
    <row r="33" spans="2:10" ht="212.25" customHeight="1">
      <c r="B33" s="141" t="s">
        <v>77</v>
      </c>
      <c r="C33" s="156" t="s">
        <v>76</v>
      </c>
      <c r="D33" s="106" t="s">
        <v>293</v>
      </c>
      <c r="E33" s="161" t="s">
        <v>297</v>
      </c>
      <c r="F33" s="44"/>
      <c r="G33" s="106" t="s">
        <v>293</v>
      </c>
      <c r="H33" s="93" t="s">
        <v>297</v>
      </c>
      <c r="I33" s="43"/>
      <c r="J33" s="154" t="s">
        <v>234</v>
      </c>
    </row>
    <row r="34" spans="2:10" ht="19.5" customHeight="1">
      <c r="B34" s="191" t="s">
        <v>125</v>
      </c>
      <c r="C34" s="185"/>
      <c r="D34" s="48"/>
      <c r="E34" s="18"/>
      <c r="F34" s="18"/>
      <c r="G34" s="18"/>
      <c r="H34" s="18"/>
      <c r="I34" s="8"/>
      <c r="J34" s="5"/>
    </row>
    <row r="35" spans="2:10" ht="21.75" customHeight="1">
      <c r="B35" s="191" t="s">
        <v>305</v>
      </c>
      <c r="C35" s="185"/>
      <c r="D35" s="48"/>
      <c r="E35" s="18"/>
      <c r="F35" s="18"/>
      <c r="G35" s="18"/>
      <c r="H35" s="18"/>
      <c r="I35" s="8"/>
      <c r="J35" s="5"/>
    </row>
    <row r="36" spans="2:10" ht="35.25" customHeight="1">
      <c r="B36" s="188" t="s">
        <v>14</v>
      </c>
      <c r="C36" s="185"/>
      <c r="D36" s="30"/>
      <c r="E36" s="10"/>
      <c r="F36" s="10"/>
      <c r="G36" s="10"/>
      <c r="H36" s="10"/>
      <c r="I36" s="8"/>
      <c r="J36" s="5"/>
    </row>
    <row r="37" spans="2:10" ht="91.5" customHeight="1">
      <c r="B37" s="20" t="s">
        <v>15</v>
      </c>
      <c r="C37" s="59" t="s">
        <v>78</v>
      </c>
      <c r="D37" s="53" t="s">
        <v>298</v>
      </c>
      <c r="E37" s="14" t="s">
        <v>299</v>
      </c>
      <c r="F37" s="10"/>
      <c r="G37" s="53" t="s">
        <v>298</v>
      </c>
      <c r="H37" s="12" t="s">
        <v>299</v>
      </c>
      <c r="I37" s="19"/>
      <c r="J37" s="5"/>
    </row>
    <row r="38" spans="2:10" ht="18.75" customHeight="1">
      <c r="B38" s="184" t="s">
        <v>126</v>
      </c>
      <c r="C38" s="185"/>
      <c r="D38" s="26"/>
      <c r="E38" s="18"/>
      <c r="F38" s="18"/>
      <c r="G38" s="18"/>
      <c r="H38" s="18"/>
      <c r="I38" s="8"/>
      <c r="J38" s="5"/>
    </row>
    <row r="39" spans="2:10" ht="21" customHeight="1">
      <c r="B39" s="184" t="s">
        <v>127</v>
      </c>
      <c r="C39" s="185"/>
      <c r="D39" s="26"/>
      <c r="E39" s="18"/>
      <c r="F39" s="18"/>
      <c r="G39" s="18"/>
      <c r="H39" s="18"/>
      <c r="I39" s="8"/>
      <c r="J39" s="5"/>
    </row>
    <row r="40" spans="2:10" ht="33" customHeight="1">
      <c r="B40" s="192" t="s">
        <v>16</v>
      </c>
      <c r="C40" s="185"/>
      <c r="D40" s="29"/>
      <c r="E40" s="10"/>
      <c r="F40" s="10"/>
      <c r="G40" s="10"/>
      <c r="H40" s="10"/>
      <c r="I40" s="8"/>
      <c r="J40" s="5"/>
    </row>
    <row r="41" spans="2:10" ht="339" customHeight="1">
      <c r="B41" s="20" t="s">
        <v>17</v>
      </c>
      <c r="C41" s="59" t="s">
        <v>79</v>
      </c>
      <c r="D41" s="69" t="s">
        <v>57</v>
      </c>
      <c r="E41" s="12" t="s">
        <v>160</v>
      </c>
      <c r="F41" s="14" t="s">
        <v>162</v>
      </c>
      <c r="G41" s="69" t="s">
        <v>57</v>
      </c>
      <c r="H41" s="94" t="s">
        <v>163</v>
      </c>
      <c r="I41" s="91" t="s">
        <v>161</v>
      </c>
      <c r="J41" s="5"/>
    </row>
    <row r="42" spans="2:10" ht="202.5" customHeight="1">
      <c r="B42" s="20" t="s">
        <v>18</v>
      </c>
      <c r="C42" s="52" t="s">
        <v>80</v>
      </c>
      <c r="D42" s="71" t="s">
        <v>57</v>
      </c>
      <c r="E42" s="97" t="s">
        <v>164</v>
      </c>
      <c r="F42" s="98" t="s">
        <v>165</v>
      </c>
      <c r="G42" s="99" t="s">
        <v>57</v>
      </c>
      <c r="H42" s="97" t="s">
        <v>167</v>
      </c>
      <c r="I42" s="100" t="s">
        <v>166</v>
      </c>
      <c r="J42" s="5"/>
    </row>
    <row r="43" spans="2:10" ht="186" customHeight="1">
      <c r="B43" s="20" t="s">
        <v>58</v>
      </c>
      <c r="C43" s="59" t="s">
        <v>81</v>
      </c>
      <c r="D43" s="96" t="s">
        <v>57</v>
      </c>
      <c r="E43" s="92" t="s">
        <v>169</v>
      </c>
      <c r="F43" s="14" t="s">
        <v>170</v>
      </c>
      <c r="G43" s="101" t="s">
        <v>168</v>
      </c>
      <c r="H43" s="102" t="s">
        <v>171</v>
      </c>
      <c r="I43" s="95" t="s">
        <v>172</v>
      </c>
      <c r="J43" s="5"/>
    </row>
    <row r="44" spans="2:10" ht="182.25" customHeight="1">
      <c r="B44" s="19" t="s">
        <v>19</v>
      </c>
      <c r="C44" s="103" t="s">
        <v>82</v>
      </c>
      <c r="D44" s="46" t="s">
        <v>173</v>
      </c>
      <c r="E44" s="92" t="s">
        <v>174</v>
      </c>
      <c r="F44" s="68" t="s">
        <v>175</v>
      </c>
      <c r="G44" s="105" t="s">
        <v>176</v>
      </c>
      <c r="H44" s="92" t="s">
        <v>177</v>
      </c>
      <c r="I44" s="91" t="s">
        <v>178</v>
      </c>
      <c r="J44" s="5"/>
    </row>
    <row r="45" spans="2:10" ht="174" customHeight="1" thickBot="1">
      <c r="B45" s="108" t="s">
        <v>180</v>
      </c>
      <c r="C45" s="73" t="s">
        <v>181</v>
      </c>
      <c r="D45" s="110" t="s">
        <v>179</v>
      </c>
      <c r="E45" s="97" t="s">
        <v>182</v>
      </c>
      <c r="F45" s="111" t="s">
        <v>183</v>
      </c>
      <c r="G45" s="110" t="s">
        <v>179</v>
      </c>
      <c r="H45" s="97" t="s">
        <v>184</v>
      </c>
      <c r="I45" s="112"/>
      <c r="J45" s="84"/>
    </row>
    <row r="46" spans="2:10" ht="336.75" customHeight="1">
      <c r="B46" s="113" t="s">
        <v>185</v>
      </c>
      <c r="C46" s="73" t="s">
        <v>187</v>
      </c>
      <c r="D46" s="114" t="s">
        <v>179</v>
      </c>
      <c r="E46" s="97" t="s">
        <v>186</v>
      </c>
      <c r="F46" s="111" t="s">
        <v>188</v>
      </c>
      <c r="G46" s="97" t="s">
        <v>189</v>
      </c>
      <c r="H46" s="97" t="s">
        <v>190</v>
      </c>
      <c r="I46" s="112"/>
      <c r="J46" s="84"/>
    </row>
    <row r="47" spans="2:10" ht="150.75" customHeight="1">
      <c r="B47" s="62" t="s">
        <v>20</v>
      </c>
      <c r="C47" s="63" t="s">
        <v>83</v>
      </c>
      <c r="D47" s="62" t="s">
        <v>191</v>
      </c>
      <c r="E47" s="92" t="s">
        <v>192</v>
      </c>
      <c r="F47" s="10"/>
      <c r="G47" s="12" t="s">
        <v>193</v>
      </c>
      <c r="H47" s="115" t="s">
        <v>194</v>
      </c>
      <c r="I47" s="47" t="s">
        <v>195</v>
      </c>
      <c r="J47" s="116"/>
    </row>
    <row r="48" spans="2:10" ht="273" customHeight="1">
      <c r="B48" s="72" t="s">
        <v>21</v>
      </c>
      <c r="C48" s="52" t="s">
        <v>84</v>
      </c>
      <c r="D48" s="109" t="s">
        <v>57</v>
      </c>
      <c r="E48" s="117" t="s">
        <v>196</v>
      </c>
      <c r="F48" s="117" t="s">
        <v>197</v>
      </c>
      <c r="G48" s="109" t="s">
        <v>57</v>
      </c>
      <c r="H48" s="117" t="s">
        <v>196</v>
      </c>
      <c r="I48" s="118" t="s">
        <v>198</v>
      </c>
      <c r="J48" s="45"/>
    </row>
    <row r="49" spans="2:10" ht="23.25" customHeight="1">
      <c r="B49" s="184" t="s">
        <v>128</v>
      </c>
      <c r="C49" s="187"/>
      <c r="D49" s="31"/>
      <c r="E49" s="18"/>
      <c r="F49" s="80"/>
      <c r="G49" s="80"/>
      <c r="H49" s="80"/>
      <c r="I49" s="43"/>
      <c r="J49" s="5"/>
    </row>
    <row r="50" spans="2:10" ht="19.5" customHeight="1">
      <c r="B50" s="184" t="s">
        <v>306</v>
      </c>
      <c r="C50" s="187"/>
      <c r="D50" s="31"/>
      <c r="E50" s="18"/>
      <c r="F50" s="18"/>
      <c r="G50" s="18"/>
      <c r="H50" s="18"/>
      <c r="I50" s="8"/>
      <c r="J50" s="5"/>
    </row>
    <row r="51" spans="2:10" ht="38.25" customHeight="1">
      <c r="B51" s="186" t="s">
        <v>22</v>
      </c>
      <c r="C51" s="193"/>
      <c r="D51" s="16"/>
      <c r="E51" s="18"/>
      <c r="F51" s="18"/>
      <c r="G51" s="18"/>
      <c r="H51" s="18"/>
      <c r="I51" s="8"/>
      <c r="J51" s="5"/>
    </row>
    <row r="52" spans="2:10" ht="21.75" customHeight="1">
      <c r="B52" s="194" t="s">
        <v>129</v>
      </c>
      <c r="C52" s="187"/>
      <c r="D52" s="48"/>
      <c r="E52" s="9"/>
      <c r="F52" s="9"/>
      <c r="G52" s="9"/>
      <c r="H52" s="9"/>
      <c r="I52" s="8"/>
      <c r="J52" s="5"/>
    </row>
    <row r="53" spans="2:10" ht="22.5" customHeight="1">
      <c r="B53" s="194" t="s">
        <v>130</v>
      </c>
      <c r="C53" s="185"/>
      <c r="D53" s="48"/>
      <c r="E53" s="9"/>
      <c r="F53" s="9"/>
      <c r="G53" s="9"/>
      <c r="H53" s="9"/>
      <c r="I53" s="8"/>
      <c r="J53" s="5"/>
    </row>
    <row r="54" spans="2:10" ht="12" customHeight="1">
      <c r="B54" s="65"/>
      <c r="C54" s="49"/>
      <c r="D54" s="49"/>
      <c r="E54" s="9"/>
      <c r="F54" s="9"/>
      <c r="G54" s="9"/>
      <c r="H54" s="9"/>
      <c r="I54" s="8"/>
      <c r="J54" s="5"/>
    </row>
    <row r="55" spans="2:10" ht="42.75" customHeight="1" thickBot="1">
      <c r="B55" s="195" t="s">
        <v>23</v>
      </c>
      <c r="C55" s="196"/>
      <c r="D55" s="16"/>
      <c r="E55" s="10"/>
      <c r="F55" s="10"/>
      <c r="G55" s="10"/>
      <c r="H55" s="10"/>
      <c r="I55" s="8"/>
      <c r="J55" s="5"/>
    </row>
    <row r="56" spans="2:10" ht="22.5" customHeight="1" thickBot="1">
      <c r="B56" s="197" t="s">
        <v>132</v>
      </c>
      <c r="C56" s="198"/>
      <c r="D56" s="50"/>
      <c r="E56" s="10"/>
      <c r="F56" s="10"/>
      <c r="G56" s="10"/>
      <c r="H56" s="10"/>
      <c r="I56" s="8"/>
      <c r="J56" s="5"/>
    </row>
    <row r="57" spans="2:10" ht="21.75" customHeight="1">
      <c r="B57" s="197" t="s">
        <v>131</v>
      </c>
      <c r="C57" s="198"/>
      <c r="D57" s="48"/>
      <c r="E57" s="9"/>
      <c r="F57" s="9"/>
      <c r="G57" s="9"/>
      <c r="H57" s="9"/>
      <c r="I57" s="8"/>
      <c r="J57" s="5"/>
    </row>
    <row r="58" spans="2:10" ht="36" customHeight="1">
      <c r="B58" s="192" t="s">
        <v>24</v>
      </c>
      <c r="C58" s="199"/>
      <c r="D58" s="119"/>
      <c r="E58" s="24"/>
      <c r="F58" s="24"/>
      <c r="G58" s="24"/>
      <c r="H58" s="24"/>
      <c r="I58" s="8"/>
      <c r="J58" s="5"/>
    </row>
    <row r="59" spans="2:10" ht="135" customHeight="1">
      <c r="B59" s="20" t="s">
        <v>25</v>
      </c>
      <c r="C59" s="103" t="s">
        <v>85</v>
      </c>
      <c r="D59" s="46" t="s">
        <v>199</v>
      </c>
      <c r="E59" s="92" t="s">
        <v>200</v>
      </c>
      <c r="F59" s="10"/>
      <c r="G59" s="46" t="s">
        <v>199</v>
      </c>
      <c r="H59" s="92" t="s">
        <v>200</v>
      </c>
      <c r="I59" s="8"/>
      <c r="J59" s="46" t="s">
        <v>207</v>
      </c>
    </row>
    <row r="60" spans="2:10" ht="120" customHeight="1" thickBot="1">
      <c r="B60" s="20" t="s">
        <v>26</v>
      </c>
      <c r="C60" s="59" t="s">
        <v>86</v>
      </c>
      <c r="D60" s="106" t="s">
        <v>201</v>
      </c>
      <c r="E60" s="93" t="s">
        <v>202</v>
      </c>
      <c r="F60" s="44"/>
      <c r="G60" s="106" t="s">
        <v>201</v>
      </c>
      <c r="H60" s="93" t="s">
        <v>202</v>
      </c>
      <c r="I60" s="10"/>
      <c r="J60" s="46" t="s">
        <v>207</v>
      </c>
    </row>
    <row r="61" spans="2:10" ht="48" customHeight="1" thickBot="1">
      <c r="B61" s="20"/>
      <c r="C61" s="73" t="s">
        <v>87</v>
      </c>
      <c r="D61" s="143" t="s">
        <v>201</v>
      </c>
      <c r="E61" s="94" t="s">
        <v>300</v>
      </c>
      <c r="F61" s="24"/>
      <c r="G61" s="24"/>
      <c r="H61" s="24"/>
      <c r="I61" s="24"/>
      <c r="J61" s="46" t="s">
        <v>234</v>
      </c>
    </row>
    <row r="62" spans="2:10" ht="177.75" customHeight="1">
      <c r="B62" s="20" t="s">
        <v>59</v>
      </c>
      <c r="C62" s="59" t="s">
        <v>88</v>
      </c>
      <c r="D62" s="46" t="s">
        <v>203</v>
      </c>
      <c r="E62" s="92" t="s">
        <v>204</v>
      </c>
      <c r="F62" s="10"/>
      <c r="G62" s="120" t="s">
        <v>203</v>
      </c>
      <c r="H62" s="121" t="s">
        <v>205</v>
      </c>
      <c r="I62" s="10"/>
      <c r="J62" s="121" t="s">
        <v>208</v>
      </c>
    </row>
    <row r="63" spans="2:10" ht="132" customHeight="1">
      <c r="B63" s="17" t="s">
        <v>27</v>
      </c>
      <c r="C63" s="104" t="s">
        <v>90</v>
      </c>
      <c r="D63" s="107" t="s">
        <v>209</v>
      </c>
      <c r="E63" s="93" t="s">
        <v>210</v>
      </c>
      <c r="F63" s="44"/>
      <c r="G63" s="107" t="s">
        <v>209</v>
      </c>
      <c r="H63" s="93" t="s">
        <v>210</v>
      </c>
      <c r="I63" s="44"/>
      <c r="J63" s="121" t="s">
        <v>206</v>
      </c>
    </row>
    <row r="64" spans="2:10" ht="114.75" customHeight="1">
      <c r="B64" s="17" t="s">
        <v>28</v>
      </c>
      <c r="C64" s="59" t="s">
        <v>89</v>
      </c>
      <c r="D64" s="66" t="s">
        <v>211</v>
      </c>
      <c r="E64" s="12" t="s">
        <v>212</v>
      </c>
      <c r="F64" s="10"/>
      <c r="G64" s="66" t="s">
        <v>211</v>
      </c>
      <c r="H64" s="12" t="s">
        <v>212</v>
      </c>
      <c r="I64" s="10"/>
      <c r="J64" s="5"/>
    </row>
    <row r="65" spans="2:10" ht="16.5" customHeight="1">
      <c r="B65" s="184" t="s">
        <v>133</v>
      </c>
      <c r="C65" s="185"/>
      <c r="D65" s="31"/>
      <c r="E65" s="8"/>
      <c r="F65" s="8"/>
      <c r="G65" s="8"/>
      <c r="H65" s="8"/>
      <c r="I65" s="8"/>
      <c r="J65" s="5"/>
    </row>
    <row r="66" spans="2:10" ht="20.25" customHeight="1">
      <c r="B66" s="184" t="s">
        <v>134</v>
      </c>
      <c r="C66" s="185"/>
      <c r="D66" s="31"/>
      <c r="E66" s="8"/>
      <c r="F66" s="8"/>
      <c r="G66" s="8"/>
      <c r="H66" s="8"/>
      <c r="I66" s="8"/>
      <c r="J66" s="5"/>
    </row>
    <row r="67" spans="2:10" ht="29.25" customHeight="1">
      <c r="B67" s="201" t="s">
        <v>29</v>
      </c>
      <c r="C67" s="199"/>
      <c r="D67" s="59"/>
      <c r="E67" s="8"/>
      <c r="F67" s="8"/>
      <c r="G67" s="8"/>
      <c r="H67" s="8"/>
      <c r="I67" s="8"/>
      <c r="J67" s="5"/>
    </row>
    <row r="68" spans="2:10" ht="96.75" customHeight="1">
      <c r="B68" s="20" t="s">
        <v>30</v>
      </c>
      <c r="C68" s="59" t="s">
        <v>91</v>
      </c>
      <c r="D68" s="106" t="s">
        <v>301</v>
      </c>
      <c r="E68" s="12" t="s">
        <v>302</v>
      </c>
      <c r="F68" s="10"/>
      <c r="G68" s="106" t="s">
        <v>301</v>
      </c>
      <c r="H68" s="12" t="s">
        <v>302</v>
      </c>
      <c r="I68" s="10"/>
      <c r="J68" s="5"/>
    </row>
    <row r="69" spans="2:10" ht="107.25" customHeight="1">
      <c r="B69" s="20" t="s">
        <v>31</v>
      </c>
      <c r="C69" s="52" t="s">
        <v>92</v>
      </c>
      <c r="D69" s="109" t="s">
        <v>301</v>
      </c>
      <c r="E69" s="12" t="s">
        <v>303</v>
      </c>
      <c r="F69" s="10"/>
      <c r="G69" s="109" t="s">
        <v>301</v>
      </c>
      <c r="H69" s="12" t="s">
        <v>303</v>
      </c>
      <c r="I69" s="10"/>
      <c r="J69" s="5"/>
    </row>
    <row r="70" spans="2:10" ht="19.5" customHeight="1">
      <c r="B70" s="184" t="s">
        <v>136</v>
      </c>
      <c r="C70" s="185"/>
      <c r="D70" s="28"/>
      <c r="E70" s="9"/>
      <c r="F70" s="9"/>
      <c r="G70" s="9"/>
      <c r="H70" s="9"/>
      <c r="I70" s="8"/>
      <c r="J70" s="5"/>
    </row>
    <row r="71" spans="2:10" ht="20.25" customHeight="1">
      <c r="B71" s="184" t="s">
        <v>135</v>
      </c>
      <c r="C71" s="185"/>
      <c r="D71" s="28"/>
      <c r="E71" s="9"/>
      <c r="F71" s="9"/>
      <c r="G71" s="9"/>
      <c r="H71" s="9"/>
      <c r="I71" s="8"/>
      <c r="J71" s="5"/>
    </row>
    <row r="72" spans="2:10" ht="37.5" customHeight="1">
      <c r="B72" s="201" t="s">
        <v>32</v>
      </c>
      <c r="C72" s="199"/>
      <c r="D72" s="30"/>
      <c r="E72" s="10"/>
      <c r="F72" s="10"/>
      <c r="G72" s="10"/>
      <c r="H72" s="10"/>
      <c r="I72" s="8"/>
      <c r="J72" s="5"/>
    </row>
    <row r="73" spans="2:10" ht="69.75" customHeight="1">
      <c r="B73" s="20" t="s">
        <v>33</v>
      </c>
      <c r="C73" s="59" t="s">
        <v>93</v>
      </c>
      <c r="D73" s="109" t="s">
        <v>213</v>
      </c>
      <c r="E73" s="92" t="s">
        <v>214</v>
      </c>
      <c r="F73" s="10"/>
      <c r="G73" s="109" t="s">
        <v>213</v>
      </c>
      <c r="H73" s="92" t="s">
        <v>214</v>
      </c>
      <c r="I73" s="10"/>
      <c r="J73" s="5"/>
    </row>
    <row r="74" spans="2:10" ht="130.5" customHeight="1">
      <c r="B74" s="20" t="s">
        <v>34</v>
      </c>
      <c r="C74" s="59" t="s">
        <v>94</v>
      </c>
      <c r="D74" s="97" t="s">
        <v>215</v>
      </c>
      <c r="E74" s="97" t="s">
        <v>216</v>
      </c>
      <c r="F74" s="24"/>
      <c r="G74" s="97" t="s">
        <v>215</v>
      </c>
      <c r="H74" s="97" t="s">
        <v>216</v>
      </c>
      <c r="I74" s="10"/>
      <c r="J74" s="5"/>
    </row>
    <row r="75" spans="2:10" ht="107.25" customHeight="1">
      <c r="B75" s="20" t="s">
        <v>35</v>
      </c>
      <c r="C75" s="103" t="s">
        <v>95</v>
      </c>
      <c r="D75" s="92" t="s">
        <v>213</v>
      </c>
      <c r="E75" s="92" t="s">
        <v>217</v>
      </c>
      <c r="F75" s="10"/>
      <c r="G75" s="92" t="s">
        <v>213</v>
      </c>
      <c r="H75" s="92" t="s">
        <v>217</v>
      </c>
      <c r="I75" s="10"/>
      <c r="J75" s="5"/>
    </row>
    <row r="76" spans="2:10" ht="101.25" customHeight="1">
      <c r="B76" s="17" t="s">
        <v>36</v>
      </c>
      <c r="C76" s="103" t="s">
        <v>96</v>
      </c>
      <c r="D76" s="124" t="s">
        <v>57</v>
      </c>
      <c r="E76" s="73" t="s">
        <v>218</v>
      </c>
      <c r="F76" s="24"/>
      <c r="G76" s="124" t="s">
        <v>57</v>
      </c>
      <c r="H76" s="73" t="s">
        <v>218</v>
      </c>
      <c r="I76" s="10"/>
      <c r="J76" s="5"/>
    </row>
    <row r="77" spans="2:10" ht="100.5" customHeight="1" thickBot="1">
      <c r="B77" s="17" t="s">
        <v>37</v>
      </c>
      <c r="C77" s="103" t="s">
        <v>97</v>
      </c>
      <c r="D77" s="92" t="s">
        <v>57</v>
      </c>
      <c r="E77" s="92" t="s">
        <v>219</v>
      </c>
      <c r="F77" s="10"/>
      <c r="G77" s="92" t="s">
        <v>57</v>
      </c>
      <c r="H77" s="92" t="s">
        <v>219</v>
      </c>
      <c r="I77" s="10"/>
      <c r="J77" s="5"/>
    </row>
    <row r="78" spans="2:10" ht="108.75" customHeight="1">
      <c r="B78" s="17" t="s">
        <v>38</v>
      </c>
      <c r="C78" s="59" t="s">
        <v>98</v>
      </c>
      <c r="D78" s="127" t="s">
        <v>213</v>
      </c>
      <c r="E78" s="53" t="s">
        <v>220</v>
      </c>
      <c r="F78" s="128"/>
      <c r="G78" s="127" t="s">
        <v>213</v>
      </c>
      <c r="H78" s="53" t="s">
        <v>222</v>
      </c>
      <c r="I78" s="10"/>
      <c r="J78" s="125" t="s">
        <v>221</v>
      </c>
    </row>
    <row r="79" spans="2:10" ht="207.75" customHeight="1">
      <c r="B79" s="17" t="s">
        <v>39</v>
      </c>
      <c r="C79" s="52" t="s">
        <v>99</v>
      </c>
      <c r="D79" s="123" t="s">
        <v>213</v>
      </c>
      <c r="E79" s="12" t="s">
        <v>223</v>
      </c>
      <c r="F79" s="10"/>
      <c r="G79" s="123" t="s">
        <v>213</v>
      </c>
      <c r="H79" s="12" t="s">
        <v>223</v>
      </c>
      <c r="I79" s="10"/>
      <c r="J79" s="5"/>
    </row>
    <row r="80" spans="2:10" ht="21" customHeight="1">
      <c r="B80" s="184" t="s">
        <v>137</v>
      </c>
      <c r="C80" s="185"/>
      <c r="D80" s="129"/>
      <c r="E80" s="130"/>
      <c r="F80" s="130"/>
      <c r="G80" s="130"/>
      <c r="H80" s="130"/>
      <c r="I80" s="8"/>
      <c r="J80" s="5"/>
    </row>
    <row r="81" spans="2:10" ht="20.25" customHeight="1">
      <c r="B81" s="184" t="s">
        <v>138</v>
      </c>
      <c r="C81" s="185"/>
      <c r="D81" s="31"/>
      <c r="E81" s="9"/>
      <c r="F81" s="9"/>
      <c r="G81" s="9"/>
      <c r="H81" s="9"/>
      <c r="I81" s="8"/>
      <c r="J81" s="5"/>
    </row>
    <row r="82" spans="2:10" ht="40.5" customHeight="1">
      <c r="B82" s="201" t="s">
        <v>40</v>
      </c>
      <c r="C82" s="202"/>
      <c r="D82" s="119"/>
      <c r="E82" s="24"/>
      <c r="F82" s="24"/>
      <c r="G82" s="24"/>
      <c r="H82" s="24"/>
      <c r="I82" s="8"/>
      <c r="J82" s="5"/>
    </row>
    <row r="83" spans="2:10" ht="179.25" customHeight="1">
      <c r="B83" s="17" t="s">
        <v>41</v>
      </c>
      <c r="C83" s="103" t="s">
        <v>100</v>
      </c>
      <c r="D83" s="92" t="s">
        <v>203</v>
      </c>
      <c r="E83" s="92" t="s">
        <v>224</v>
      </c>
      <c r="F83" s="10"/>
      <c r="G83" s="92" t="s">
        <v>203</v>
      </c>
      <c r="H83" s="92" t="s">
        <v>224</v>
      </c>
      <c r="I83" s="11"/>
      <c r="J83" s="5"/>
    </row>
    <row r="84" spans="2:10" ht="84.75" customHeight="1">
      <c r="B84" s="23"/>
      <c r="C84" s="73" t="s">
        <v>101</v>
      </c>
      <c r="D84" s="131" t="s">
        <v>225</v>
      </c>
      <c r="E84" s="53" t="s">
        <v>226</v>
      </c>
      <c r="F84" s="128"/>
      <c r="G84" s="131" t="s">
        <v>225</v>
      </c>
      <c r="H84" s="53" t="s">
        <v>226</v>
      </c>
      <c r="I84" s="11"/>
      <c r="J84" s="5"/>
    </row>
    <row r="85" spans="2:10" ht="66.75" customHeight="1">
      <c r="B85" s="17" t="s">
        <v>42</v>
      </c>
      <c r="C85" s="103" t="s">
        <v>102</v>
      </c>
      <c r="D85" s="92" t="s">
        <v>57</v>
      </c>
      <c r="E85" s="92" t="s">
        <v>227</v>
      </c>
      <c r="F85" s="10"/>
      <c r="G85" s="92" t="s">
        <v>57</v>
      </c>
      <c r="H85" s="92" t="s">
        <v>227</v>
      </c>
      <c r="I85" s="10"/>
      <c r="J85" s="5"/>
    </row>
    <row r="86" spans="2:10" ht="79.5" customHeight="1">
      <c r="B86" s="17" t="s">
        <v>43</v>
      </c>
      <c r="C86" s="59" t="s">
        <v>103</v>
      </c>
      <c r="D86" s="53" t="s">
        <v>228</v>
      </c>
      <c r="E86" s="93" t="s">
        <v>229</v>
      </c>
      <c r="F86" s="44"/>
      <c r="G86" s="53" t="s">
        <v>228</v>
      </c>
      <c r="H86" s="93" t="s">
        <v>229</v>
      </c>
      <c r="I86" s="10"/>
      <c r="J86" s="5"/>
    </row>
    <row r="87" spans="2:10" ht="21" customHeight="1">
      <c r="B87" s="203" t="s">
        <v>139</v>
      </c>
      <c r="C87" s="185"/>
      <c r="D87" s="31"/>
      <c r="E87" s="9"/>
      <c r="F87" s="9"/>
      <c r="G87" s="9"/>
      <c r="H87" s="9"/>
      <c r="I87" s="11"/>
      <c r="J87" s="5"/>
    </row>
    <row r="88" spans="2:10" ht="23.25" customHeight="1">
      <c r="B88" s="203" t="s">
        <v>140</v>
      </c>
      <c r="C88" s="185"/>
      <c r="D88" s="31"/>
      <c r="E88" s="9"/>
      <c r="F88" s="9"/>
      <c r="G88" s="9"/>
      <c r="H88" s="9"/>
      <c r="I88" s="11"/>
      <c r="J88" s="5"/>
    </row>
    <row r="89" spans="2:10" ht="36" customHeight="1">
      <c r="B89" s="204" t="s">
        <v>44</v>
      </c>
      <c r="C89" s="193"/>
      <c r="D89" s="16"/>
      <c r="E89" s="18"/>
      <c r="F89" s="18"/>
      <c r="G89" s="18"/>
      <c r="H89" s="18"/>
      <c r="I89" s="11"/>
      <c r="J89" s="5"/>
    </row>
    <row r="90" spans="2:10" ht="72" customHeight="1">
      <c r="B90" s="123" t="s">
        <v>230</v>
      </c>
      <c r="C90" s="52" t="s">
        <v>231</v>
      </c>
      <c r="D90" s="109" t="s">
        <v>232</v>
      </c>
      <c r="E90" s="53" t="s">
        <v>233</v>
      </c>
      <c r="F90" s="18"/>
      <c r="G90" s="109" t="s">
        <v>232</v>
      </c>
      <c r="H90" s="53" t="s">
        <v>233</v>
      </c>
      <c r="I90" s="11"/>
      <c r="J90" s="132" t="s">
        <v>234</v>
      </c>
    </row>
    <row r="91" spans="2:10" ht="19.5" customHeight="1">
      <c r="B91" s="200" t="s">
        <v>141</v>
      </c>
      <c r="C91" s="185"/>
      <c r="D91" s="31"/>
      <c r="E91" s="18"/>
      <c r="F91" s="18"/>
      <c r="G91" s="18"/>
      <c r="H91" s="18"/>
      <c r="I91" s="8"/>
      <c r="J91" s="5"/>
    </row>
    <row r="92" spans="2:10" ht="21.75" customHeight="1">
      <c r="B92" s="203" t="s">
        <v>307</v>
      </c>
      <c r="C92" s="206"/>
      <c r="D92" s="51"/>
      <c r="E92" s="27"/>
      <c r="F92" s="27"/>
      <c r="G92" s="27"/>
      <c r="H92" s="27"/>
      <c r="I92" s="25"/>
      <c r="J92" s="5"/>
    </row>
    <row r="93" spans="2:10" ht="33" customHeight="1" thickBot="1">
      <c r="B93" s="192" t="s">
        <v>45</v>
      </c>
      <c r="C93" s="185"/>
      <c r="D93" s="30"/>
      <c r="E93" s="10"/>
      <c r="F93" s="10"/>
      <c r="G93" s="10"/>
      <c r="H93" s="10"/>
      <c r="I93" s="8"/>
      <c r="J93" s="5"/>
    </row>
    <row r="94" spans="2:10" ht="123.75" customHeight="1" thickBot="1">
      <c r="B94" s="22" t="s">
        <v>60</v>
      </c>
      <c r="C94" s="52" t="s">
        <v>104</v>
      </c>
      <c r="D94" s="122" t="s">
        <v>235</v>
      </c>
      <c r="E94" s="53" t="s">
        <v>236</v>
      </c>
      <c r="F94" s="10"/>
      <c r="G94" s="122" t="s">
        <v>235</v>
      </c>
      <c r="H94" s="53" t="s">
        <v>236</v>
      </c>
      <c r="I94" s="10"/>
      <c r="J94" s="5"/>
    </row>
    <row r="95" spans="2:10" ht="18.75" customHeight="1">
      <c r="B95" s="184" t="s">
        <v>142</v>
      </c>
      <c r="C95" s="185"/>
      <c r="D95" s="31"/>
      <c r="E95" s="18"/>
      <c r="F95" s="18"/>
      <c r="G95" s="18"/>
      <c r="H95" s="18"/>
      <c r="I95" s="8"/>
      <c r="J95" s="5"/>
    </row>
    <row r="96" spans="2:10" ht="18" customHeight="1">
      <c r="B96" s="184" t="s">
        <v>143</v>
      </c>
      <c r="C96" s="185"/>
      <c r="D96" s="31"/>
      <c r="E96" s="18"/>
      <c r="F96" s="18"/>
      <c r="G96" s="18"/>
      <c r="H96" s="18"/>
      <c r="I96" s="8"/>
      <c r="J96" s="5"/>
    </row>
    <row r="97" spans="2:10" ht="69.75" customHeight="1">
      <c r="B97" s="204" t="s">
        <v>46</v>
      </c>
      <c r="C97" s="207"/>
      <c r="D97" s="133"/>
      <c r="E97" s="24"/>
      <c r="F97" s="24"/>
      <c r="G97" s="24"/>
      <c r="H97" s="24"/>
      <c r="I97" s="134"/>
      <c r="J97" s="84"/>
    </row>
    <row r="98" spans="2:10" ht="94.5" customHeight="1">
      <c r="B98" s="123" t="s">
        <v>237</v>
      </c>
      <c r="C98" s="59" t="s">
        <v>238</v>
      </c>
      <c r="D98" s="92" t="s">
        <v>203</v>
      </c>
      <c r="E98" s="92" t="s">
        <v>239</v>
      </c>
      <c r="F98" s="10"/>
      <c r="G98" s="92" t="s">
        <v>203</v>
      </c>
      <c r="H98" s="92" t="s">
        <v>240</v>
      </c>
      <c r="I98" s="8"/>
      <c r="J98" s="116" t="s">
        <v>241</v>
      </c>
    </row>
    <row r="99" spans="2:10" ht="82.5" customHeight="1">
      <c r="B99" s="124" t="s">
        <v>242</v>
      </c>
      <c r="C99" s="73" t="s">
        <v>243</v>
      </c>
      <c r="D99" s="97" t="s">
        <v>203</v>
      </c>
      <c r="E99" s="97" t="s">
        <v>244</v>
      </c>
      <c r="F99" s="24"/>
      <c r="G99" s="97" t="s">
        <v>203</v>
      </c>
      <c r="H99" s="97" t="s">
        <v>245</v>
      </c>
      <c r="I99" s="134"/>
      <c r="J99" s="135" t="s">
        <v>241</v>
      </c>
    </row>
    <row r="100" spans="2:10" ht="82.5" customHeight="1">
      <c r="B100" s="123" t="s">
        <v>246</v>
      </c>
      <c r="C100" s="59" t="s">
        <v>247</v>
      </c>
      <c r="D100" s="92" t="s">
        <v>203</v>
      </c>
      <c r="E100" s="92" t="s">
        <v>248</v>
      </c>
      <c r="F100" s="10"/>
      <c r="G100" s="92" t="s">
        <v>203</v>
      </c>
      <c r="H100" s="92" t="s">
        <v>249</v>
      </c>
      <c r="I100" s="8"/>
      <c r="J100" s="116" t="s">
        <v>241</v>
      </c>
    </row>
    <row r="101" spans="2:10" ht="89.25" customHeight="1">
      <c r="B101" s="22" t="s">
        <v>47</v>
      </c>
      <c r="C101" s="59" t="s">
        <v>105</v>
      </c>
      <c r="D101" s="92" t="s">
        <v>203</v>
      </c>
      <c r="E101" s="92" t="s">
        <v>250</v>
      </c>
      <c r="F101" s="10"/>
      <c r="G101" s="92" t="s">
        <v>203</v>
      </c>
      <c r="H101" s="92" t="s">
        <v>250</v>
      </c>
      <c r="I101" s="15"/>
      <c r="J101" s="116"/>
    </row>
    <row r="102" spans="2:10" ht="111.75" customHeight="1">
      <c r="B102" s="136" t="s">
        <v>48</v>
      </c>
      <c r="C102" s="59" t="s">
        <v>106</v>
      </c>
      <c r="D102" s="92" t="s">
        <v>251</v>
      </c>
      <c r="E102" s="59" t="s">
        <v>252</v>
      </c>
      <c r="F102" s="10"/>
      <c r="G102" s="92" t="s">
        <v>251</v>
      </c>
      <c r="H102" s="59" t="s">
        <v>253</v>
      </c>
      <c r="I102" s="11"/>
      <c r="J102" s="116" t="s">
        <v>241</v>
      </c>
    </row>
    <row r="103" spans="2:10" ht="22.5" customHeight="1">
      <c r="B103" s="184" t="s">
        <v>144</v>
      </c>
      <c r="C103" s="205"/>
      <c r="D103" s="31"/>
      <c r="E103" s="18"/>
      <c r="F103" s="18"/>
      <c r="G103" s="18"/>
      <c r="H103" s="18"/>
      <c r="I103" s="8"/>
      <c r="J103" s="5"/>
    </row>
    <row r="104" spans="2:10" ht="21.75" customHeight="1">
      <c r="B104" s="184" t="s">
        <v>309</v>
      </c>
      <c r="C104" s="205"/>
      <c r="D104" s="31"/>
      <c r="E104" s="18"/>
      <c r="F104" s="18"/>
      <c r="G104" s="18"/>
      <c r="H104" s="18"/>
      <c r="I104" s="8"/>
      <c r="J104" s="5"/>
    </row>
    <row r="105" spans="2:10" ht="64.5" customHeight="1">
      <c r="B105" s="208" t="s">
        <v>49</v>
      </c>
      <c r="C105" s="190"/>
      <c r="D105" s="119"/>
      <c r="E105" s="24"/>
      <c r="F105" s="24"/>
      <c r="G105" s="24"/>
      <c r="H105" s="24"/>
      <c r="I105" s="134"/>
      <c r="J105" s="84"/>
    </row>
    <row r="106" spans="2:10" ht="64.5" customHeight="1">
      <c r="B106" s="123" t="s">
        <v>255</v>
      </c>
      <c r="C106" s="59" t="s">
        <v>256</v>
      </c>
      <c r="D106" s="19" t="s">
        <v>254</v>
      </c>
      <c r="E106" s="19" t="s">
        <v>57</v>
      </c>
      <c r="F106" s="10"/>
      <c r="G106" s="19" t="s">
        <v>254</v>
      </c>
      <c r="H106" s="19"/>
      <c r="I106" s="8"/>
      <c r="J106" s="116" t="s">
        <v>241</v>
      </c>
    </row>
    <row r="107" spans="2:10" ht="92.25" customHeight="1" thickBot="1">
      <c r="B107" s="72" t="s">
        <v>50</v>
      </c>
      <c r="C107" s="104" t="s">
        <v>107</v>
      </c>
      <c r="D107" s="53" t="s">
        <v>257</v>
      </c>
      <c r="E107" s="93" t="s">
        <v>258</v>
      </c>
      <c r="F107" s="44"/>
      <c r="G107" s="53" t="s">
        <v>257</v>
      </c>
      <c r="H107" s="93" t="s">
        <v>258</v>
      </c>
      <c r="I107" s="44"/>
      <c r="J107" s="45"/>
    </row>
    <row r="108" spans="2:10" ht="93.75" customHeight="1" thickBot="1">
      <c r="B108" s="20" t="s">
        <v>51</v>
      </c>
      <c r="C108" s="59" t="s">
        <v>108</v>
      </c>
      <c r="D108" s="137" t="s">
        <v>259</v>
      </c>
      <c r="E108" s="92" t="s">
        <v>260</v>
      </c>
      <c r="F108" s="10"/>
      <c r="G108" s="137" t="s">
        <v>259</v>
      </c>
      <c r="H108" s="92" t="s">
        <v>260</v>
      </c>
      <c r="I108" s="10"/>
      <c r="J108" s="5"/>
    </row>
    <row r="109" spans="2:10" ht="84.75" customHeight="1" thickBot="1">
      <c r="B109" s="75" t="s">
        <v>109</v>
      </c>
      <c r="C109" s="74" t="s">
        <v>110</v>
      </c>
      <c r="D109" s="122" t="s">
        <v>57</v>
      </c>
      <c r="E109" s="53" t="s">
        <v>261</v>
      </c>
      <c r="F109" s="10"/>
      <c r="G109" s="122" t="s">
        <v>57</v>
      </c>
      <c r="H109" s="53" t="s">
        <v>261</v>
      </c>
      <c r="I109" s="10"/>
      <c r="J109" s="5"/>
    </row>
    <row r="110" spans="2:10" ht="24.75" customHeight="1">
      <c r="B110" s="209" t="s">
        <v>145</v>
      </c>
      <c r="C110" s="198"/>
      <c r="D110" s="31"/>
      <c r="E110" s="9"/>
      <c r="F110" s="9"/>
      <c r="G110" s="9"/>
      <c r="H110" s="9"/>
      <c r="I110" s="8"/>
      <c r="J110" s="5"/>
    </row>
    <row r="111" spans="2:10" ht="22.5" customHeight="1">
      <c r="B111" s="184" t="s">
        <v>308</v>
      </c>
      <c r="C111" s="185"/>
      <c r="D111" s="31"/>
      <c r="E111" s="9"/>
      <c r="F111" s="9"/>
      <c r="G111" s="9"/>
      <c r="H111" s="9"/>
      <c r="I111" s="8"/>
      <c r="J111" s="5"/>
    </row>
    <row r="112" spans="2:10" ht="49.5" customHeight="1">
      <c r="B112" s="201" t="s">
        <v>52</v>
      </c>
      <c r="C112" s="202"/>
      <c r="D112" s="30"/>
      <c r="E112" s="10"/>
      <c r="F112" s="10"/>
      <c r="G112" s="10"/>
      <c r="H112" s="10"/>
      <c r="I112" s="8"/>
      <c r="J112" s="5"/>
    </row>
    <row r="113" spans="2:10" ht="93" customHeight="1">
      <c r="B113" s="64" t="s">
        <v>53</v>
      </c>
      <c r="C113" s="59" t="s">
        <v>111</v>
      </c>
      <c r="D113" s="109" t="s">
        <v>262</v>
      </c>
      <c r="E113" s="92" t="s">
        <v>263</v>
      </c>
      <c r="F113" s="10"/>
      <c r="G113" s="109" t="s">
        <v>262</v>
      </c>
      <c r="H113" s="92" t="s">
        <v>263</v>
      </c>
      <c r="I113" s="11"/>
      <c r="J113" s="5"/>
    </row>
    <row r="114" spans="2:10" ht="20.25" customHeight="1">
      <c r="B114" s="184" t="s">
        <v>147</v>
      </c>
      <c r="C114" s="205"/>
      <c r="D114" s="26"/>
      <c r="E114" s="9"/>
      <c r="F114" s="9"/>
      <c r="G114" s="9"/>
      <c r="H114" s="9"/>
      <c r="I114" s="11"/>
      <c r="J114" s="5"/>
    </row>
    <row r="115" spans="2:10" ht="23.25" customHeight="1">
      <c r="B115" s="184" t="s">
        <v>146</v>
      </c>
      <c r="C115" s="205"/>
      <c r="D115" s="26"/>
      <c r="E115" s="9"/>
      <c r="F115" s="9"/>
      <c r="G115" s="9"/>
      <c r="H115" s="9"/>
      <c r="I115" s="11"/>
      <c r="J115" s="5"/>
    </row>
    <row r="116" spans="2:10" ht="32.25" customHeight="1">
      <c r="B116" s="184" t="s">
        <v>148</v>
      </c>
      <c r="C116" s="205"/>
      <c r="D116" s="26"/>
      <c r="E116" s="26"/>
      <c r="F116" s="26"/>
      <c r="G116" s="26"/>
      <c r="H116" s="26"/>
      <c r="I116" s="11"/>
      <c r="J116" s="5"/>
    </row>
    <row r="117" spans="2:10" ht="31.5" customHeight="1">
      <c r="B117" s="186" t="s">
        <v>310</v>
      </c>
      <c r="C117" s="205"/>
      <c r="D117" s="26"/>
      <c r="E117" s="26"/>
      <c r="F117" s="26"/>
      <c r="G117" s="26"/>
      <c r="H117" s="26"/>
      <c r="I117" s="11"/>
      <c r="J117" s="5"/>
    </row>
    <row r="118" spans="2:10" ht="20.25" customHeight="1">
      <c r="B118" s="184" t="s">
        <v>149</v>
      </c>
      <c r="C118" s="205"/>
      <c r="D118" s="26"/>
      <c r="E118" s="26"/>
      <c r="F118" s="26"/>
      <c r="G118" s="26"/>
      <c r="H118" s="26"/>
      <c r="I118" s="11"/>
      <c r="J118" s="5"/>
    </row>
    <row r="119" spans="2:10" ht="20.25" customHeight="1">
      <c r="B119" s="184" t="s">
        <v>311</v>
      </c>
      <c r="C119" s="205"/>
      <c r="D119" s="26"/>
      <c r="E119" s="26"/>
      <c r="F119" s="26"/>
      <c r="G119" s="26"/>
      <c r="H119" s="26"/>
      <c r="I119" s="11"/>
      <c r="J119" s="5"/>
    </row>
    <row r="120" spans="2:10">
      <c r="B120" s="1"/>
      <c r="C120" s="1"/>
      <c r="D120" s="1"/>
      <c r="E120" s="1"/>
      <c r="F120" s="1"/>
      <c r="G120" s="1"/>
      <c r="H120" s="1"/>
    </row>
  </sheetData>
  <mergeCells count="58">
    <mergeCell ref="B115:C115"/>
    <mergeCell ref="B116:C116"/>
    <mergeCell ref="B117:C117"/>
    <mergeCell ref="B118:C118"/>
    <mergeCell ref="B119:C119"/>
    <mergeCell ref="B114:C114"/>
    <mergeCell ref="B92:C92"/>
    <mergeCell ref="B93:C93"/>
    <mergeCell ref="B95:C95"/>
    <mergeCell ref="B96:C96"/>
    <mergeCell ref="B97:C97"/>
    <mergeCell ref="B103:C103"/>
    <mergeCell ref="B104:C104"/>
    <mergeCell ref="B105:C105"/>
    <mergeCell ref="B110:C110"/>
    <mergeCell ref="B111:C111"/>
    <mergeCell ref="B112:C112"/>
    <mergeCell ref="B91:C91"/>
    <mergeCell ref="B66:C66"/>
    <mergeCell ref="B67:C67"/>
    <mergeCell ref="B70:C70"/>
    <mergeCell ref="B71:C71"/>
    <mergeCell ref="B72:C72"/>
    <mergeCell ref="B80:C80"/>
    <mergeCell ref="B81:C81"/>
    <mergeCell ref="B82:C82"/>
    <mergeCell ref="B87:C87"/>
    <mergeCell ref="B88:C88"/>
    <mergeCell ref="B89:C89"/>
    <mergeCell ref="B65:C65"/>
    <mergeCell ref="B39:C39"/>
    <mergeCell ref="B40:C40"/>
    <mergeCell ref="B49:C49"/>
    <mergeCell ref="B50:C50"/>
    <mergeCell ref="B51:C51"/>
    <mergeCell ref="B52:C52"/>
    <mergeCell ref="B53:C53"/>
    <mergeCell ref="B55:C55"/>
    <mergeCell ref="B56:C56"/>
    <mergeCell ref="B57:C57"/>
    <mergeCell ref="B58:C58"/>
    <mergeCell ref="B38:C38"/>
    <mergeCell ref="B14:C14"/>
    <mergeCell ref="B15:C15"/>
    <mergeCell ref="B18:C18"/>
    <mergeCell ref="B19:C19"/>
    <mergeCell ref="B20:C20"/>
    <mergeCell ref="B27:C27"/>
    <mergeCell ref="B28:C28"/>
    <mergeCell ref="B29:C29"/>
    <mergeCell ref="B34:C34"/>
    <mergeCell ref="B35:C35"/>
    <mergeCell ref="B36:C36"/>
    <mergeCell ref="B3:I3"/>
    <mergeCell ref="B13:C13"/>
    <mergeCell ref="D4:F4"/>
    <mergeCell ref="G4:I4"/>
    <mergeCell ref="B7:J7"/>
  </mergeCells>
  <pageMargins left="0.7" right="0.7" top="0.75" bottom="0.75" header="0.3" footer="0.3"/>
  <pageSetup paperSize="9" scale="80"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sheetPr>
    <tabColor rgb="FF7030A0"/>
  </sheetPr>
  <dimension ref="B2:J23"/>
  <sheetViews>
    <sheetView topLeftCell="B1" workbookViewId="0">
      <selection activeCell="K10" sqref="K10"/>
    </sheetView>
  </sheetViews>
  <sheetFormatPr defaultRowHeight="15"/>
  <cols>
    <col min="1" max="1" width="6.140625" customWidth="1"/>
    <col min="2" max="2" width="87.140625" customWidth="1"/>
    <col min="3" max="3" width="8.140625" customWidth="1"/>
    <col min="4" max="4" width="6.85546875" customWidth="1"/>
    <col min="5" max="5" width="7.85546875" customWidth="1"/>
    <col min="6" max="6" width="10.7109375" customWidth="1"/>
    <col min="7" max="7" width="10.28515625" customWidth="1"/>
    <col min="8" max="8" width="6.42578125" customWidth="1"/>
    <col min="9" max="9" width="8.5703125" customWidth="1"/>
    <col min="10" max="10" width="9.140625" customWidth="1"/>
  </cols>
  <sheetData>
    <row r="2" spans="2:10" ht="17.25" customHeight="1">
      <c r="B2" s="210" t="s">
        <v>56</v>
      </c>
      <c r="C2" s="211"/>
      <c r="D2" s="211"/>
      <c r="E2" s="211"/>
      <c r="F2" s="211"/>
      <c r="G2" s="211"/>
      <c r="H2" s="212"/>
      <c r="I2" s="213" t="s">
        <v>150</v>
      </c>
      <c r="J2" s="193"/>
    </row>
    <row r="3" spans="2:10" ht="19.5" customHeight="1">
      <c r="B3" s="35" t="s">
        <v>0</v>
      </c>
      <c r="C3" s="210" t="s">
        <v>61</v>
      </c>
      <c r="D3" s="214"/>
      <c r="E3" s="214"/>
      <c r="F3" s="70"/>
      <c r="G3" s="210" t="s">
        <v>62</v>
      </c>
      <c r="H3" s="214"/>
      <c r="I3" s="214"/>
      <c r="J3" s="89"/>
    </row>
    <row r="4" spans="2:10" ht="32.25" customHeight="1">
      <c r="B4" s="35"/>
      <c r="C4" s="36" t="s">
        <v>54</v>
      </c>
      <c r="D4" s="36" t="s">
        <v>118</v>
      </c>
      <c r="E4" s="36" t="s">
        <v>55</v>
      </c>
      <c r="F4" s="4" t="s">
        <v>114</v>
      </c>
      <c r="G4" s="36" t="s">
        <v>54</v>
      </c>
      <c r="H4" s="36" t="s">
        <v>117</v>
      </c>
      <c r="I4" s="36" t="s">
        <v>55</v>
      </c>
      <c r="J4" s="4" t="s">
        <v>114</v>
      </c>
    </row>
    <row r="5" spans="2:10" ht="18.75" customHeight="1">
      <c r="B5" s="37" t="s">
        <v>1</v>
      </c>
      <c r="C5" s="38">
        <v>5</v>
      </c>
      <c r="D5" s="38">
        <v>2</v>
      </c>
      <c r="E5" s="38">
        <f t="shared" ref="E5:E21" si="0">C5+D5</f>
        <v>7</v>
      </c>
      <c r="F5" s="38">
        <v>9</v>
      </c>
      <c r="G5" s="38">
        <v>5</v>
      </c>
      <c r="H5" s="38">
        <v>0</v>
      </c>
      <c r="I5" s="38">
        <f t="shared" ref="I5:J21" si="1">G5+H5</f>
        <v>5</v>
      </c>
      <c r="J5" s="38">
        <f t="shared" si="1"/>
        <v>5</v>
      </c>
    </row>
    <row r="6" spans="2:10" ht="35.25" customHeight="1">
      <c r="B6" s="39" t="s">
        <v>6</v>
      </c>
      <c r="C6" s="38">
        <v>5</v>
      </c>
      <c r="D6" s="38">
        <v>3</v>
      </c>
      <c r="E6" s="38">
        <f t="shared" si="0"/>
        <v>8</v>
      </c>
      <c r="F6" s="38">
        <v>15</v>
      </c>
      <c r="G6" s="38">
        <v>1</v>
      </c>
      <c r="H6" s="38">
        <v>1</v>
      </c>
      <c r="I6" s="38">
        <f t="shared" si="1"/>
        <v>2</v>
      </c>
      <c r="J6" s="38">
        <v>2</v>
      </c>
    </row>
    <row r="7" spans="2:10" ht="18" customHeight="1">
      <c r="B7" s="39" t="s">
        <v>9</v>
      </c>
      <c r="C7" s="38">
        <v>9</v>
      </c>
      <c r="D7" s="38">
        <v>4</v>
      </c>
      <c r="E7" s="38">
        <f t="shared" si="0"/>
        <v>13</v>
      </c>
      <c r="F7" s="38">
        <v>25</v>
      </c>
      <c r="G7" s="38">
        <v>4</v>
      </c>
      <c r="H7" s="38">
        <v>0</v>
      </c>
      <c r="I7" s="38">
        <f t="shared" si="1"/>
        <v>4</v>
      </c>
      <c r="J7" s="38">
        <v>6</v>
      </c>
    </row>
    <row r="8" spans="2:10" ht="35.25" customHeight="1">
      <c r="B8" s="39" t="s">
        <v>13</v>
      </c>
      <c r="C8" s="38">
        <v>7</v>
      </c>
      <c r="D8" s="38">
        <v>3</v>
      </c>
      <c r="E8" s="38">
        <f t="shared" si="0"/>
        <v>10</v>
      </c>
      <c r="F8" s="38">
        <v>11</v>
      </c>
      <c r="G8" s="157">
        <v>2</v>
      </c>
      <c r="H8" s="157">
        <v>1</v>
      </c>
      <c r="I8" s="157">
        <f t="shared" si="1"/>
        <v>3</v>
      </c>
      <c r="J8" s="157">
        <v>4</v>
      </c>
    </row>
    <row r="9" spans="2:10" ht="21" customHeight="1">
      <c r="B9" s="39" t="s">
        <v>14</v>
      </c>
      <c r="C9" s="38">
        <v>6</v>
      </c>
      <c r="D9" s="38">
        <v>3</v>
      </c>
      <c r="E9" s="38">
        <f t="shared" si="0"/>
        <v>9</v>
      </c>
      <c r="F9" s="38">
        <v>14</v>
      </c>
      <c r="G9" s="38">
        <v>1</v>
      </c>
      <c r="H9" s="38">
        <v>0</v>
      </c>
      <c r="I9" s="38">
        <f t="shared" si="1"/>
        <v>1</v>
      </c>
      <c r="J9" s="38">
        <f t="shared" si="1"/>
        <v>1</v>
      </c>
    </row>
    <row r="10" spans="2:10" ht="22.5" customHeight="1">
      <c r="B10" s="39" t="s">
        <v>16</v>
      </c>
      <c r="C10" s="38">
        <v>6</v>
      </c>
      <c r="D10" s="38">
        <v>2</v>
      </c>
      <c r="E10" s="38">
        <f t="shared" si="0"/>
        <v>8</v>
      </c>
      <c r="F10" s="38">
        <v>10</v>
      </c>
      <c r="G10" s="38">
        <v>6</v>
      </c>
      <c r="H10" s="38">
        <v>2</v>
      </c>
      <c r="I10" s="38">
        <f t="shared" si="1"/>
        <v>8</v>
      </c>
      <c r="J10" s="38">
        <v>8</v>
      </c>
    </row>
    <row r="11" spans="2:10" ht="21.75" customHeight="1">
      <c r="B11" s="41" t="s">
        <v>22</v>
      </c>
      <c r="C11" s="38">
        <v>3</v>
      </c>
      <c r="D11" s="38">
        <v>2</v>
      </c>
      <c r="E11" s="38">
        <f t="shared" si="0"/>
        <v>5</v>
      </c>
      <c r="F11" s="38">
        <v>6</v>
      </c>
      <c r="G11" s="40">
        <v>0</v>
      </c>
      <c r="H11" s="40">
        <v>0</v>
      </c>
      <c r="I11" s="40">
        <f t="shared" si="1"/>
        <v>0</v>
      </c>
      <c r="J11" s="40">
        <f t="shared" si="1"/>
        <v>0</v>
      </c>
    </row>
    <row r="12" spans="2:10" ht="39.75" customHeight="1">
      <c r="B12" s="39" t="s">
        <v>23</v>
      </c>
      <c r="C12" s="38">
        <v>10</v>
      </c>
      <c r="D12" s="38">
        <v>2</v>
      </c>
      <c r="E12" s="38">
        <f t="shared" si="0"/>
        <v>12</v>
      </c>
      <c r="F12" s="38">
        <v>15</v>
      </c>
      <c r="G12" s="40">
        <v>0</v>
      </c>
      <c r="H12" s="40">
        <v>0</v>
      </c>
      <c r="I12" s="40">
        <f t="shared" si="1"/>
        <v>0</v>
      </c>
      <c r="J12" s="40">
        <f t="shared" si="1"/>
        <v>0</v>
      </c>
    </row>
    <row r="13" spans="2:10" ht="36" customHeight="1">
      <c r="B13" s="39" t="s">
        <v>24</v>
      </c>
      <c r="C13" s="38">
        <v>5</v>
      </c>
      <c r="D13" s="38">
        <v>3</v>
      </c>
      <c r="E13" s="38">
        <f t="shared" si="0"/>
        <v>8</v>
      </c>
      <c r="F13" s="38">
        <v>12</v>
      </c>
      <c r="G13" s="38">
        <v>3</v>
      </c>
      <c r="H13" s="38">
        <v>2</v>
      </c>
      <c r="I13" s="38">
        <f t="shared" si="1"/>
        <v>5</v>
      </c>
      <c r="J13" s="38">
        <v>5</v>
      </c>
    </row>
    <row r="14" spans="2:10" ht="19.5" customHeight="1">
      <c r="B14" s="39" t="s">
        <v>29</v>
      </c>
      <c r="C14" s="38">
        <v>7</v>
      </c>
      <c r="D14" s="38">
        <v>3</v>
      </c>
      <c r="E14" s="38">
        <f t="shared" si="0"/>
        <v>10</v>
      </c>
      <c r="F14" s="38">
        <v>12</v>
      </c>
      <c r="G14" s="38">
        <v>2</v>
      </c>
      <c r="H14" s="38">
        <v>0</v>
      </c>
      <c r="I14" s="38">
        <f t="shared" si="1"/>
        <v>2</v>
      </c>
      <c r="J14" s="38">
        <f t="shared" si="1"/>
        <v>2</v>
      </c>
    </row>
    <row r="15" spans="2:10" ht="20.25" customHeight="1">
      <c r="B15" s="39" t="s">
        <v>32</v>
      </c>
      <c r="C15" s="38">
        <v>7</v>
      </c>
      <c r="D15" s="38">
        <v>3</v>
      </c>
      <c r="E15" s="38">
        <f t="shared" si="0"/>
        <v>10</v>
      </c>
      <c r="F15" s="38">
        <v>13</v>
      </c>
      <c r="G15" s="38">
        <v>5</v>
      </c>
      <c r="H15" s="38">
        <v>2</v>
      </c>
      <c r="I15" s="38">
        <f t="shared" si="1"/>
        <v>7</v>
      </c>
      <c r="J15" s="38">
        <v>7</v>
      </c>
    </row>
    <row r="16" spans="2:10" ht="16.5" customHeight="1">
      <c r="B16" s="39" t="s">
        <v>40</v>
      </c>
      <c r="C16" s="38">
        <v>8</v>
      </c>
      <c r="D16" s="38">
        <v>3</v>
      </c>
      <c r="E16" s="38">
        <f t="shared" si="0"/>
        <v>11</v>
      </c>
      <c r="F16" s="38">
        <v>12</v>
      </c>
      <c r="G16" s="38">
        <v>3</v>
      </c>
      <c r="H16" s="38">
        <v>0</v>
      </c>
      <c r="I16" s="38">
        <f t="shared" si="1"/>
        <v>3</v>
      </c>
      <c r="J16" s="38">
        <v>4</v>
      </c>
    </row>
    <row r="17" spans="2:10" ht="18.75" customHeight="1">
      <c r="B17" s="41" t="s">
        <v>44</v>
      </c>
      <c r="C17" s="38">
        <v>3</v>
      </c>
      <c r="D17" s="38">
        <v>2</v>
      </c>
      <c r="E17" s="38">
        <f t="shared" si="0"/>
        <v>5</v>
      </c>
      <c r="F17" s="38">
        <v>5</v>
      </c>
      <c r="G17" s="157">
        <v>1</v>
      </c>
      <c r="H17" s="157">
        <v>0</v>
      </c>
      <c r="I17" s="157">
        <f t="shared" si="1"/>
        <v>1</v>
      </c>
      <c r="J17" s="157">
        <f t="shared" si="1"/>
        <v>1</v>
      </c>
    </row>
    <row r="18" spans="2:10" ht="37.5" customHeight="1">
      <c r="B18" s="39" t="s">
        <v>45</v>
      </c>
      <c r="C18" s="38">
        <v>7</v>
      </c>
      <c r="D18" s="38">
        <v>3</v>
      </c>
      <c r="E18" s="38">
        <f t="shared" si="0"/>
        <v>10</v>
      </c>
      <c r="F18" s="38">
        <v>10</v>
      </c>
      <c r="G18" s="38">
        <v>1</v>
      </c>
      <c r="H18" s="38">
        <v>0</v>
      </c>
      <c r="I18" s="38">
        <f t="shared" si="1"/>
        <v>1</v>
      </c>
      <c r="J18" s="38">
        <f t="shared" si="1"/>
        <v>1</v>
      </c>
    </row>
    <row r="19" spans="2:10" ht="54" customHeight="1">
      <c r="B19" s="39" t="s">
        <v>46</v>
      </c>
      <c r="C19" s="38">
        <v>9</v>
      </c>
      <c r="D19" s="38">
        <v>3</v>
      </c>
      <c r="E19" s="38">
        <f t="shared" si="0"/>
        <v>12</v>
      </c>
      <c r="F19" s="38">
        <v>15</v>
      </c>
      <c r="G19" s="38">
        <v>4</v>
      </c>
      <c r="H19" s="38">
        <v>1</v>
      </c>
      <c r="I19" s="38">
        <f t="shared" si="1"/>
        <v>5</v>
      </c>
      <c r="J19" s="38">
        <v>5</v>
      </c>
    </row>
    <row r="20" spans="2:10" ht="46.5" customHeight="1">
      <c r="B20" s="39" t="s">
        <v>49</v>
      </c>
      <c r="C20" s="38">
        <v>10</v>
      </c>
      <c r="D20" s="38">
        <v>2</v>
      </c>
      <c r="E20" s="38">
        <f t="shared" si="0"/>
        <v>12</v>
      </c>
      <c r="F20" s="38">
        <v>21</v>
      </c>
      <c r="G20" s="38">
        <v>4</v>
      </c>
      <c r="H20" s="38">
        <v>0</v>
      </c>
      <c r="I20" s="38">
        <f t="shared" si="1"/>
        <v>4</v>
      </c>
      <c r="J20" s="38">
        <f t="shared" si="1"/>
        <v>4</v>
      </c>
    </row>
    <row r="21" spans="2:10" ht="36.75" customHeight="1">
      <c r="B21" s="39" t="s">
        <v>52</v>
      </c>
      <c r="C21" s="38">
        <v>19</v>
      </c>
      <c r="D21" s="38">
        <v>0</v>
      </c>
      <c r="E21" s="38">
        <f t="shared" si="0"/>
        <v>19</v>
      </c>
      <c r="F21" s="38">
        <v>24</v>
      </c>
      <c r="G21" s="38">
        <v>1</v>
      </c>
      <c r="H21" s="38">
        <v>0</v>
      </c>
      <c r="I21" s="38">
        <f t="shared" si="1"/>
        <v>1</v>
      </c>
      <c r="J21" s="38">
        <f t="shared" si="1"/>
        <v>1</v>
      </c>
    </row>
    <row r="22" spans="2:10" ht="20.25" customHeight="1">
      <c r="B22" s="42" t="s">
        <v>55</v>
      </c>
      <c r="C22" s="38">
        <f>SUM(C5:C21)</f>
        <v>126</v>
      </c>
      <c r="D22" s="38">
        <f t="shared" ref="D22:I22" si="2">SUM(D5:D21)</f>
        <v>43</v>
      </c>
      <c r="E22" s="38">
        <f t="shared" si="2"/>
        <v>169</v>
      </c>
      <c r="F22" s="38">
        <f t="shared" si="2"/>
        <v>229</v>
      </c>
      <c r="G22" s="38">
        <f t="shared" si="2"/>
        <v>43</v>
      </c>
      <c r="H22" s="38">
        <f t="shared" si="2"/>
        <v>9</v>
      </c>
      <c r="I22" s="38">
        <f t="shared" si="2"/>
        <v>52</v>
      </c>
      <c r="J22" s="38">
        <f>SUM(J5:J21)</f>
        <v>56</v>
      </c>
    </row>
    <row r="23" spans="2:10">
      <c r="B23" s="1" t="s">
        <v>119</v>
      </c>
      <c r="C23" s="1"/>
      <c r="D23" s="1"/>
      <c r="E23" s="1"/>
      <c r="F23" s="1"/>
      <c r="G23" s="1"/>
    </row>
  </sheetData>
  <mergeCells count="4">
    <mergeCell ref="B2:H2"/>
    <mergeCell ref="I2:J2"/>
    <mergeCell ref="C3:E3"/>
    <mergeCell ref="G3:I3"/>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sheetPr>
    <tabColor rgb="FFC00000"/>
  </sheetPr>
  <dimension ref="B1:P23"/>
  <sheetViews>
    <sheetView workbookViewId="0">
      <selection activeCell="B4" sqref="B4"/>
    </sheetView>
  </sheetViews>
  <sheetFormatPr defaultRowHeight="15"/>
  <cols>
    <col min="1" max="1" width="4" customWidth="1"/>
    <col min="2" max="2" width="87.140625" customWidth="1"/>
    <col min="3" max="3" width="8.140625" customWidth="1"/>
    <col min="4" max="4" width="6.85546875" customWidth="1"/>
    <col min="5" max="5" width="7.85546875" customWidth="1"/>
    <col min="6" max="6" width="10.7109375" customWidth="1"/>
    <col min="7" max="7" width="10.28515625" customWidth="1"/>
    <col min="8" max="8" width="6.42578125" customWidth="1"/>
    <col min="9" max="9" width="8.5703125" customWidth="1"/>
    <col min="10" max="10" width="9.140625" customWidth="1"/>
  </cols>
  <sheetData>
    <row r="1" spans="2:16" ht="12" customHeight="1"/>
    <row r="2" spans="2:16" ht="21.75" customHeight="1">
      <c r="B2" s="210" t="s">
        <v>56</v>
      </c>
      <c r="C2" s="211"/>
      <c r="D2" s="211"/>
      <c r="E2" s="211"/>
      <c r="F2" s="211"/>
      <c r="G2" s="211"/>
      <c r="H2" s="212"/>
      <c r="I2" s="213" t="s">
        <v>151</v>
      </c>
      <c r="J2" s="193"/>
    </row>
    <row r="3" spans="2:16" ht="21" customHeight="1">
      <c r="B3" s="35" t="s">
        <v>0</v>
      </c>
      <c r="C3" s="210" t="s">
        <v>115</v>
      </c>
      <c r="D3" s="214"/>
      <c r="E3" s="214"/>
      <c r="F3" s="215"/>
      <c r="G3" s="210" t="s">
        <v>116</v>
      </c>
      <c r="H3" s="214"/>
      <c r="I3" s="214"/>
      <c r="J3" s="216"/>
    </row>
    <row r="4" spans="2:16" ht="31.5" customHeight="1">
      <c r="B4" s="35"/>
      <c r="C4" s="36" t="s">
        <v>54</v>
      </c>
      <c r="D4" s="36" t="s">
        <v>117</v>
      </c>
      <c r="E4" s="36" t="s">
        <v>55</v>
      </c>
      <c r="F4" s="4" t="s">
        <v>114</v>
      </c>
      <c r="G4" s="36" t="s">
        <v>54</v>
      </c>
      <c r="H4" s="36" t="s">
        <v>117</v>
      </c>
      <c r="I4" s="36" t="s">
        <v>55</v>
      </c>
      <c r="J4" s="4" t="s">
        <v>114</v>
      </c>
    </row>
    <row r="5" spans="2:16" ht="18.75" customHeight="1">
      <c r="B5" s="37" t="s">
        <v>1</v>
      </c>
      <c r="C5" s="38">
        <v>0</v>
      </c>
      <c r="D5" s="38">
        <v>0</v>
      </c>
      <c r="E5" s="38">
        <f t="shared" ref="E5:E21" si="0">C5+D5</f>
        <v>0</v>
      </c>
      <c r="F5" s="38">
        <v>0</v>
      </c>
      <c r="G5" s="38">
        <v>5</v>
      </c>
      <c r="H5" s="38">
        <v>0</v>
      </c>
      <c r="I5" s="38">
        <f t="shared" ref="I5:J21" si="1">G5+H5</f>
        <v>5</v>
      </c>
      <c r="J5" s="38">
        <f t="shared" si="1"/>
        <v>5</v>
      </c>
      <c r="L5" s="76"/>
      <c r="M5" s="76"/>
      <c r="N5" s="76"/>
      <c r="O5" s="76"/>
      <c r="P5" s="77"/>
    </row>
    <row r="6" spans="2:16" ht="35.25" customHeight="1">
      <c r="B6" s="39" t="s">
        <v>6</v>
      </c>
      <c r="C6" s="38">
        <v>0</v>
      </c>
      <c r="D6" s="38">
        <v>0</v>
      </c>
      <c r="E6" s="38">
        <f t="shared" si="0"/>
        <v>0</v>
      </c>
      <c r="F6" s="38">
        <v>0</v>
      </c>
      <c r="G6" s="38">
        <v>1</v>
      </c>
      <c r="H6" s="38">
        <v>1</v>
      </c>
      <c r="I6" s="38">
        <f t="shared" si="1"/>
        <v>2</v>
      </c>
      <c r="J6" s="38">
        <v>2</v>
      </c>
      <c r="L6" s="76"/>
      <c r="M6" s="76"/>
      <c r="N6" s="76"/>
      <c r="O6" s="76"/>
      <c r="P6" s="77"/>
    </row>
    <row r="7" spans="2:16" ht="24" customHeight="1">
      <c r="B7" s="39" t="s">
        <v>9</v>
      </c>
      <c r="C7" s="38">
        <v>0</v>
      </c>
      <c r="D7" s="38">
        <v>0</v>
      </c>
      <c r="E7" s="38">
        <f t="shared" si="0"/>
        <v>0</v>
      </c>
      <c r="F7" s="38">
        <v>0</v>
      </c>
      <c r="G7" s="38">
        <v>4</v>
      </c>
      <c r="H7" s="38">
        <v>0</v>
      </c>
      <c r="I7" s="38">
        <f t="shared" si="1"/>
        <v>4</v>
      </c>
      <c r="J7" s="38">
        <v>6</v>
      </c>
      <c r="L7" s="76"/>
      <c r="M7" s="76"/>
      <c r="N7" s="76"/>
      <c r="O7" s="76"/>
      <c r="P7" s="77"/>
    </row>
    <row r="8" spans="2:16" ht="35.25" customHeight="1">
      <c r="B8" s="39" t="s">
        <v>13</v>
      </c>
      <c r="C8" s="38">
        <v>0</v>
      </c>
      <c r="D8" s="38">
        <v>0</v>
      </c>
      <c r="E8" s="38">
        <v>0</v>
      </c>
      <c r="F8" s="38">
        <v>0</v>
      </c>
      <c r="G8" s="157">
        <v>2</v>
      </c>
      <c r="H8" s="157">
        <v>1</v>
      </c>
      <c r="I8" s="157">
        <f t="shared" si="1"/>
        <v>3</v>
      </c>
      <c r="J8" s="157">
        <v>4</v>
      </c>
      <c r="L8" s="76"/>
      <c r="M8" s="76"/>
      <c r="N8" s="76"/>
      <c r="O8" s="76"/>
      <c r="P8" s="77"/>
    </row>
    <row r="9" spans="2:16" ht="21" customHeight="1">
      <c r="B9" s="39" t="s">
        <v>14</v>
      </c>
      <c r="C9" s="38">
        <v>0</v>
      </c>
      <c r="D9" s="38">
        <v>0</v>
      </c>
      <c r="E9" s="38">
        <v>0</v>
      </c>
      <c r="F9" s="38">
        <v>0</v>
      </c>
      <c r="G9" s="38">
        <v>1</v>
      </c>
      <c r="H9" s="38">
        <v>0</v>
      </c>
      <c r="I9" s="38">
        <f t="shared" si="1"/>
        <v>1</v>
      </c>
      <c r="J9" s="38">
        <f t="shared" si="1"/>
        <v>1</v>
      </c>
      <c r="L9" s="76"/>
      <c r="M9" s="76"/>
      <c r="N9" s="76"/>
      <c r="O9" s="76"/>
      <c r="P9" s="77"/>
    </row>
    <row r="10" spans="2:16" ht="22.5" customHeight="1">
      <c r="B10" s="39" t="s">
        <v>16</v>
      </c>
      <c r="C10" s="38">
        <v>4</v>
      </c>
      <c r="D10" s="38">
        <v>1</v>
      </c>
      <c r="E10" s="38">
        <v>5</v>
      </c>
      <c r="F10" s="38">
        <v>5</v>
      </c>
      <c r="G10" s="38">
        <v>2</v>
      </c>
      <c r="H10" s="38">
        <v>1</v>
      </c>
      <c r="I10" s="38">
        <f t="shared" si="1"/>
        <v>3</v>
      </c>
      <c r="J10" s="38">
        <v>3</v>
      </c>
      <c r="L10" s="76"/>
      <c r="M10" s="76"/>
      <c r="N10" s="76"/>
      <c r="O10" s="76"/>
      <c r="P10" s="77"/>
    </row>
    <row r="11" spans="2:16" ht="21.75" customHeight="1">
      <c r="B11" s="41" t="s">
        <v>22</v>
      </c>
      <c r="C11" s="38">
        <v>0</v>
      </c>
      <c r="D11" s="38">
        <v>0</v>
      </c>
      <c r="E11" s="38">
        <f t="shared" si="0"/>
        <v>0</v>
      </c>
      <c r="F11" s="38">
        <v>0</v>
      </c>
      <c r="G11" s="40">
        <v>0</v>
      </c>
      <c r="H11" s="40">
        <v>0</v>
      </c>
      <c r="I11" s="40">
        <f t="shared" si="1"/>
        <v>0</v>
      </c>
      <c r="J11" s="40">
        <f t="shared" si="1"/>
        <v>0</v>
      </c>
      <c r="L11" s="76"/>
      <c r="M11" s="76"/>
      <c r="N11" s="76"/>
      <c r="O11" s="76"/>
      <c r="P11" s="77"/>
    </row>
    <row r="12" spans="2:16" ht="39.75" customHeight="1">
      <c r="B12" s="39" t="s">
        <v>23</v>
      </c>
      <c r="C12" s="38">
        <v>0</v>
      </c>
      <c r="D12" s="38">
        <v>0</v>
      </c>
      <c r="E12" s="38">
        <v>0</v>
      </c>
      <c r="F12" s="38">
        <v>0</v>
      </c>
      <c r="G12" s="40">
        <v>0</v>
      </c>
      <c r="H12" s="40">
        <v>0</v>
      </c>
      <c r="I12" s="40">
        <f t="shared" si="1"/>
        <v>0</v>
      </c>
      <c r="J12" s="40">
        <f t="shared" si="1"/>
        <v>0</v>
      </c>
      <c r="L12" s="76"/>
      <c r="M12" s="76"/>
      <c r="N12" s="76"/>
      <c r="O12" s="76"/>
      <c r="P12" s="77"/>
    </row>
    <row r="13" spans="2:16" ht="36" customHeight="1">
      <c r="B13" s="39" t="s">
        <v>24</v>
      </c>
      <c r="C13" s="38">
        <v>1</v>
      </c>
      <c r="D13" s="38">
        <v>0</v>
      </c>
      <c r="E13" s="38">
        <f>C13+D13</f>
        <v>1</v>
      </c>
      <c r="F13" s="38">
        <v>0</v>
      </c>
      <c r="G13" s="38">
        <v>2</v>
      </c>
      <c r="H13" s="38">
        <v>2</v>
      </c>
      <c r="I13" s="38">
        <f t="shared" si="1"/>
        <v>4</v>
      </c>
      <c r="J13" s="38">
        <v>5</v>
      </c>
      <c r="L13" s="76"/>
      <c r="M13" s="76"/>
      <c r="N13" s="76"/>
      <c r="O13" s="76"/>
      <c r="P13" s="76"/>
    </row>
    <row r="14" spans="2:16" ht="19.5" customHeight="1">
      <c r="B14" s="39" t="s">
        <v>29</v>
      </c>
      <c r="C14" s="38">
        <v>0</v>
      </c>
      <c r="D14" s="38">
        <v>0</v>
      </c>
      <c r="E14" s="38">
        <v>0</v>
      </c>
      <c r="F14" s="38">
        <v>0</v>
      </c>
      <c r="G14" s="38">
        <v>2</v>
      </c>
      <c r="H14" s="38">
        <v>0</v>
      </c>
      <c r="I14" s="38">
        <f t="shared" si="1"/>
        <v>2</v>
      </c>
      <c r="J14" s="38">
        <f t="shared" si="1"/>
        <v>2</v>
      </c>
      <c r="L14" s="76"/>
      <c r="M14" s="76"/>
      <c r="N14" s="76"/>
      <c r="O14" s="76"/>
      <c r="P14" s="77"/>
    </row>
    <row r="15" spans="2:16" ht="20.25" customHeight="1">
      <c r="B15" s="39" t="s">
        <v>32</v>
      </c>
      <c r="C15" s="38">
        <v>2</v>
      </c>
      <c r="D15" s="38">
        <v>0</v>
      </c>
      <c r="E15" s="38">
        <f t="shared" si="0"/>
        <v>2</v>
      </c>
      <c r="F15" s="38">
        <v>2</v>
      </c>
      <c r="G15" s="38">
        <v>3</v>
      </c>
      <c r="H15" s="38">
        <v>2</v>
      </c>
      <c r="I15" s="38">
        <f t="shared" si="1"/>
        <v>5</v>
      </c>
      <c r="J15" s="38">
        <v>5</v>
      </c>
      <c r="L15" s="76"/>
      <c r="M15" s="76"/>
      <c r="N15" s="76"/>
      <c r="O15" s="76"/>
      <c r="P15" s="77"/>
    </row>
    <row r="16" spans="2:16" ht="24" customHeight="1">
      <c r="B16" s="39" t="s">
        <v>40</v>
      </c>
      <c r="C16" s="38">
        <v>1</v>
      </c>
      <c r="D16" s="38">
        <v>0</v>
      </c>
      <c r="E16" s="38">
        <f t="shared" si="0"/>
        <v>1</v>
      </c>
      <c r="F16" s="38">
        <v>2</v>
      </c>
      <c r="G16" s="38">
        <v>2</v>
      </c>
      <c r="H16" s="38">
        <v>0</v>
      </c>
      <c r="I16" s="38">
        <f t="shared" si="1"/>
        <v>2</v>
      </c>
      <c r="J16" s="38">
        <v>2</v>
      </c>
      <c r="L16" s="76"/>
      <c r="M16" s="76"/>
      <c r="N16" s="76"/>
      <c r="O16" s="76"/>
      <c r="P16" s="77"/>
    </row>
    <row r="17" spans="2:16" ht="18.75" customHeight="1">
      <c r="B17" s="41" t="s">
        <v>44</v>
      </c>
      <c r="C17" s="38">
        <v>0</v>
      </c>
      <c r="D17" s="38">
        <v>0</v>
      </c>
      <c r="E17" s="38">
        <v>0</v>
      </c>
      <c r="F17" s="38">
        <v>0</v>
      </c>
      <c r="G17" s="157">
        <v>1</v>
      </c>
      <c r="H17" s="157">
        <v>0</v>
      </c>
      <c r="I17" s="157">
        <f t="shared" si="1"/>
        <v>1</v>
      </c>
      <c r="J17" s="157">
        <f t="shared" si="1"/>
        <v>1</v>
      </c>
      <c r="L17" s="76"/>
      <c r="M17" s="76"/>
      <c r="N17" s="76"/>
      <c r="O17" s="76"/>
      <c r="P17" s="77"/>
    </row>
    <row r="18" spans="2:16" ht="35.25" customHeight="1">
      <c r="B18" s="39" t="s">
        <v>45</v>
      </c>
      <c r="C18" s="38">
        <v>0</v>
      </c>
      <c r="D18" s="38">
        <v>0</v>
      </c>
      <c r="E18" s="38">
        <v>0</v>
      </c>
      <c r="F18" s="38">
        <v>0</v>
      </c>
      <c r="G18" s="38">
        <v>1</v>
      </c>
      <c r="H18" s="38">
        <v>0</v>
      </c>
      <c r="I18" s="38">
        <f t="shared" si="1"/>
        <v>1</v>
      </c>
      <c r="J18" s="38">
        <f t="shared" si="1"/>
        <v>1</v>
      </c>
      <c r="L18" s="76"/>
      <c r="M18" s="76"/>
      <c r="N18" s="76"/>
      <c r="O18" s="76"/>
      <c r="P18" s="77"/>
    </row>
    <row r="19" spans="2:16" ht="54" customHeight="1">
      <c r="B19" s="39" t="s">
        <v>46</v>
      </c>
      <c r="C19" s="38">
        <v>0</v>
      </c>
      <c r="D19" s="38">
        <v>0</v>
      </c>
      <c r="E19" s="38">
        <v>0</v>
      </c>
      <c r="F19" s="38">
        <v>0</v>
      </c>
      <c r="G19" s="38">
        <v>4</v>
      </c>
      <c r="H19" s="38">
        <v>1</v>
      </c>
      <c r="I19" s="38">
        <f t="shared" si="1"/>
        <v>5</v>
      </c>
      <c r="J19" s="38">
        <v>5</v>
      </c>
      <c r="L19" s="76"/>
      <c r="M19" s="76"/>
      <c r="N19" s="76"/>
      <c r="O19" s="76"/>
      <c r="P19" s="77"/>
    </row>
    <row r="20" spans="2:16" ht="48" customHeight="1">
      <c r="B20" s="39" t="s">
        <v>49</v>
      </c>
      <c r="C20" s="38">
        <v>1</v>
      </c>
      <c r="D20" s="38">
        <v>0</v>
      </c>
      <c r="E20" s="38">
        <v>1</v>
      </c>
      <c r="F20" s="38">
        <v>1</v>
      </c>
      <c r="G20" s="38">
        <v>3</v>
      </c>
      <c r="H20" s="38">
        <v>0</v>
      </c>
      <c r="I20" s="38">
        <f t="shared" si="1"/>
        <v>3</v>
      </c>
      <c r="J20" s="38">
        <f t="shared" si="1"/>
        <v>3</v>
      </c>
      <c r="L20" s="76"/>
      <c r="M20" s="76"/>
      <c r="N20" s="76"/>
      <c r="O20" s="76"/>
      <c r="P20" s="77"/>
    </row>
    <row r="21" spans="2:16" ht="36.75" customHeight="1">
      <c r="B21" s="39" t="s">
        <v>52</v>
      </c>
      <c r="C21" s="38">
        <v>0</v>
      </c>
      <c r="D21" s="38">
        <v>0</v>
      </c>
      <c r="E21" s="38">
        <f t="shared" si="0"/>
        <v>0</v>
      </c>
      <c r="F21" s="38">
        <v>0</v>
      </c>
      <c r="G21" s="38">
        <v>1</v>
      </c>
      <c r="H21" s="38">
        <v>0</v>
      </c>
      <c r="I21" s="38">
        <f t="shared" si="1"/>
        <v>1</v>
      </c>
      <c r="J21" s="38">
        <f t="shared" si="1"/>
        <v>1</v>
      </c>
      <c r="L21" s="76"/>
      <c r="M21" s="76"/>
      <c r="N21" s="76"/>
      <c r="O21" s="76"/>
      <c r="P21" s="77"/>
    </row>
    <row r="22" spans="2:16" ht="20.25" customHeight="1">
      <c r="B22" s="42" t="s">
        <v>55</v>
      </c>
      <c r="C22" s="38">
        <f>SUM(C5:C21)</f>
        <v>9</v>
      </c>
      <c r="D22" s="38">
        <f t="shared" ref="D22:J22" si="2">SUM(D5:D21)</f>
        <v>1</v>
      </c>
      <c r="E22" s="38">
        <f t="shared" si="2"/>
        <v>10</v>
      </c>
      <c r="F22" s="38">
        <f t="shared" si="2"/>
        <v>10</v>
      </c>
      <c r="G22" s="38">
        <f t="shared" si="2"/>
        <v>34</v>
      </c>
      <c r="H22" s="38">
        <f t="shared" si="2"/>
        <v>8</v>
      </c>
      <c r="I22" s="38">
        <f t="shared" si="2"/>
        <v>42</v>
      </c>
      <c r="J22" s="38">
        <f t="shared" si="2"/>
        <v>46</v>
      </c>
      <c r="L22" s="76"/>
      <c r="M22" s="76"/>
      <c r="N22" s="76"/>
      <c r="O22" s="76"/>
      <c r="P22" s="77"/>
    </row>
    <row r="23" spans="2:16">
      <c r="B23" s="1"/>
      <c r="C23" s="1"/>
      <c r="D23" s="1"/>
      <c r="E23" s="1"/>
      <c r="F23" s="1"/>
      <c r="G23" s="1"/>
      <c r="H23" s="1"/>
      <c r="I23" s="1"/>
      <c r="J23" s="1"/>
      <c r="L23" s="76"/>
      <c r="M23" s="76"/>
      <c r="N23" s="76"/>
      <c r="O23" s="76"/>
      <c r="P23" s="77"/>
    </row>
  </sheetData>
  <mergeCells count="4">
    <mergeCell ref="B2:H2"/>
    <mergeCell ref="I2:J2"/>
    <mergeCell ref="C3:F3"/>
    <mergeCell ref="G3:J3"/>
  </mergeCells>
  <pageMargins left="0.7" right="0.7" top="0.75"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dimension ref="A1:L15"/>
  <sheetViews>
    <sheetView tabSelected="1" workbookViewId="0">
      <selection activeCell="L4" sqref="L4:L5"/>
    </sheetView>
  </sheetViews>
  <sheetFormatPr defaultRowHeight="15"/>
  <cols>
    <col min="1" max="1" width="27.42578125" customWidth="1"/>
    <col min="2" max="2" width="19.7109375" customWidth="1"/>
    <col min="3" max="3" width="19.28515625" customWidth="1"/>
    <col min="4" max="4" width="16.7109375" customWidth="1"/>
    <col min="5" max="5" width="16.28515625" customWidth="1"/>
    <col min="6" max="6" width="10.42578125" customWidth="1"/>
    <col min="7" max="7" width="12.28515625" customWidth="1"/>
    <col min="8" max="8" width="14" customWidth="1"/>
    <col min="9" max="9" width="20.5703125" customWidth="1"/>
  </cols>
  <sheetData>
    <row r="1" spans="1:12" ht="21">
      <c r="A1" s="172" t="s">
        <v>156</v>
      </c>
      <c r="B1" s="173"/>
      <c r="C1" s="173"/>
      <c r="D1" s="173"/>
      <c r="E1" s="173"/>
      <c r="F1" s="173"/>
      <c r="G1" s="173"/>
      <c r="H1" s="174"/>
      <c r="I1" s="5"/>
    </row>
    <row r="2" spans="1:12" ht="20.25">
      <c r="A2" s="82"/>
      <c r="B2" s="83"/>
      <c r="C2" s="177" t="s">
        <v>62</v>
      </c>
      <c r="D2" s="178"/>
      <c r="E2" s="179"/>
      <c r="F2" s="177" t="s">
        <v>155</v>
      </c>
      <c r="G2" s="178"/>
      <c r="H2" s="179"/>
      <c r="I2" s="84"/>
    </row>
    <row r="3" spans="1:12" ht="66.75">
      <c r="A3" s="81" t="s">
        <v>157</v>
      </c>
      <c r="B3" s="81" t="s">
        <v>112</v>
      </c>
      <c r="C3" s="34" t="s">
        <v>152</v>
      </c>
      <c r="D3" s="34" t="s">
        <v>153</v>
      </c>
      <c r="E3" s="88" t="s">
        <v>154</v>
      </c>
      <c r="F3" s="34" t="s">
        <v>152</v>
      </c>
      <c r="G3" s="34" t="s">
        <v>153</v>
      </c>
      <c r="H3" s="90" t="s">
        <v>158</v>
      </c>
      <c r="I3" s="7" t="s">
        <v>113</v>
      </c>
    </row>
    <row r="4" spans="1:12" ht="15.75">
      <c r="A4" s="85">
        <v>1</v>
      </c>
      <c r="B4" s="86">
        <v>2</v>
      </c>
      <c r="C4" s="7">
        <v>3</v>
      </c>
      <c r="D4" s="87">
        <v>4</v>
      </c>
      <c r="E4" s="7">
        <v>5</v>
      </c>
      <c r="F4" s="7"/>
      <c r="G4" s="7"/>
      <c r="H4" s="33"/>
      <c r="I4" s="7"/>
      <c r="L4">
        <v>600</v>
      </c>
    </row>
    <row r="5" spans="1:12" ht="15.75">
      <c r="A5" s="217" t="s">
        <v>1</v>
      </c>
      <c r="B5" s="218"/>
      <c r="C5" s="219"/>
      <c r="D5" s="219"/>
      <c r="E5" s="219"/>
      <c r="F5" s="219"/>
      <c r="G5" s="219"/>
      <c r="H5" s="219"/>
      <c r="I5" s="216"/>
      <c r="L5">
        <v>950</v>
      </c>
    </row>
    <row r="6" spans="1:12" ht="15.75">
      <c r="A6" s="168"/>
      <c r="B6" s="169"/>
      <c r="C6" s="170"/>
      <c r="D6" s="170"/>
      <c r="E6" s="170"/>
      <c r="F6" s="170"/>
      <c r="G6" s="170"/>
      <c r="H6" s="170"/>
      <c r="I6" s="171"/>
    </row>
    <row r="7" spans="1:12" ht="114.75">
      <c r="A7" s="163" t="s">
        <v>312</v>
      </c>
      <c r="B7" s="221"/>
      <c r="C7" s="162"/>
      <c r="D7" s="14" t="s">
        <v>57</v>
      </c>
      <c r="E7" s="2"/>
      <c r="F7" s="67"/>
      <c r="G7" s="11"/>
      <c r="H7" s="2"/>
      <c r="I7" s="164" t="s">
        <v>313</v>
      </c>
    </row>
    <row r="8" spans="1:12" ht="90">
      <c r="A8" s="165" t="s">
        <v>314</v>
      </c>
      <c r="B8" s="221"/>
      <c r="C8" s="162"/>
      <c r="D8" s="14" t="s">
        <v>57</v>
      </c>
      <c r="E8" s="2"/>
      <c r="F8" s="67"/>
      <c r="G8" s="11"/>
      <c r="H8" s="2"/>
      <c r="I8" s="164" t="s">
        <v>315</v>
      </c>
    </row>
    <row r="9" spans="1:12" ht="195">
      <c r="A9" s="166" t="s">
        <v>316</v>
      </c>
      <c r="B9" s="222"/>
      <c r="C9" s="92"/>
      <c r="D9" s="14" t="s">
        <v>57</v>
      </c>
      <c r="E9" s="2"/>
      <c r="F9" s="92" t="s">
        <v>265</v>
      </c>
      <c r="G9" s="11"/>
      <c r="H9" s="2"/>
      <c r="I9" s="116" t="s">
        <v>317</v>
      </c>
    </row>
    <row r="10" spans="1:12" ht="210">
      <c r="A10" s="166" t="s">
        <v>318</v>
      </c>
      <c r="B10" s="58"/>
      <c r="C10" s="109" t="s">
        <v>265</v>
      </c>
      <c r="D10" s="11" t="s">
        <v>57</v>
      </c>
      <c r="E10" s="2"/>
      <c r="F10" s="109"/>
      <c r="G10" s="11"/>
      <c r="H10" s="2"/>
      <c r="I10" s="116" t="s">
        <v>317</v>
      </c>
    </row>
    <row r="11" spans="1:12" ht="60">
      <c r="A11" s="166" t="s">
        <v>319</v>
      </c>
      <c r="B11" s="63"/>
      <c r="C11" s="167"/>
      <c r="D11" s="11" t="s">
        <v>57</v>
      </c>
      <c r="E11" s="2"/>
      <c r="F11" s="167"/>
      <c r="G11" s="11"/>
      <c r="H11" s="3"/>
      <c r="I11" s="116" t="s">
        <v>320</v>
      </c>
    </row>
    <row r="12" spans="1:12" ht="114">
      <c r="A12" s="17" t="s">
        <v>38</v>
      </c>
      <c r="B12" s="58"/>
      <c r="C12" s="92" t="s">
        <v>321</v>
      </c>
      <c r="D12" s="159"/>
      <c r="E12" s="32"/>
      <c r="F12" s="92"/>
      <c r="G12" s="139"/>
      <c r="H12" s="3"/>
      <c r="I12" s="116" t="s">
        <v>322</v>
      </c>
    </row>
    <row r="13" spans="1:12" ht="67.5" customHeight="1">
      <c r="A13" s="223" t="s">
        <v>323</v>
      </c>
      <c r="B13" s="224"/>
      <c r="C13" s="225"/>
      <c r="D13" s="226"/>
      <c r="E13" s="227"/>
      <c r="F13" s="225"/>
      <c r="G13" s="228"/>
      <c r="H13" s="229"/>
      <c r="I13" s="220" t="s">
        <v>324</v>
      </c>
    </row>
    <row r="14" spans="1:12" ht="23.25" customHeight="1">
      <c r="A14" s="223"/>
      <c r="B14" s="224"/>
      <c r="C14" s="225"/>
      <c r="D14" s="226"/>
      <c r="E14" s="227"/>
      <c r="F14" s="225"/>
      <c r="G14" s="228"/>
      <c r="H14" s="229"/>
      <c r="I14" s="220"/>
    </row>
    <row r="15" spans="1:12" ht="75">
      <c r="A15" s="166" t="s">
        <v>325</v>
      </c>
      <c r="B15" s="58"/>
      <c r="C15" s="92"/>
      <c r="D15" s="159"/>
      <c r="E15" s="32"/>
      <c r="F15" s="92"/>
      <c r="G15" s="139"/>
      <c r="H15" s="3"/>
      <c r="I15" s="116" t="s">
        <v>326</v>
      </c>
    </row>
  </sheetData>
  <mergeCells count="13">
    <mergeCell ref="A1:H1"/>
    <mergeCell ref="C2:E2"/>
    <mergeCell ref="F2:H2"/>
    <mergeCell ref="A5:I5"/>
    <mergeCell ref="H13:H14"/>
    <mergeCell ref="I13:I14"/>
    <mergeCell ref="A13:A14"/>
    <mergeCell ref="B13:B14"/>
    <mergeCell ref="C13:C14"/>
    <mergeCell ref="D13:D14"/>
    <mergeCell ref="E13:E14"/>
    <mergeCell ref="F13:F14"/>
    <mergeCell ref="G13:G14"/>
  </mergeCells>
  <pageMargins left="0.7" right="0.7"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election activeCell="G11" sqref="G1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SDG-Lead-Associate-comm-lgd</vt:lpstr>
      <vt:lpstr>SDG-Mapping-SH-01</vt:lpstr>
      <vt:lpstr>SDG-Map-S-sheet-2</vt:lpstr>
      <vt:lpstr>LGED Input</vt:lpstr>
      <vt:lpstr>Sheet3</vt:lpstr>
      <vt:lpstr>Sheet1</vt:lpstr>
      <vt:lpstr>Sheet4</vt:lpstr>
      <vt:lpstr>'SDG-Lead-Associate-comm-lgd'!OLE_LINK1</vt:lpstr>
      <vt:lpstr>'SDG-Lead-Associate-comm-lgd'!Print_Titles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2017-07-03T07:09:34Z</dcterms:modified>
</cp:coreProperties>
</file>