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onthly Progress Report\Progress Report November-20\"/>
    </mc:Choice>
  </mc:AlternateContent>
  <xr:revisionPtr revIDLastSave="0" documentId="13_ncr:1_{B7CF1D40-3625-422D-A51F-1EC9D80F5A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ivil Works" sheetId="5" r:id="rId1"/>
    <sheet name="Summary District" sheetId="13" r:id="rId2"/>
    <sheet name="Summary Component" sheetId="12" r:id="rId3"/>
    <sheet name="Gaibandha" sheetId="6" r:id="rId4"/>
    <sheet name="Kurigram" sheetId="7" r:id="rId5"/>
    <sheet name="Nilphamari" sheetId="11" r:id="rId6"/>
    <sheet name="Rangpur" sheetId="10" r:id="rId7"/>
    <sheet name="Lalmonirhat" sheetId="9" r:id="rId8"/>
    <sheet name="Jamalpur" sheetId="8" r:id="rId9"/>
    <sheet name="Sheet2" sheetId="15" r:id="rId10"/>
    <sheet name="Sheet1" sheetId="14" r:id="rId11"/>
  </sheets>
  <definedNames>
    <definedName name="_xlnm._FilterDatabase" localSheetId="0" hidden="1">'Civil Works'!$A$7:$AU$354</definedName>
    <definedName name="_xlnm._FilterDatabase" localSheetId="3" hidden="1">Gaibandha!$A$7:$AK$31</definedName>
    <definedName name="_xlnm._FilterDatabase" localSheetId="8" hidden="1">Jamalpur!$A$7:$AK$15</definedName>
    <definedName name="_xlnm._FilterDatabase" localSheetId="4" hidden="1">Kurigram!$A$7:$AK$44</definedName>
    <definedName name="_xlnm._FilterDatabase" localSheetId="7" hidden="1">Lalmonirhat!$A$7:$AK$37</definedName>
    <definedName name="_xlnm._FilterDatabase" localSheetId="5" hidden="1">Nilphamari!$A$7:$AK$64</definedName>
    <definedName name="_xlnm._FilterDatabase" localSheetId="6" hidden="1">Rangpur!$A$7:$AK$20</definedName>
    <definedName name="_xlnm.Print_Area" localSheetId="0">'Civil Works'!$A$1:$AK$357</definedName>
    <definedName name="_xlnm.Print_Area" localSheetId="3">Gaibandha!$A$1:$AK$39</definedName>
    <definedName name="_xlnm.Print_Area" localSheetId="8">Jamalpur!$A$1:$AK$53</definedName>
    <definedName name="_xlnm.Print_Area" localSheetId="4">Kurigram!$A$1:$AK$81</definedName>
    <definedName name="_xlnm.Print_Area" localSheetId="7">Lalmonirhat!$A$1:$AK$57</definedName>
    <definedName name="_xlnm.Print_Area" localSheetId="5">Nilphamari!$A$1:$AK$31</definedName>
    <definedName name="_xlnm.Print_Area" localSheetId="6">Rangpur!$A$1:$AK$35</definedName>
    <definedName name="_xlnm.Print_Area" localSheetId="10">Sheet1!$A$1:$M$9</definedName>
    <definedName name="_xlnm.Print_Area" localSheetId="2">'Summary Component'!$A$1:$U$90</definedName>
    <definedName name="_xlnm.Print_Area" localSheetId="1">'Summary District'!$A$1:$U$82</definedName>
    <definedName name="_xlnm.Print_Titles" localSheetId="0">'Civil Works'!$7:$8</definedName>
    <definedName name="_xlnm.Print_Titles" localSheetId="3">Gaibandha!$7:$8</definedName>
    <definedName name="_xlnm.Print_Titles" localSheetId="8">Jamalpur!$7:$8</definedName>
    <definedName name="_xlnm.Print_Titles" localSheetId="4">Kurigram!$7:$8</definedName>
    <definedName name="_xlnm.Print_Titles" localSheetId="7">Lalmonirhat!$7:$8</definedName>
    <definedName name="_xlnm.Print_Titles" localSheetId="5">Nilphamari!$7:$8</definedName>
    <definedName name="_xlnm.Print_Titles" localSheetId="6">Rangpur!$7:$8</definedName>
    <definedName name="_xlnm.Print_Titles" localSheetId="1">'Summary District'!$6:$6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8" l="1"/>
  <c r="B26" i="8"/>
  <c r="C26" i="8"/>
  <c r="D26" i="8"/>
  <c r="E26" i="8"/>
  <c r="F26" i="8"/>
  <c r="G26" i="8"/>
  <c r="H26" i="8"/>
  <c r="I26" i="8"/>
  <c r="J26" i="8"/>
  <c r="K26" i="8"/>
  <c r="M26" i="8"/>
  <c r="N26" i="8"/>
  <c r="O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25" i="8"/>
  <c r="B25" i="8"/>
  <c r="C25" i="8"/>
  <c r="D25" i="8"/>
  <c r="E25" i="8"/>
  <c r="F25" i="8"/>
  <c r="G25" i="8"/>
  <c r="H25" i="8"/>
  <c r="I25" i="8"/>
  <c r="J25" i="8"/>
  <c r="K25" i="8"/>
  <c r="M25" i="8"/>
  <c r="N25" i="8"/>
  <c r="O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24" i="8"/>
  <c r="B24" i="8"/>
  <c r="C24" i="8"/>
  <c r="D24" i="8"/>
  <c r="E24" i="8"/>
  <c r="F24" i="8"/>
  <c r="G24" i="8"/>
  <c r="H24" i="8"/>
  <c r="I24" i="8"/>
  <c r="J24" i="8"/>
  <c r="K24" i="8"/>
  <c r="M24" i="8"/>
  <c r="N24" i="8"/>
  <c r="O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51" i="8"/>
  <c r="B51" i="8"/>
  <c r="C51" i="8"/>
  <c r="D51" i="8"/>
  <c r="E51" i="8"/>
  <c r="F51" i="8"/>
  <c r="G51" i="8"/>
  <c r="H51" i="8"/>
  <c r="I51" i="8"/>
  <c r="J51" i="8"/>
  <c r="K51" i="8"/>
  <c r="M51" i="8"/>
  <c r="M53" i="8" s="1"/>
  <c r="F62" i="8" s="1"/>
  <c r="N51" i="8"/>
  <c r="N53" i="8" s="1"/>
  <c r="G62" i="8" s="1"/>
  <c r="O51" i="8"/>
  <c r="O53" i="8" s="1"/>
  <c r="H62" i="8" s="1"/>
  <c r="Q51" i="8"/>
  <c r="Q53" i="8" s="1"/>
  <c r="J62" i="8" s="1"/>
  <c r="R51" i="8"/>
  <c r="R53" i="8" s="1"/>
  <c r="K62" i="8" s="1"/>
  <c r="S51" i="8"/>
  <c r="J53" i="8" s="1"/>
  <c r="D62" i="8" s="1"/>
  <c r="T51" i="8"/>
  <c r="T53" i="8" s="1"/>
  <c r="M62" i="8" s="1"/>
  <c r="U51" i="8"/>
  <c r="U53" i="8" s="1"/>
  <c r="V51" i="8"/>
  <c r="W51" i="8"/>
  <c r="X51" i="8"/>
  <c r="Y51" i="8"/>
  <c r="Z51" i="8"/>
  <c r="AA51" i="8"/>
  <c r="AB51" i="8"/>
  <c r="AC51" i="8"/>
  <c r="AC53" i="8" s="1"/>
  <c r="AD51" i="8"/>
  <c r="AD53" i="8" s="1"/>
  <c r="AE51" i="8"/>
  <c r="AE53" i="8" s="1"/>
  <c r="AF51" i="8"/>
  <c r="AG51" i="8"/>
  <c r="AG53" i="8" s="1"/>
  <c r="AH51" i="8"/>
  <c r="AH53" i="8" s="1"/>
  <c r="AI51" i="8"/>
  <c r="AI53" i="8" s="1"/>
  <c r="AJ51" i="8"/>
  <c r="AK51" i="8"/>
  <c r="AF53" i="8"/>
  <c r="P279" i="5"/>
  <c r="P51" i="8" s="1"/>
  <c r="L279" i="5"/>
  <c r="L51" i="8" s="1"/>
  <c r="L53" i="8" s="1"/>
  <c r="E62" i="8" s="1"/>
  <c r="P295" i="5"/>
  <c r="P26" i="8" s="1"/>
  <c r="L295" i="5"/>
  <c r="L26" i="8" s="1"/>
  <c r="P299" i="5"/>
  <c r="P25" i="8" s="1"/>
  <c r="L299" i="5"/>
  <c r="L25" i="8" s="1"/>
  <c r="P301" i="5"/>
  <c r="P24" i="8" s="1"/>
  <c r="L301" i="5"/>
  <c r="L24" i="8" s="1"/>
  <c r="M77" i="12"/>
  <c r="N77" i="12"/>
  <c r="O77" i="12"/>
  <c r="P77" i="12"/>
  <c r="P82" i="12" s="1"/>
  <c r="Q77" i="12"/>
  <c r="R77" i="12"/>
  <c r="S77" i="12"/>
  <c r="T77" i="12"/>
  <c r="U77" i="12"/>
  <c r="Q82" i="12"/>
  <c r="A79" i="7"/>
  <c r="B79" i="7"/>
  <c r="C79" i="7"/>
  <c r="D79" i="7"/>
  <c r="E79" i="7"/>
  <c r="F79" i="7"/>
  <c r="G79" i="7"/>
  <c r="H79" i="7"/>
  <c r="I79" i="7"/>
  <c r="J79" i="7"/>
  <c r="K79" i="7"/>
  <c r="L79" i="7"/>
  <c r="L81" i="7" s="1"/>
  <c r="E96" i="7" s="1"/>
  <c r="D77" i="12" s="1"/>
  <c r="M79" i="7"/>
  <c r="M81" i="7" s="1"/>
  <c r="F96" i="7" s="1"/>
  <c r="E77" i="12" s="1"/>
  <c r="N79" i="7"/>
  <c r="N81" i="7" s="1"/>
  <c r="G96" i="7" s="1"/>
  <c r="F77" i="12" s="1"/>
  <c r="O79" i="7"/>
  <c r="O81" i="7" s="1"/>
  <c r="H96" i="7" s="1"/>
  <c r="G77" i="12" s="1"/>
  <c r="P79" i="7"/>
  <c r="P81" i="7" s="1"/>
  <c r="I96" i="7" s="1"/>
  <c r="H77" i="12" s="1"/>
  <c r="Q79" i="7"/>
  <c r="Q81" i="7" s="1"/>
  <c r="J96" i="7" s="1"/>
  <c r="I77" i="12" s="1"/>
  <c r="R79" i="7"/>
  <c r="R81" i="7" s="1"/>
  <c r="K96" i="7" s="1"/>
  <c r="J77" i="12" s="1"/>
  <c r="S79" i="7"/>
  <c r="T79" i="7"/>
  <c r="T81" i="7" s="1"/>
  <c r="M96" i="7" s="1"/>
  <c r="L77" i="12" s="1"/>
  <c r="U79" i="7"/>
  <c r="U81" i="7" s="1"/>
  <c r="V79" i="7"/>
  <c r="W79" i="7"/>
  <c r="X79" i="7"/>
  <c r="Y79" i="7"/>
  <c r="Z79" i="7"/>
  <c r="AA79" i="7"/>
  <c r="AB79" i="7"/>
  <c r="AC79" i="7"/>
  <c r="AC81" i="7" s="1"/>
  <c r="AD79" i="7"/>
  <c r="AD81" i="7" s="1"/>
  <c r="AE79" i="7"/>
  <c r="AE81" i="7" s="1"/>
  <c r="AF79" i="7"/>
  <c r="AF81" i="7" s="1"/>
  <c r="AG79" i="7"/>
  <c r="AG81" i="7" s="1"/>
  <c r="AH79" i="7"/>
  <c r="AH81" i="7" s="1"/>
  <c r="AI79" i="7"/>
  <c r="AI81" i="7" s="1"/>
  <c r="AJ79" i="7"/>
  <c r="AK79" i="7"/>
  <c r="A63" i="7"/>
  <c r="B63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U63" i="7"/>
  <c r="V63" i="7"/>
  <c r="W63" i="7"/>
  <c r="X63" i="7"/>
  <c r="Y63" i="7"/>
  <c r="Z63" i="7"/>
  <c r="AA63" i="7"/>
  <c r="AB63" i="7"/>
  <c r="AC63" i="7"/>
  <c r="AD63" i="7"/>
  <c r="AE63" i="7"/>
  <c r="AF63" i="7"/>
  <c r="AG63" i="7"/>
  <c r="AH63" i="7"/>
  <c r="AI63" i="7"/>
  <c r="AJ63" i="7"/>
  <c r="AK63" i="7"/>
  <c r="P53" i="8" l="1"/>
  <c r="I62" i="8" s="1"/>
  <c r="H53" i="8"/>
  <c r="C62" i="8" s="1"/>
  <c r="AB81" i="7"/>
  <c r="AB53" i="8"/>
  <c r="AJ53" i="8"/>
  <c r="S53" i="8"/>
  <c r="L62" i="8" s="1"/>
  <c r="D82" i="12"/>
  <c r="D11" i="12"/>
  <c r="D31" i="13"/>
  <c r="L31" i="13"/>
  <c r="L11" i="12"/>
  <c r="E82" i="12"/>
  <c r="E11" i="12"/>
  <c r="E31" i="13"/>
  <c r="J82" i="12"/>
  <c r="J31" i="13"/>
  <c r="J11" i="12"/>
  <c r="H31" i="13"/>
  <c r="H11" i="12"/>
  <c r="I31" i="13"/>
  <c r="I11" i="12"/>
  <c r="G11" i="12"/>
  <c r="G31" i="13"/>
  <c r="F31" i="13"/>
  <c r="F11" i="12"/>
  <c r="F82" i="12"/>
  <c r="L82" i="12"/>
  <c r="R82" i="12"/>
  <c r="G82" i="12"/>
  <c r="S82" i="12"/>
  <c r="H82" i="12"/>
  <c r="N82" i="12"/>
  <c r="T82" i="12"/>
  <c r="I82" i="12"/>
  <c r="O82" i="12"/>
  <c r="J81" i="7"/>
  <c r="D96" i="7" s="1"/>
  <c r="C77" i="12" s="1"/>
  <c r="C82" i="12" s="1"/>
  <c r="AJ81" i="7"/>
  <c r="S81" i="7"/>
  <c r="L96" i="7" s="1"/>
  <c r="K77" i="12" s="1"/>
  <c r="K82" i="12" s="1"/>
  <c r="H81" i="7"/>
  <c r="C96" i="7" s="1"/>
  <c r="B77" i="12" s="1"/>
  <c r="A65" i="7"/>
  <c r="B65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Z65" i="7"/>
  <c r="AA65" i="7"/>
  <c r="AB65" i="7"/>
  <c r="AC65" i="7"/>
  <c r="AD65" i="7"/>
  <c r="AE65" i="7"/>
  <c r="AF65" i="7"/>
  <c r="AG65" i="7"/>
  <c r="AH65" i="7"/>
  <c r="AI65" i="7"/>
  <c r="AJ65" i="7"/>
  <c r="AK65" i="7"/>
  <c r="A64" i="7"/>
  <c r="B64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Y64" i="7"/>
  <c r="Z64" i="7"/>
  <c r="AA64" i="7"/>
  <c r="AB64" i="7"/>
  <c r="AC64" i="7"/>
  <c r="AD64" i="7"/>
  <c r="AE64" i="7"/>
  <c r="AF64" i="7"/>
  <c r="AG64" i="7"/>
  <c r="AH64" i="7"/>
  <c r="AI64" i="7"/>
  <c r="AJ64" i="7"/>
  <c r="AK64" i="7"/>
  <c r="AL64" i="7"/>
  <c r="AM64" i="7"/>
  <c r="AN64" i="7"/>
  <c r="AO64" i="7"/>
  <c r="AP64" i="7"/>
  <c r="AQ64" i="7"/>
  <c r="AR64" i="7"/>
  <c r="AS64" i="7"/>
  <c r="AT64" i="7"/>
  <c r="AV64" i="7"/>
  <c r="AW64" i="7"/>
  <c r="AX64" i="7"/>
  <c r="AY64" i="7"/>
  <c r="AZ64" i="7"/>
  <c r="BA64" i="7"/>
  <c r="BB64" i="7"/>
  <c r="BC64" i="7"/>
  <c r="BD64" i="7"/>
  <c r="BE64" i="7"/>
  <c r="BF64" i="7"/>
  <c r="BG64" i="7"/>
  <c r="BH64" i="7"/>
  <c r="BI64" i="7"/>
  <c r="BJ64" i="7"/>
  <c r="BK64" i="7"/>
  <c r="BL64" i="7"/>
  <c r="BM64" i="7"/>
  <c r="BN64" i="7"/>
  <c r="BO64" i="7"/>
  <c r="BP64" i="7"/>
  <c r="BQ64" i="7"/>
  <c r="BR64" i="7"/>
  <c r="BS64" i="7"/>
  <c r="BT64" i="7"/>
  <c r="BU64" i="7"/>
  <c r="BV64" i="7"/>
  <c r="BW64" i="7"/>
  <c r="BX64" i="7"/>
  <c r="BY64" i="7"/>
  <c r="BZ64" i="7"/>
  <c r="CA64" i="7"/>
  <c r="CB64" i="7"/>
  <c r="CC64" i="7"/>
  <c r="CD64" i="7"/>
  <c r="CE64" i="7"/>
  <c r="CF64" i="7"/>
  <c r="CG64" i="7"/>
  <c r="CH64" i="7"/>
  <c r="CI64" i="7"/>
  <c r="CJ64" i="7"/>
  <c r="CK64" i="7"/>
  <c r="CL64" i="7"/>
  <c r="CM64" i="7"/>
  <c r="CN64" i="7"/>
  <c r="CO64" i="7"/>
  <c r="CP64" i="7"/>
  <c r="CQ64" i="7"/>
  <c r="CR64" i="7"/>
  <c r="CS64" i="7"/>
  <c r="CT64" i="7"/>
  <c r="CU64" i="7"/>
  <c r="CV64" i="7"/>
  <c r="CW64" i="7"/>
  <c r="CX64" i="7"/>
  <c r="CY64" i="7"/>
  <c r="CZ64" i="7"/>
  <c r="DA64" i="7"/>
  <c r="DB64" i="7"/>
  <c r="DC64" i="7"/>
  <c r="DD64" i="7"/>
  <c r="DE64" i="7"/>
  <c r="DF64" i="7"/>
  <c r="DG64" i="7"/>
  <c r="DH64" i="7"/>
  <c r="DI64" i="7"/>
  <c r="DJ64" i="7"/>
  <c r="DK64" i="7"/>
  <c r="DL64" i="7"/>
  <c r="DM64" i="7"/>
  <c r="DN64" i="7"/>
  <c r="DO64" i="7"/>
  <c r="DP64" i="7"/>
  <c r="DQ64" i="7"/>
  <c r="DR64" i="7"/>
  <c r="DS64" i="7"/>
  <c r="DT64" i="7"/>
  <c r="DU64" i="7"/>
  <c r="DV64" i="7"/>
  <c r="DW64" i="7"/>
  <c r="DX64" i="7"/>
  <c r="DY64" i="7"/>
  <c r="DZ64" i="7"/>
  <c r="EA64" i="7"/>
  <c r="EB64" i="7"/>
  <c r="EC64" i="7"/>
  <c r="ED64" i="7"/>
  <c r="EE64" i="7"/>
  <c r="EF64" i="7"/>
  <c r="EG64" i="7"/>
  <c r="EH64" i="7"/>
  <c r="EI64" i="7"/>
  <c r="EJ64" i="7"/>
  <c r="EK64" i="7"/>
  <c r="EL64" i="7"/>
  <c r="EM64" i="7"/>
  <c r="EN64" i="7"/>
  <c r="EO64" i="7"/>
  <c r="EP64" i="7"/>
  <c r="EQ64" i="7"/>
  <c r="ER64" i="7"/>
  <c r="ES64" i="7"/>
  <c r="ET64" i="7"/>
  <c r="EU64" i="7"/>
  <c r="EV64" i="7"/>
  <c r="EW64" i="7"/>
  <c r="EX64" i="7"/>
  <c r="EY64" i="7"/>
  <c r="EZ64" i="7"/>
  <c r="FA64" i="7"/>
  <c r="FB64" i="7"/>
  <c r="FC64" i="7"/>
  <c r="FD64" i="7"/>
  <c r="FE64" i="7"/>
  <c r="FF64" i="7"/>
  <c r="FG64" i="7"/>
  <c r="FH64" i="7"/>
  <c r="FI64" i="7"/>
  <c r="FJ64" i="7"/>
  <c r="FK64" i="7"/>
  <c r="FL64" i="7"/>
  <c r="FM64" i="7"/>
  <c r="FN64" i="7"/>
  <c r="FO64" i="7"/>
  <c r="FP64" i="7"/>
  <c r="FQ64" i="7"/>
  <c r="FR64" i="7"/>
  <c r="FS64" i="7"/>
  <c r="FT64" i="7"/>
  <c r="FU64" i="7"/>
  <c r="FV64" i="7"/>
  <c r="FW64" i="7"/>
  <c r="FX64" i="7"/>
  <c r="FY64" i="7"/>
  <c r="FZ64" i="7"/>
  <c r="GA64" i="7"/>
  <c r="GB64" i="7"/>
  <c r="GC64" i="7"/>
  <c r="GD64" i="7"/>
  <c r="GE64" i="7"/>
  <c r="GF64" i="7"/>
  <c r="GG64" i="7"/>
  <c r="GH64" i="7"/>
  <c r="GI64" i="7"/>
  <c r="GJ64" i="7"/>
  <c r="GK64" i="7"/>
  <c r="GL64" i="7"/>
  <c r="GM64" i="7"/>
  <c r="GN64" i="7"/>
  <c r="GO64" i="7"/>
  <c r="GP64" i="7"/>
  <c r="GQ64" i="7"/>
  <c r="GR64" i="7"/>
  <c r="GS64" i="7"/>
  <c r="GT64" i="7"/>
  <c r="GU64" i="7"/>
  <c r="GV64" i="7"/>
  <c r="GW64" i="7"/>
  <c r="GX64" i="7"/>
  <c r="GY64" i="7"/>
  <c r="GZ64" i="7"/>
  <c r="HA64" i="7"/>
  <c r="HB64" i="7"/>
  <c r="HC64" i="7"/>
  <c r="HD64" i="7"/>
  <c r="HE64" i="7"/>
  <c r="HF64" i="7"/>
  <c r="HG64" i="7"/>
  <c r="HH64" i="7"/>
  <c r="HI64" i="7"/>
  <c r="HJ64" i="7"/>
  <c r="HK64" i="7"/>
  <c r="HL64" i="7"/>
  <c r="HM64" i="7"/>
  <c r="HN64" i="7"/>
  <c r="HO64" i="7"/>
  <c r="HP64" i="7"/>
  <c r="HQ64" i="7"/>
  <c r="HR64" i="7"/>
  <c r="HS64" i="7"/>
  <c r="HT64" i="7"/>
  <c r="HU64" i="7"/>
  <c r="HV64" i="7"/>
  <c r="HW64" i="7"/>
  <c r="HX64" i="7"/>
  <c r="HY64" i="7"/>
  <c r="HZ64" i="7"/>
  <c r="IA64" i="7"/>
  <c r="IB64" i="7"/>
  <c r="IC64" i="7"/>
  <c r="ID64" i="7"/>
  <c r="IE64" i="7"/>
  <c r="IF64" i="7"/>
  <c r="IG64" i="7"/>
  <c r="IH64" i="7"/>
  <c r="II64" i="7"/>
  <c r="IJ64" i="7"/>
  <c r="IK64" i="7"/>
  <c r="IL64" i="7"/>
  <c r="IM64" i="7"/>
  <c r="IN64" i="7"/>
  <c r="IO64" i="7"/>
  <c r="IP64" i="7"/>
  <c r="IQ64" i="7"/>
  <c r="IR64" i="7"/>
  <c r="IS64" i="7"/>
  <c r="IT64" i="7"/>
  <c r="IU64" i="7"/>
  <c r="IV64" i="7"/>
  <c r="IW64" i="7"/>
  <c r="IX64" i="7"/>
  <c r="IY64" i="7"/>
  <c r="IZ64" i="7"/>
  <c r="JA64" i="7"/>
  <c r="JB64" i="7"/>
  <c r="JC64" i="7"/>
  <c r="JD64" i="7"/>
  <c r="JE64" i="7"/>
  <c r="JF64" i="7"/>
  <c r="JG64" i="7"/>
  <c r="JH64" i="7"/>
  <c r="JI64" i="7"/>
  <c r="JJ64" i="7"/>
  <c r="JK64" i="7"/>
  <c r="JL64" i="7"/>
  <c r="JM64" i="7"/>
  <c r="JN64" i="7"/>
  <c r="JO64" i="7"/>
  <c r="JP64" i="7"/>
  <c r="JQ64" i="7"/>
  <c r="JR64" i="7"/>
  <c r="JS64" i="7"/>
  <c r="JT64" i="7"/>
  <c r="JU64" i="7"/>
  <c r="JV64" i="7"/>
  <c r="JW64" i="7"/>
  <c r="JX64" i="7"/>
  <c r="JY64" i="7"/>
  <c r="JZ64" i="7"/>
  <c r="KA64" i="7"/>
  <c r="KB64" i="7"/>
  <c r="KC64" i="7"/>
  <c r="KD64" i="7"/>
  <c r="KE64" i="7"/>
  <c r="KF64" i="7"/>
  <c r="KG64" i="7"/>
  <c r="KH64" i="7"/>
  <c r="KI64" i="7"/>
  <c r="KJ64" i="7"/>
  <c r="KK64" i="7"/>
  <c r="KL64" i="7"/>
  <c r="KM64" i="7"/>
  <c r="KN64" i="7"/>
  <c r="KO64" i="7"/>
  <c r="KP64" i="7"/>
  <c r="KQ64" i="7"/>
  <c r="KR64" i="7"/>
  <c r="KS64" i="7"/>
  <c r="KT64" i="7"/>
  <c r="KU64" i="7"/>
  <c r="KV64" i="7"/>
  <c r="KW64" i="7"/>
  <c r="KX64" i="7"/>
  <c r="KY64" i="7"/>
  <c r="KZ64" i="7"/>
  <c r="LA64" i="7"/>
  <c r="LB64" i="7"/>
  <c r="LC64" i="7"/>
  <c r="LD64" i="7"/>
  <c r="LE64" i="7"/>
  <c r="LF64" i="7"/>
  <c r="LG64" i="7"/>
  <c r="LH64" i="7"/>
  <c r="LI64" i="7"/>
  <c r="LJ64" i="7"/>
  <c r="LK64" i="7"/>
  <c r="LL64" i="7"/>
  <c r="LM64" i="7"/>
  <c r="LN64" i="7"/>
  <c r="LO64" i="7"/>
  <c r="LP64" i="7"/>
  <c r="LQ64" i="7"/>
  <c r="LR64" i="7"/>
  <c r="LS64" i="7"/>
  <c r="LT64" i="7"/>
  <c r="LU64" i="7"/>
  <c r="LV64" i="7"/>
  <c r="LW64" i="7"/>
  <c r="LX64" i="7"/>
  <c r="LY64" i="7"/>
  <c r="LZ64" i="7"/>
  <c r="MA64" i="7"/>
  <c r="MB64" i="7"/>
  <c r="MC64" i="7"/>
  <c r="MD64" i="7"/>
  <c r="ME64" i="7"/>
  <c r="MF64" i="7"/>
  <c r="MG64" i="7"/>
  <c r="MH64" i="7"/>
  <c r="MI64" i="7"/>
  <c r="MJ64" i="7"/>
  <c r="MK64" i="7"/>
  <c r="ML64" i="7"/>
  <c r="MM64" i="7"/>
  <c r="MN64" i="7"/>
  <c r="MO64" i="7"/>
  <c r="MP64" i="7"/>
  <c r="MQ64" i="7"/>
  <c r="MR64" i="7"/>
  <c r="MS64" i="7"/>
  <c r="MT64" i="7"/>
  <c r="MU64" i="7"/>
  <c r="MV64" i="7"/>
  <c r="MW64" i="7"/>
  <c r="MX64" i="7"/>
  <c r="MY64" i="7"/>
  <c r="MZ64" i="7"/>
  <c r="NA64" i="7"/>
  <c r="NB64" i="7"/>
  <c r="NC64" i="7"/>
  <c r="ND64" i="7"/>
  <c r="NE64" i="7"/>
  <c r="NF64" i="7"/>
  <c r="NG64" i="7"/>
  <c r="NH64" i="7"/>
  <c r="NI64" i="7"/>
  <c r="NJ64" i="7"/>
  <c r="NK64" i="7"/>
  <c r="NL64" i="7"/>
  <c r="NM64" i="7"/>
  <c r="NN64" i="7"/>
  <c r="NO64" i="7"/>
  <c r="NP64" i="7"/>
  <c r="NQ64" i="7"/>
  <c r="NR64" i="7"/>
  <c r="NS64" i="7"/>
  <c r="NT64" i="7"/>
  <c r="NU64" i="7"/>
  <c r="NV64" i="7"/>
  <c r="NW64" i="7"/>
  <c r="NX64" i="7"/>
  <c r="NY64" i="7"/>
  <c r="NZ64" i="7"/>
  <c r="OA64" i="7"/>
  <c r="OB64" i="7"/>
  <c r="OC64" i="7"/>
  <c r="OD64" i="7"/>
  <c r="OE64" i="7"/>
  <c r="OF64" i="7"/>
  <c r="OG64" i="7"/>
  <c r="OH64" i="7"/>
  <c r="OI64" i="7"/>
  <c r="OJ64" i="7"/>
  <c r="OK64" i="7"/>
  <c r="OL64" i="7"/>
  <c r="OM64" i="7"/>
  <c r="ON64" i="7"/>
  <c r="OO64" i="7"/>
  <c r="OP64" i="7"/>
  <c r="OQ64" i="7"/>
  <c r="OR64" i="7"/>
  <c r="OS64" i="7"/>
  <c r="OT64" i="7"/>
  <c r="OU64" i="7"/>
  <c r="OV64" i="7"/>
  <c r="OW64" i="7"/>
  <c r="OX64" i="7"/>
  <c r="OY64" i="7"/>
  <c r="OZ64" i="7"/>
  <c r="PA64" i="7"/>
  <c r="PB64" i="7"/>
  <c r="PC64" i="7"/>
  <c r="PD64" i="7"/>
  <c r="PE64" i="7"/>
  <c r="PF64" i="7"/>
  <c r="PG64" i="7"/>
  <c r="PH64" i="7"/>
  <c r="PI64" i="7"/>
  <c r="PJ64" i="7"/>
  <c r="PK64" i="7"/>
  <c r="PL64" i="7"/>
  <c r="PM64" i="7"/>
  <c r="PN64" i="7"/>
  <c r="PO64" i="7"/>
  <c r="PP64" i="7"/>
  <c r="PQ64" i="7"/>
  <c r="PR64" i="7"/>
  <c r="PS64" i="7"/>
  <c r="PT64" i="7"/>
  <c r="PU64" i="7"/>
  <c r="PV64" i="7"/>
  <c r="PW64" i="7"/>
  <c r="PX64" i="7"/>
  <c r="PY64" i="7"/>
  <c r="PZ64" i="7"/>
  <c r="QA64" i="7"/>
  <c r="QB64" i="7"/>
  <c r="QC64" i="7"/>
  <c r="QD64" i="7"/>
  <c r="QE64" i="7"/>
  <c r="QF64" i="7"/>
  <c r="QG64" i="7"/>
  <c r="QH64" i="7"/>
  <c r="QI64" i="7"/>
  <c r="QJ64" i="7"/>
  <c r="QK64" i="7"/>
  <c r="QL64" i="7"/>
  <c r="QM64" i="7"/>
  <c r="QN64" i="7"/>
  <c r="QO64" i="7"/>
  <c r="QP64" i="7"/>
  <c r="QQ64" i="7"/>
  <c r="QR64" i="7"/>
  <c r="QS64" i="7"/>
  <c r="QT64" i="7"/>
  <c r="QU64" i="7"/>
  <c r="QV64" i="7"/>
  <c r="QW64" i="7"/>
  <c r="QX64" i="7"/>
  <c r="QY64" i="7"/>
  <c r="QZ64" i="7"/>
  <c r="RA64" i="7"/>
  <c r="RB64" i="7"/>
  <c r="RC64" i="7"/>
  <c r="RD64" i="7"/>
  <c r="RE64" i="7"/>
  <c r="RF64" i="7"/>
  <c r="RG64" i="7"/>
  <c r="RH64" i="7"/>
  <c r="RI64" i="7"/>
  <c r="RJ64" i="7"/>
  <c r="RK64" i="7"/>
  <c r="RL64" i="7"/>
  <c r="RM64" i="7"/>
  <c r="RN64" i="7"/>
  <c r="RO64" i="7"/>
  <c r="RP64" i="7"/>
  <c r="RQ64" i="7"/>
  <c r="RR64" i="7"/>
  <c r="RS64" i="7"/>
  <c r="RT64" i="7"/>
  <c r="RU64" i="7"/>
  <c r="RV64" i="7"/>
  <c r="RW64" i="7"/>
  <c r="RX64" i="7"/>
  <c r="RY64" i="7"/>
  <c r="RZ64" i="7"/>
  <c r="SA64" i="7"/>
  <c r="SB64" i="7"/>
  <c r="SC64" i="7"/>
  <c r="SD64" i="7"/>
  <c r="SE64" i="7"/>
  <c r="SF64" i="7"/>
  <c r="SG64" i="7"/>
  <c r="SH64" i="7"/>
  <c r="SI64" i="7"/>
  <c r="SJ64" i="7"/>
  <c r="SK64" i="7"/>
  <c r="SL64" i="7"/>
  <c r="SM64" i="7"/>
  <c r="SN64" i="7"/>
  <c r="SO64" i="7"/>
  <c r="SP64" i="7"/>
  <c r="SQ64" i="7"/>
  <c r="SR64" i="7"/>
  <c r="SS64" i="7"/>
  <c r="ST64" i="7"/>
  <c r="SU64" i="7"/>
  <c r="SV64" i="7"/>
  <c r="SW64" i="7"/>
  <c r="SX64" i="7"/>
  <c r="SY64" i="7"/>
  <c r="SZ64" i="7"/>
  <c r="TA64" i="7"/>
  <c r="TB64" i="7"/>
  <c r="TC64" i="7"/>
  <c r="TD64" i="7"/>
  <c r="TE64" i="7"/>
  <c r="TF64" i="7"/>
  <c r="TG64" i="7"/>
  <c r="TH64" i="7"/>
  <c r="TI64" i="7"/>
  <c r="TJ64" i="7"/>
  <c r="TK64" i="7"/>
  <c r="TL64" i="7"/>
  <c r="TM64" i="7"/>
  <c r="TN64" i="7"/>
  <c r="TO64" i="7"/>
  <c r="TP64" i="7"/>
  <c r="TQ64" i="7"/>
  <c r="TR64" i="7"/>
  <c r="TS64" i="7"/>
  <c r="TT64" i="7"/>
  <c r="TU64" i="7"/>
  <c r="TV64" i="7"/>
  <c r="TW64" i="7"/>
  <c r="TX64" i="7"/>
  <c r="TY64" i="7"/>
  <c r="TZ64" i="7"/>
  <c r="UA64" i="7"/>
  <c r="UB64" i="7"/>
  <c r="UC64" i="7"/>
  <c r="UD64" i="7"/>
  <c r="UE64" i="7"/>
  <c r="UF64" i="7"/>
  <c r="UG64" i="7"/>
  <c r="UH64" i="7"/>
  <c r="UI64" i="7"/>
  <c r="UJ64" i="7"/>
  <c r="UK64" i="7"/>
  <c r="UL64" i="7"/>
  <c r="UM64" i="7"/>
  <c r="UN64" i="7"/>
  <c r="UO64" i="7"/>
  <c r="UP64" i="7"/>
  <c r="UQ64" i="7"/>
  <c r="UR64" i="7"/>
  <c r="US64" i="7"/>
  <c r="UT64" i="7"/>
  <c r="UU64" i="7"/>
  <c r="UV64" i="7"/>
  <c r="UW64" i="7"/>
  <c r="UX64" i="7"/>
  <c r="UY64" i="7"/>
  <c r="UZ64" i="7"/>
  <c r="VA64" i="7"/>
  <c r="VB64" i="7"/>
  <c r="VC64" i="7"/>
  <c r="VD64" i="7"/>
  <c r="VE64" i="7"/>
  <c r="VF64" i="7"/>
  <c r="VG64" i="7"/>
  <c r="VH64" i="7"/>
  <c r="VI64" i="7"/>
  <c r="VJ64" i="7"/>
  <c r="VK64" i="7"/>
  <c r="VL64" i="7"/>
  <c r="VM64" i="7"/>
  <c r="VN64" i="7"/>
  <c r="VO64" i="7"/>
  <c r="VP64" i="7"/>
  <c r="VQ64" i="7"/>
  <c r="VR64" i="7"/>
  <c r="VS64" i="7"/>
  <c r="VT64" i="7"/>
  <c r="VU64" i="7"/>
  <c r="VV64" i="7"/>
  <c r="VW64" i="7"/>
  <c r="VX64" i="7"/>
  <c r="VY64" i="7"/>
  <c r="VZ64" i="7"/>
  <c r="WA64" i="7"/>
  <c r="WB64" i="7"/>
  <c r="WC64" i="7"/>
  <c r="WD64" i="7"/>
  <c r="WE64" i="7"/>
  <c r="WF64" i="7"/>
  <c r="WG64" i="7"/>
  <c r="WH64" i="7"/>
  <c r="WI64" i="7"/>
  <c r="WJ64" i="7"/>
  <c r="WK64" i="7"/>
  <c r="WL64" i="7"/>
  <c r="WM64" i="7"/>
  <c r="WN64" i="7"/>
  <c r="WO64" i="7"/>
  <c r="WP64" i="7"/>
  <c r="WQ64" i="7"/>
  <c r="WR64" i="7"/>
  <c r="WS64" i="7"/>
  <c r="WT64" i="7"/>
  <c r="WU64" i="7"/>
  <c r="WV64" i="7"/>
  <c r="WW64" i="7"/>
  <c r="WX64" i="7"/>
  <c r="WY64" i="7"/>
  <c r="WZ64" i="7"/>
  <c r="XA64" i="7"/>
  <c r="XB64" i="7"/>
  <c r="XC64" i="7"/>
  <c r="XD64" i="7"/>
  <c r="XE64" i="7"/>
  <c r="XF64" i="7"/>
  <c r="XG64" i="7"/>
  <c r="XH64" i="7"/>
  <c r="XI64" i="7"/>
  <c r="XJ64" i="7"/>
  <c r="XK64" i="7"/>
  <c r="XL64" i="7"/>
  <c r="XM64" i="7"/>
  <c r="XN64" i="7"/>
  <c r="XO64" i="7"/>
  <c r="XP64" i="7"/>
  <c r="XQ64" i="7"/>
  <c r="XR64" i="7"/>
  <c r="XS64" i="7"/>
  <c r="XT64" i="7"/>
  <c r="XU64" i="7"/>
  <c r="XV64" i="7"/>
  <c r="XW64" i="7"/>
  <c r="XX64" i="7"/>
  <c r="XY64" i="7"/>
  <c r="XZ64" i="7"/>
  <c r="YA64" i="7"/>
  <c r="YB64" i="7"/>
  <c r="YC64" i="7"/>
  <c r="YD64" i="7"/>
  <c r="YE64" i="7"/>
  <c r="YF64" i="7"/>
  <c r="YG64" i="7"/>
  <c r="YH64" i="7"/>
  <c r="YI64" i="7"/>
  <c r="YJ64" i="7"/>
  <c r="YK64" i="7"/>
  <c r="YL64" i="7"/>
  <c r="YM64" i="7"/>
  <c r="YN64" i="7"/>
  <c r="YO64" i="7"/>
  <c r="YP64" i="7"/>
  <c r="YQ64" i="7"/>
  <c r="YR64" i="7"/>
  <c r="YS64" i="7"/>
  <c r="YT64" i="7"/>
  <c r="YU64" i="7"/>
  <c r="YV64" i="7"/>
  <c r="YW64" i="7"/>
  <c r="YX64" i="7"/>
  <c r="YY64" i="7"/>
  <c r="YZ64" i="7"/>
  <c r="ZA64" i="7"/>
  <c r="ZB64" i="7"/>
  <c r="ZC64" i="7"/>
  <c r="ZD64" i="7"/>
  <c r="ZE64" i="7"/>
  <c r="ZF64" i="7"/>
  <c r="ZG64" i="7"/>
  <c r="ZH64" i="7"/>
  <c r="ZI64" i="7"/>
  <c r="ZJ64" i="7"/>
  <c r="ZK64" i="7"/>
  <c r="ZL64" i="7"/>
  <c r="ZM64" i="7"/>
  <c r="ZN64" i="7"/>
  <c r="ZO64" i="7"/>
  <c r="ZP64" i="7"/>
  <c r="ZQ64" i="7"/>
  <c r="ZR64" i="7"/>
  <c r="ZS64" i="7"/>
  <c r="ZT64" i="7"/>
  <c r="ZU64" i="7"/>
  <c r="ZV64" i="7"/>
  <c r="ZW64" i="7"/>
  <c r="ZX64" i="7"/>
  <c r="ZY64" i="7"/>
  <c r="ZZ64" i="7"/>
  <c r="AAA64" i="7"/>
  <c r="AAB64" i="7"/>
  <c r="AAC64" i="7"/>
  <c r="AAD64" i="7"/>
  <c r="AAE64" i="7"/>
  <c r="AAF64" i="7"/>
  <c r="AAG64" i="7"/>
  <c r="AAH64" i="7"/>
  <c r="AAI64" i="7"/>
  <c r="AAJ64" i="7"/>
  <c r="AAK64" i="7"/>
  <c r="AAL64" i="7"/>
  <c r="AAM64" i="7"/>
  <c r="AAN64" i="7"/>
  <c r="AAO64" i="7"/>
  <c r="AAP64" i="7"/>
  <c r="AAQ64" i="7"/>
  <c r="AAR64" i="7"/>
  <c r="AAS64" i="7"/>
  <c r="AAT64" i="7"/>
  <c r="AAU64" i="7"/>
  <c r="AAV64" i="7"/>
  <c r="AAW64" i="7"/>
  <c r="AAX64" i="7"/>
  <c r="AAY64" i="7"/>
  <c r="AAZ64" i="7"/>
  <c r="ABA64" i="7"/>
  <c r="ABB64" i="7"/>
  <c r="ABC64" i="7"/>
  <c r="ABD64" i="7"/>
  <c r="ABE64" i="7"/>
  <c r="ABF64" i="7"/>
  <c r="ABG64" i="7"/>
  <c r="ABH64" i="7"/>
  <c r="ABI64" i="7"/>
  <c r="ABJ64" i="7"/>
  <c r="ABK64" i="7"/>
  <c r="ABL64" i="7"/>
  <c r="ABM64" i="7"/>
  <c r="ABN64" i="7"/>
  <c r="ABO64" i="7"/>
  <c r="ABP64" i="7"/>
  <c r="ABQ64" i="7"/>
  <c r="ABR64" i="7"/>
  <c r="ABS64" i="7"/>
  <c r="ABT64" i="7"/>
  <c r="ABU64" i="7"/>
  <c r="ABV64" i="7"/>
  <c r="ABW64" i="7"/>
  <c r="ABX64" i="7"/>
  <c r="ABY64" i="7"/>
  <c r="ABZ64" i="7"/>
  <c r="ACA64" i="7"/>
  <c r="ACB64" i="7"/>
  <c r="ACC64" i="7"/>
  <c r="ACD64" i="7"/>
  <c r="ACE64" i="7"/>
  <c r="ACF64" i="7"/>
  <c r="ACG64" i="7"/>
  <c r="ACH64" i="7"/>
  <c r="ACI64" i="7"/>
  <c r="ACJ64" i="7"/>
  <c r="ACK64" i="7"/>
  <c r="ACL64" i="7"/>
  <c r="ACM64" i="7"/>
  <c r="ACN64" i="7"/>
  <c r="ACO64" i="7"/>
  <c r="ACP64" i="7"/>
  <c r="ACQ64" i="7"/>
  <c r="ACR64" i="7"/>
  <c r="ACS64" i="7"/>
  <c r="ACT64" i="7"/>
  <c r="ACU64" i="7"/>
  <c r="ACV64" i="7"/>
  <c r="ACW64" i="7"/>
  <c r="ACX64" i="7"/>
  <c r="ACY64" i="7"/>
  <c r="ACZ64" i="7"/>
  <c r="ADA64" i="7"/>
  <c r="ADB64" i="7"/>
  <c r="ADC64" i="7"/>
  <c r="ADD64" i="7"/>
  <c r="ADE64" i="7"/>
  <c r="ADF64" i="7"/>
  <c r="ADG64" i="7"/>
  <c r="ADH64" i="7"/>
  <c r="ADI64" i="7"/>
  <c r="ADJ64" i="7"/>
  <c r="ADK64" i="7"/>
  <c r="ADL64" i="7"/>
  <c r="ADM64" i="7"/>
  <c r="ADN64" i="7"/>
  <c r="ADO64" i="7"/>
  <c r="ADP64" i="7"/>
  <c r="ADQ64" i="7"/>
  <c r="ADR64" i="7"/>
  <c r="ADS64" i="7"/>
  <c r="ADT64" i="7"/>
  <c r="ADU64" i="7"/>
  <c r="ADV64" i="7"/>
  <c r="ADW64" i="7"/>
  <c r="ADX64" i="7"/>
  <c r="ADY64" i="7"/>
  <c r="ADZ64" i="7"/>
  <c r="AEA64" i="7"/>
  <c r="AEB64" i="7"/>
  <c r="AEC64" i="7"/>
  <c r="AED64" i="7"/>
  <c r="AEE64" i="7"/>
  <c r="AEF64" i="7"/>
  <c r="AEG64" i="7"/>
  <c r="AEH64" i="7"/>
  <c r="AEI64" i="7"/>
  <c r="AEJ64" i="7"/>
  <c r="AEK64" i="7"/>
  <c r="AEL64" i="7"/>
  <c r="AEM64" i="7"/>
  <c r="AEN64" i="7"/>
  <c r="AEO64" i="7"/>
  <c r="AEP64" i="7"/>
  <c r="AEQ64" i="7"/>
  <c r="AER64" i="7"/>
  <c r="AES64" i="7"/>
  <c r="AET64" i="7"/>
  <c r="AEU64" i="7"/>
  <c r="AEV64" i="7"/>
  <c r="AEW64" i="7"/>
  <c r="AEX64" i="7"/>
  <c r="AEY64" i="7"/>
  <c r="AEZ64" i="7"/>
  <c r="AFA64" i="7"/>
  <c r="AFB64" i="7"/>
  <c r="AFC64" i="7"/>
  <c r="AFD64" i="7"/>
  <c r="AFE64" i="7"/>
  <c r="AFF64" i="7"/>
  <c r="AFG64" i="7"/>
  <c r="AFH64" i="7"/>
  <c r="AFI64" i="7"/>
  <c r="AFJ64" i="7"/>
  <c r="AFK64" i="7"/>
  <c r="AFL64" i="7"/>
  <c r="AFM64" i="7"/>
  <c r="AFN64" i="7"/>
  <c r="AFO64" i="7"/>
  <c r="AFP64" i="7"/>
  <c r="AFQ64" i="7"/>
  <c r="AFR64" i="7"/>
  <c r="AFS64" i="7"/>
  <c r="AFT64" i="7"/>
  <c r="AFU64" i="7"/>
  <c r="AFV64" i="7"/>
  <c r="AFW64" i="7"/>
  <c r="AFX64" i="7"/>
  <c r="AFY64" i="7"/>
  <c r="AFZ64" i="7"/>
  <c r="AGA64" i="7"/>
  <c r="AGB64" i="7"/>
  <c r="AGC64" i="7"/>
  <c r="AGD64" i="7"/>
  <c r="AGE64" i="7"/>
  <c r="AGF64" i="7"/>
  <c r="AGG64" i="7"/>
  <c r="AGH64" i="7"/>
  <c r="AGI64" i="7"/>
  <c r="AGJ64" i="7"/>
  <c r="AGK64" i="7"/>
  <c r="AGL64" i="7"/>
  <c r="AGM64" i="7"/>
  <c r="AGN64" i="7"/>
  <c r="AGO64" i="7"/>
  <c r="AGP64" i="7"/>
  <c r="AGQ64" i="7"/>
  <c r="AGR64" i="7"/>
  <c r="AGS64" i="7"/>
  <c r="AGT64" i="7"/>
  <c r="AGU64" i="7"/>
  <c r="AGV64" i="7"/>
  <c r="AGW64" i="7"/>
  <c r="AGX64" i="7"/>
  <c r="AGY64" i="7"/>
  <c r="AGZ64" i="7"/>
  <c r="AHA64" i="7"/>
  <c r="AHB64" i="7"/>
  <c r="AHC64" i="7"/>
  <c r="AHD64" i="7"/>
  <c r="AHE64" i="7"/>
  <c r="AHF64" i="7"/>
  <c r="AHG64" i="7"/>
  <c r="AHH64" i="7"/>
  <c r="AHI64" i="7"/>
  <c r="AHJ64" i="7"/>
  <c r="AHK64" i="7"/>
  <c r="AHL64" i="7"/>
  <c r="AHM64" i="7"/>
  <c r="AHN64" i="7"/>
  <c r="AHO64" i="7"/>
  <c r="AHP64" i="7"/>
  <c r="AHQ64" i="7"/>
  <c r="AHR64" i="7"/>
  <c r="AHS64" i="7"/>
  <c r="AHT64" i="7"/>
  <c r="AHU64" i="7"/>
  <c r="AHV64" i="7"/>
  <c r="AHW64" i="7"/>
  <c r="AHX64" i="7"/>
  <c r="AHY64" i="7"/>
  <c r="AHZ64" i="7"/>
  <c r="AIA64" i="7"/>
  <c r="AIB64" i="7"/>
  <c r="AIC64" i="7"/>
  <c r="AID64" i="7"/>
  <c r="AIE64" i="7"/>
  <c r="AIF64" i="7"/>
  <c r="AIG64" i="7"/>
  <c r="AIH64" i="7"/>
  <c r="AII64" i="7"/>
  <c r="AIJ64" i="7"/>
  <c r="AIK64" i="7"/>
  <c r="AIL64" i="7"/>
  <c r="AIM64" i="7"/>
  <c r="AIN64" i="7"/>
  <c r="AIO64" i="7"/>
  <c r="AIP64" i="7"/>
  <c r="AIQ64" i="7"/>
  <c r="AIR64" i="7"/>
  <c r="AIS64" i="7"/>
  <c r="AIT64" i="7"/>
  <c r="AIU64" i="7"/>
  <c r="AIV64" i="7"/>
  <c r="AIW64" i="7"/>
  <c r="AIX64" i="7"/>
  <c r="AIY64" i="7"/>
  <c r="AIZ64" i="7"/>
  <c r="AJA64" i="7"/>
  <c r="AJB64" i="7"/>
  <c r="AJC64" i="7"/>
  <c r="AJD64" i="7"/>
  <c r="AJE64" i="7"/>
  <c r="AJF64" i="7"/>
  <c r="AJG64" i="7"/>
  <c r="AJH64" i="7"/>
  <c r="AJI64" i="7"/>
  <c r="AJJ64" i="7"/>
  <c r="AJK64" i="7"/>
  <c r="AJL64" i="7"/>
  <c r="AJM64" i="7"/>
  <c r="AJN64" i="7"/>
  <c r="AJO64" i="7"/>
  <c r="AJP64" i="7"/>
  <c r="AJQ64" i="7"/>
  <c r="AJR64" i="7"/>
  <c r="AJS64" i="7"/>
  <c r="AJT64" i="7"/>
  <c r="AJU64" i="7"/>
  <c r="AJV64" i="7"/>
  <c r="AJW64" i="7"/>
  <c r="AJX64" i="7"/>
  <c r="AJY64" i="7"/>
  <c r="AJZ64" i="7"/>
  <c r="AKA64" i="7"/>
  <c r="AKB64" i="7"/>
  <c r="AKC64" i="7"/>
  <c r="AKD64" i="7"/>
  <c r="AKE64" i="7"/>
  <c r="AKF64" i="7"/>
  <c r="AKG64" i="7"/>
  <c r="AKH64" i="7"/>
  <c r="AKI64" i="7"/>
  <c r="AKJ64" i="7"/>
  <c r="AKK64" i="7"/>
  <c r="AKL64" i="7"/>
  <c r="AKM64" i="7"/>
  <c r="AKN64" i="7"/>
  <c r="AKO64" i="7"/>
  <c r="AKP64" i="7"/>
  <c r="AKQ64" i="7"/>
  <c r="AKR64" i="7"/>
  <c r="AKS64" i="7"/>
  <c r="AKT64" i="7"/>
  <c r="AKU64" i="7"/>
  <c r="AKV64" i="7"/>
  <c r="AKW64" i="7"/>
  <c r="AKX64" i="7"/>
  <c r="AKY64" i="7"/>
  <c r="AKZ64" i="7"/>
  <c r="ALA64" i="7"/>
  <c r="ALB64" i="7"/>
  <c r="ALC64" i="7"/>
  <c r="ALD64" i="7"/>
  <c r="ALE64" i="7"/>
  <c r="ALF64" i="7"/>
  <c r="ALG64" i="7"/>
  <c r="ALH64" i="7"/>
  <c r="ALI64" i="7"/>
  <c r="ALJ64" i="7"/>
  <c r="ALK64" i="7"/>
  <c r="ALL64" i="7"/>
  <c r="ALM64" i="7"/>
  <c r="ALN64" i="7"/>
  <c r="ALO64" i="7"/>
  <c r="ALP64" i="7"/>
  <c r="ALQ64" i="7"/>
  <c r="ALR64" i="7"/>
  <c r="ALS64" i="7"/>
  <c r="ALT64" i="7"/>
  <c r="ALU64" i="7"/>
  <c r="ALV64" i="7"/>
  <c r="ALW64" i="7"/>
  <c r="ALX64" i="7"/>
  <c r="ALY64" i="7"/>
  <c r="ALZ64" i="7"/>
  <c r="AMA64" i="7"/>
  <c r="AMB64" i="7"/>
  <c r="AMC64" i="7"/>
  <c r="AMD64" i="7"/>
  <c r="AME64" i="7"/>
  <c r="AMF64" i="7"/>
  <c r="AMG64" i="7"/>
  <c r="AMH64" i="7"/>
  <c r="AMI64" i="7"/>
  <c r="AMJ64" i="7"/>
  <c r="AMK64" i="7"/>
  <c r="AML64" i="7"/>
  <c r="AMM64" i="7"/>
  <c r="AMN64" i="7"/>
  <c r="AMO64" i="7"/>
  <c r="AMP64" i="7"/>
  <c r="AMQ64" i="7"/>
  <c r="AMR64" i="7"/>
  <c r="AMS64" i="7"/>
  <c r="AMT64" i="7"/>
  <c r="AMU64" i="7"/>
  <c r="AMV64" i="7"/>
  <c r="AMW64" i="7"/>
  <c r="AMX64" i="7"/>
  <c r="AMY64" i="7"/>
  <c r="AMZ64" i="7"/>
  <c r="ANA64" i="7"/>
  <c r="ANB64" i="7"/>
  <c r="ANC64" i="7"/>
  <c r="AND64" i="7"/>
  <c r="ANE64" i="7"/>
  <c r="ANF64" i="7"/>
  <c r="ANG64" i="7"/>
  <c r="ANH64" i="7"/>
  <c r="ANI64" i="7"/>
  <c r="ANJ64" i="7"/>
  <c r="ANK64" i="7"/>
  <c r="ANL64" i="7"/>
  <c r="ANM64" i="7"/>
  <c r="ANN64" i="7"/>
  <c r="ANO64" i="7"/>
  <c r="ANP64" i="7"/>
  <c r="ANQ64" i="7"/>
  <c r="ANR64" i="7"/>
  <c r="ANS64" i="7"/>
  <c r="ANT64" i="7"/>
  <c r="ANU64" i="7"/>
  <c r="ANV64" i="7"/>
  <c r="ANW64" i="7"/>
  <c r="ANX64" i="7"/>
  <c r="ANY64" i="7"/>
  <c r="ANZ64" i="7"/>
  <c r="AOA64" i="7"/>
  <c r="AOB64" i="7"/>
  <c r="AOC64" i="7"/>
  <c r="AOD64" i="7"/>
  <c r="AOE64" i="7"/>
  <c r="AOF64" i="7"/>
  <c r="AOG64" i="7"/>
  <c r="AOH64" i="7"/>
  <c r="AOI64" i="7"/>
  <c r="AOJ64" i="7"/>
  <c r="AOK64" i="7"/>
  <c r="AOL64" i="7"/>
  <c r="AOM64" i="7"/>
  <c r="AON64" i="7"/>
  <c r="AOO64" i="7"/>
  <c r="AOP64" i="7"/>
  <c r="AOQ64" i="7"/>
  <c r="AOR64" i="7"/>
  <c r="AOS64" i="7"/>
  <c r="AOT64" i="7"/>
  <c r="AOU64" i="7"/>
  <c r="AOV64" i="7"/>
  <c r="AOW64" i="7"/>
  <c r="AOX64" i="7"/>
  <c r="AOY64" i="7"/>
  <c r="AOZ64" i="7"/>
  <c r="APA64" i="7"/>
  <c r="APB64" i="7"/>
  <c r="APC64" i="7"/>
  <c r="APD64" i="7"/>
  <c r="APE64" i="7"/>
  <c r="APF64" i="7"/>
  <c r="APG64" i="7"/>
  <c r="APH64" i="7"/>
  <c r="API64" i="7"/>
  <c r="APJ64" i="7"/>
  <c r="APK64" i="7"/>
  <c r="APL64" i="7"/>
  <c r="APM64" i="7"/>
  <c r="APN64" i="7"/>
  <c r="APO64" i="7"/>
  <c r="APP64" i="7"/>
  <c r="APQ64" i="7"/>
  <c r="APR64" i="7"/>
  <c r="APS64" i="7"/>
  <c r="APT64" i="7"/>
  <c r="APU64" i="7"/>
  <c r="APV64" i="7"/>
  <c r="APW64" i="7"/>
  <c r="APX64" i="7"/>
  <c r="APY64" i="7"/>
  <c r="APZ64" i="7"/>
  <c r="AQA64" i="7"/>
  <c r="AQB64" i="7"/>
  <c r="AQC64" i="7"/>
  <c r="AQD64" i="7"/>
  <c r="AQE64" i="7"/>
  <c r="AQF64" i="7"/>
  <c r="AQG64" i="7"/>
  <c r="AQH64" i="7"/>
  <c r="AQI64" i="7"/>
  <c r="AQJ64" i="7"/>
  <c r="AQK64" i="7"/>
  <c r="AQL64" i="7"/>
  <c r="AQM64" i="7"/>
  <c r="AQN64" i="7"/>
  <c r="AQO64" i="7"/>
  <c r="AQP64" i="7"/>
  <c r="AQQ64" i="7"/>
  <c r="AQR64" i="7"/>
  <c r="AQS64" i="7"/>
  <c r="AQT64" i="7"/>
  <c r="AQU64" i="7"/>
  <c r="AQV64" i="7"/>
  <c r="AQW64" i="7"/>
  <c r="AQX64" i="7"/>
  <c r="AQY64" i="7"/>
  <c r="AQZ64" i="7"/>
  <c r="ARA64" i="7"/>
  <c r="ARB64" i="7"/>
  <c r="ARC64" i="7"/>
  <c r="ARD64" i="7"/>
  <c r="ARE64" i="7"/>
  <c r="ARF64" i="7"/>
  <c r="ARG64" i="7"/>
  <c r="ARH64" i="7"/>
  <c r="ARI64" i="7"/>
  <c r="ARJ64" i="7"/>
  <c r="ARK64" i="7"/>
  <c r="ARL64" i="7"/>
  <c r="ARM64" i="7"/>
  <c r="ARN64" i="7"/>
  <c r="ARO64" i="7"/>
  <c r="ARP64" i="7"/>
  <c r="ARQ64" i="7"/>
  <c r="ARR64" i="7"/>
  <c r="ARS64" i="7"/>
  <c r="ART64" i="7"/>
  <c r="ARU64" i="7"/>
  <c r="ARV64" i="7"/>
  <c r="ARW64" i="7"/>
  <c r="ARX64" i="7"/>
  <c r="ARY64" i="7"/>
  <c r="ARZ64" i="7"/>
  <c r="ASA64" i="7"/>
  <c r="ASB64" i="7"/>
  <c r="ASC64" i="7"/>
  <c r="ASD64" i="7"/>
  <c r="ASE64" i="7"/>
  <c r="ASF64" i="7"/>
  <c r="ASG64" i="7"/>
  <c r="ASH64" i="7"/>
  <c r="ASI64" i="7"/>
  <c r="ASJ64" i="7"/>
  <c r="ASK64" i="7"/>
  <c r="ASL64" i="7"/>
  <c r="ASM64" i="7"/>
  <c r="ASN64" i="7"/>
  <c r="ASO64" i="7"/>
  <c r="ASP64" i="7"/>
  <c r="ASQ64" i="7"/>
  <c r="ASR64" i="7"/>
  <c r="ASS64" i="7"/>
  <c r="AST64" i="7"/>
  <c r="ASU64" i="7"/>
  <c r="ASV64" i="7"/>
  <c r="ASW64" i="7"/>
  <c r="ASX64" i="7"/>
  <c r="ASY64" i="7"/>
  <c r="ASZ64" i="7"/>
  <c r="ATA64" i="7"/>
  <c r="ATB64" i="7"/>
  <c r="ATC64" i="7"/>
  <c r="ATD64" i="7"/>
  <c r="ATE64" i="7"/>
  <c r="ATF64" i="7"/>
  <c r="ATG64" i="7"/>
  <c r="ATH64" i="7"/>
  <c r="ATI64" i="7"/>
  <c r="ATJ64" i="7"/>
  <c r="ATK64" i="7"/>
  <c r="ATL64" i="7"/>
  <c r="ATM64" i="7"/>
  <c r="ATN64" i="7"/>
  <c r="ATO64" i="7"/>
  <c r="ATP64" i="7"/>
  <c r="ATQ64" i="7"/>
  <c r="ATR64" i="7"/>
  <c r="ATS64" i="7"/>
  <c r="ATT64" i="7"/>
  <c r="ATU64" i="7"/>
  <c r="ATV64" i="7"/>
  <c r="ATW64" i="7"/>
  <c r="ATX64" i="7"/>
  <c r="ATY64" i="7"/>
  <c r="ATZ64" i="7"/>
  <c r="AUA64" i="7"/>
  <c r="AUB64" i="7"/>
  <c r="AUC64" i="7"/>
  <c r="AUD64" i="7"/>
  <c r="AUE64" i="7"/>
  <c r="AUF64" i="7"/>
  <c r="AUG64" i="7"/>
  <c r="AUH64" i="7"/>
  <c r="AUI64" i="7"/>
  <c r="AUJ64" i="7"/>
  <c r="AUK64" i="7"/>
  <c r="AUL64" i="7"/>
  <c r="AUM64" i="7"/>
  <c r="AUN64" i="7"/>
  <c r="AUO64" i="7"/>
  <c r="AUP64" i="7"/>
  <c r="AUQ64" i="7"/>
  <c r="AUR64" i="7"/>
  <c r="AUS64" i="7"/>
  <c r="AUT64" i="7"/>
  <c r="AUU64" i="7"/>
  <c r="AUV64" i="7"/>
  <c r="AUW64" i="7"/>
  <c r="AUX64" i="7"/>
  <c r="AUY64" i="7"/>
  <c r="AUZ64" i="7"/>
  <c r="AVA64" i="7"/>
  <c r="AVB64" i="7"/>
  <c r="AVC64" i="7"/>
  <c r="AVD64" i="7"/>
  <c r="AVE64" i="7"/>
  <c r="AVF64" i="7"/>
  <c r="AVG64" i="7"/>
  <c r="AVH64" i="7"/>
  <c r="AVI64" i="7"/>
  <c r="AVJ64" i="7"/>
  <c r="AVK64" i="7"/>
  <c r="AVL64" i="7"/>
  <c r="AVM64" i="7"/>
  <c r="AVN64" i="7"/>
  <c r="AVO64" i="7"/>
  <c r="AVP64" i="7"/>
  <c r="AVQ64" i="7"/>
  <c r="AVR64" i="7"/>
  <c r="AVS64" i="7"/>
  <c r="AVT64" i="7"/>
  <c r="AVU64" i="7"/>
  <c r="AVV64" i="7"/>
  <c r="AVW64" i="7"/>
  <c r="AVX64" i="7"/>
  <c r="AVY64" i="7"/>
  <c r="AVZ64" i="7"/>
  <c r="AWA64" i="7"/>
  <c r="AWB64" i="7"/>
  <c r="AWC64" i="7"/>
  <c r="AWD64" i="7"/>
  <c r="AWE64" i="7"/>
  <c r="AWF64" i="7"/>
  <c r="AWG64" i="7"/>
  <c r="AWH64" i="7"/>
  <c r="AWI64" i="7"/>
  <c r="AWJ64" i="7"/>
  <c r="AWK64" i="7"/>
  <c r="AWL64" i="7"/>
  <c r="AWM64" i="7"/>
  <c r="AWN64" i="7"/>
  <c r="AWO64" i="7"/>
  <c r="AWP64" i="7"/>
  <c r="AWQ64" i="7"/>
  <c r="AWR64" i="7"/>
  <c r="AWS64" i="7"/>
  <c r="AWT64" i="7"/>
  <c r="AWU64" i="7"/>
  <c r="AWV64" i="7"/>
  <c r="AWW64" i="7"/>
  <c r="AWX64" i="7"/>
  <c r="AWY64" i="7"/>
  <c r="AWZ64" i="7"/>
  <c r="AXA64" i="7"/>
  <c r="AXB64" i="7"/>
  <c r="AXC64" i="7"/>
  <c r="AXD64" i="7"/>
  <c r="AXE64" i="7"/>
  <c r="AXF64" i="7"/>
  <c r="AXG64" i="7"/>
  <c r="AXH64" i="7"/>
  <c r="AXI64" i="7"/>
  <c r="AXJ64" i="7"/>
  <c r="AXK64" i="7"/>
  <c r="AXL64" i="7"/>
  <c r="AXM64" i="7"/>
  <c r="AXN64" i="7"/>
  <c r="AXO64" i="7"/>
  <c r="AXP64" i="7"/>
  <c r="AXQ64" i="7"/>
  <c r="AXR64" i="7"/>
  <c r="AXS64" i="7"/>
  <c r="AXT64" i="7"/>
  <c r="AXU64" i="7"/>
  <c r="AXV64" i="7"/>
  <c r="AXW64" i="7"/>
  <c r="AXX64" i="7"/>
  <c r="AXY64" i="7"/>
  <c r="AXZ64" i="7"/>
  <c r="AYA64" i="7"/>
  <c r="AYB64" i="7"/>
  <c r="AYC64" i="7"/>
  <c r="AYD64" i="7"/>
  <c r="AYE64" i="7"/>
  <c r="AYF64" i="7"/>
  <c r="AYG64" i="7"/>
  <c r="AYH64" i="7"/>
  <c r="AYI64" i="7"/>
  <c r="AYJ64" i="7"/>
  <c r="AYK64" i="7"/>
  <c r="AYL64" i="7"/>
  <c r="AYM64" i="7"/>
  <c r="AYN64" i="7"/>
  <c r="AYO64" i="7"/>
  <c r="AYP64" i="7"/>
  <c r="AYQ64" i="7"/>
  <c r="AYR64" i="7"/>
  <c r="AYS64" i="7"/>
  <c r="AYT64" i="7"/>
  <c r="AYU64" i="7"/>
  <c r="AYV64" i="7"/>
  <c r="AYW64" i="7"/>
  <c r="AYX64" i="7"/>
  <c r="AYY64" i="7"/>
  <c r="AYZ64" i="7"/>
  <c r="AZA64" i="7"/>
  <c r="AZB64" i="7"/>
  <c r="AZC64" i="7"/>
  <c r="AZD64" i="7"/>
  <c r="AZE64" i="7"/>
  <c r="AZF64" i="7"/>
  <c r="AZG64" i="7"/>
  <c r="AZH64" i="7"/>
  <c r="AZI64" i="7"/>
  <c r="AZJ64" i="7"/>
  <c r="AZK64" i="7"/>
  <c r="AZL64" i="7"/>
  <c r="AZM64" i="7"/>
  <c r="AZN64" i="7"/>
  <c r="AZO64" i="7"/>
  <c r="AZP64" i="7"/>
  <c r="AZQ64" i="7"/>
  <c r="AZR64" i="7"/>
  <c r="AZS64" i="7"/>
  <c r="AZT64" i="7"/>
  <c r="AZU64" i="7"/>
  <c r="AZV64" i="7"/>
  <c r="AZW64" i="7"/>
  <c r="AZX64" i="7"/>
  <c r="AZY64" i="7"/>
  <c r="AZZ64" i="7"/>
  <c r="BAA64" i="7"/>
  <c r="BAB64" i="7"/>
  <c r="BAC64" i="7"/>
  <c r="BAD64" i="7"/>
  <c r="BAE64" i="7"/>
  <c r="BAF64" i="7"/>
  <c r="BAG64" i="7"/>
  <c r="BAH64" i="7"/>
  <c r="BAI64" i="7"/>
  <c r="BAJ64" i="7"/>
  <c r="BAK64" i="7"/>
  <c r="BAL64" i="7"/>
  <c r="BAM64" i="7"/>
  <c r="BAN64" i="7"/>
  <c r="BAO64" i="7"/>
  <c r="BAP64" i="7"/>
  <c r="BAQ64" i="7"/>
  <c r="BAR64" i="7"/>
  <c r="BAS64" i="7"/>
  <c r="BAT64" i="7"/>
  <c r="BAU64" i="7"/>
  <c r="BAV64" i="7"/>
  <c r="BAW64" i="7"/>
  <c r="BAX64" i="7"/>
  <c r="BAY64" i="7"/>
  <c r="BAZ64" i="7"/>
  <c r="BBA64" i="7"/>
  <c r="BBB64" i="7"/>
  <c r="BBC64" i="7"/>
  <c r="BBD64" i="7"/>
  <c r="BBE64" i="7"/>
  <c r="BBF64" i="7"/>
  <c r="BBG64" i="7"/>
  <c r="BBH64" i="7"/>
  <c r="BBI64" i="7"/>
  <c r="BBJ64" i="7"/>
  <c r="BBK64" i="7"/>
  <c r="BBL64" i="7"/>
  <c r="BBM64" i="7"/>
  <c r="BBN64" i="7"/>
  <c r="BBO64" i="7"/>
  <c r="BBP64" i="7"/>
  <c r="BBQ64" i="7"/>
  <c r="BBR64" i="7"/>
  <c r="BBS64" i="7"/>
  <c r="BBT64" i="7"/>
  <c r="BBU64" i="7"/>
  <c r="BBV64" i="7"/>
  <c r="BBW64" i="7"/>
  <c r="BBX64" i="7"/>
  <c r="BBY64" i="7"/>
  <c r="BBZ64" i="7"/>
  <c r="BCA64" i="7"/>
  <c r="BCB64" i="7"/>
  <c r="BCC64" i="7"/>
  <c r="BCD64" i="7"/>
  <c r="BCE64" i="7"/>
  <c r="BCF64" i="7"/>
  <c r="BCG64" i="7"/>
  <c r="BCH64" i="7"/>
  <c r="BCI64" i="7"/>
  <c r="BCJ64" i="7"/>
  <c r="BCK64" i="7"/>
  <c r="BCL64" i="7"/>
  <c r="BCM64" i="7"/>
  <c r="BCN64" i="7"/>
  <c r="BCO64" i="7"/>
  <c r="BCP64" i="7"/>
  <c r="BCQ64" i="7"/>
  <c r="BCR64" i="7"/>
  <c r="BCS64" i="7"/>
  <c r="BCT64" i="7"/>
  <c r="BCU64" i="7"/>
  <c r="BCV64" i="7"/>
  <c r="BCW64" i="7"/>
  <c r="BCX64" i="7"/>
  <c r="BCY64" i="7"/>
  <c r="BCZ64" i="7"/>
  <c r="BDA64" i="7"/>
  <c r="BDB64" i="7"/>
  <c r="BDC64" i="7"/>
  <c r="BDD64" i="7"/>
  <c r="BDE64" i="7"/>
  <c r="BDF64" i="7"/>
  <c r="BDG64" i="7"/>
  <c r="BDH64" i="7"/>
  <c r="BDI64" i="7"/>
  <c r="BDJ64" i="7"/>
  <c r="BDK64" i="7"/>
  <c r="BDL64" i="7"/>
  <c r="BDM64" i="7"/>
  <c r="BDN64" i="7"/>
  <c r="BDO64" i="7"/>
  <c r="BDP64" i="7"/>
  <c r="BDQ64" i="7"/>
  <c r="BDR64" i="7"/>
  <c r="BDS64" i="7"/>
  <c r="BDT64" i="7"/>
  <c r="BDU64" i="7"/>
  <c r="BDV64" i="7"/>
  <c r="BDW64" i="7"/>
  <c r="BDX64" i="7"/>
  <c r="BDY64" i="7"/>
  <c r="BDZ64" i="7"/>
  <c r="BEA64" i="7"/>
  <c r="BEB64" i="7"/>
  <c r="BEC64" i="7"/>
  <c r="BED64" i="7"/>
  <c r="BEE64" i="7"/>
  <c r="BEF64" i="7"/>
  <c r="BEG64" i="7"/>
  <c r="BEH64" i="7"/>
  <c r="BEI64" i="7"/>
  <c r="BEJ64" i="7"/>
  <c r="BEK64" i="7"/>
  <c r="BEL64" i="7"/>
  <c r="BEM64" i="7"/>
  <c r="BEN64" i="7"/>
  <c r="BEO64" i="7"/>
  <c r="BEP64" i="7"/>
  <c r="BEQ64" i="7"/>
  <c r="BER64" i="7"/>
  <c r="BES64" i="7"/>
  <c r="BET64" i="7"/>
  <c r="BEU64" i="7"/>
  <c r="BEV64" i="7"/>
  <c r="BEW64" i="7"/>
  <c r="BEX64" i="7"/>
  <c r="BEY64" i="7"/>
  <c r="BEZ64" i="7"/>
  <c r="BFA64" i="7"/>
  <c r="BFB64" i="7"/>
  <c r="BFC64" i="7"/>
  <c r="BFD64" i="7"/>
  <c r="BFE64" i="7"/>
  <c r="BFF64" i="7"/>
  <c r="BFG64" i="7"/>
  <c r="BFH64" i="7"/>
  <c r="BFI64" i="7"/>
  <c r="BFJ64" i="7"/>
  <c r="BFK64" i="7"/>
  <c r="BFL64" i="7"/>
  <c r="BFM64" i="7"/>
  <c r="BFN64" i="7"/>
  <c r="BFO64" i="7"/>
  <c r="BFP64" i="7"/>
  <c r="BFQ64" i="7"/>
  <c r="BFR64" i="7"/>
  <c r="BFS64" i="7"/>
  <c r="BFT64" i="7"/>
  <c r="BFU64" i="7"/>
  <c r="BFV64" i="7"/>
  <c r="BFW64" i="7"/>
  <c r="BFX64" i="7"/>
  <c r="BFY64" i="7"/>
  <c r="BFZ64" i="7"/>
  <c r="BGA64" i="7"/>
  <c r="BGB64" i="7"/>
  <c r="BGC64" i="7"/>
  <c r="BGD64" i="7"/>
  <c r="BGE64" i="7"/>
  <c r="BGF64" i="7"/>
  <c r="BGG64" i="7"/>
  <c r="BGH64" i="7"/>
  <c r="BGI64" i="7"/>
  <c r="BGJ64" i="7"/>
  <c r="BGK64" i="7"/>
  <c r="BGL64" i="7"/>
  <c r="BGM64" i="7"/>
  <c r="BGN64" i="7"/>
  <c r="BGO64" i="7"/>
  <c r="BGP64" i="7"/>
  <c r="BGQ64" i="7"/>
  <c r="BGR64" i="7"/>
  <c r="BGS64" i="7"/>
  <c r="BGT64" i="7"/>
  <c r="BGU64" i="7"/>
  <c r="BGV64" i="7"/>
  <c r="BGW64" i="7"/>
  <c r="BGX64" i="7"/>
  <c r="BGY64" i="7"/>
  <c r="BGZ64" i="7"/>
  <c r="BHA64" i="7"/>
  <c r="BHB64" i="7"/>
  <c r="BHC64" i="7"/>
  <c r="BHD64" i="7"/>
  <c r="BHE64" i="7"/>
  <c r="BHF64" i="7"/>
  <c r="BHG64" i="7"/>
  <c r="BHH64" i="7"/>
  <c r="BHI64" i="7"/>
  <c r="BHJ64" i="7"/>
  <c r="BHK64" i="7"/>
  <c r="BHL64" i="7"/>
  <c r="BHM64" i="7"/>
  <c r="BHN64" i="7"/>
  <c r="BHO64" i="7"/>
  <c r="BHP64" i="7"/>
  <c r="BHQ64" i="7"/>
  <c r="BHR64" i="7"/>
  <c r="BHS64" i="7"/>
  <c r="BHT64" i="7"/>
  <c r="BHU64" i="7"/>
  <c r="BHV64" i="7"/>
  <c r="BHW64" i="7"/>
  <c r="BHX64" i="7"/>
  <c r="BHY64" i="7"/>
  <c r="BHZ64" i="7"/>
  <c r="BIA64" i="7"/>
  <c r="BIB64" i="7"/>
  <c r="BIC64" i="7"/>
  <c r="BID64" i="7"/>
  <c r="BIE64" i="7"/>
  <c r="BIF64" i="7"/>
  <c r="BIG64" i="7"/>
  <c r="BIH64" i="7"/>
  <c r="BII64" i="7"/>
  <c r="BIJ64" i="7"/>
  <c r="BIK64" i="7"/>
  <c r="BIL64" i="7"/>
  <c r="BIM64" i="7"/>
  <c r="BIN64" i="7"/>
  <c r="BIO64" i="7"/>
  <c r="BIP64" i="7"/>
  <c r="BIQ64" i="7"/>
  <c r="BIR64" i="7"/>
  <c r="BIS64" i="7"/>
  <c r="BIT64" i="7"/>
  <c r="BIU64" i="7"/>
  <c r="BIV64" i="7"/>
  <c r="BIW64" i="7"/>
  <c r="BIX64" i="7"/>
  <c r="BIY64" i="7"/>
  <c r="BIZ64" i="7"/>
  <c r="BJA64" i="7"/>
  <c r="BJB64" i="7"/>
  <c r="BJC64" i="7"/>
  <c r="BJD64" i="7"/>
  <c r="BJE64" i="7"/>
  <c r="BJF64" i="7"/>
  <c r="BJG64" i="7"/>
  <c r="BJH64" i="7"/>
  <c r="BJI64" i="7"/>
  <c r="BJJ64" i="7"/>
  <c r="BJK64" i="7"/>
  <c r="BJL64" i="7"/>
  <c r="BJM64" i="7"/>
  <c r="BJN64" i="7"/>
  <c r="BJO64" i="7"/>
  <c r="BJP64" i="7"/>
  <c r="BJQ64" i="7"/>
  <c r="BJR64" i="7"/>
  <c r="BJS64" i="7"/>
  <c r="BJT64" i="7"/>
  <c r="BJU64" i="7"/>
  <c r="BJV64" i="7"/>
  <c r="BJW64" i="7"/>
  <c r="BJX64" i="7"/>
  <c r="BJY64" i="7"/>
  <c r="BJZ64" i="7"/>
  <c r="BKA64" i="7"/>
  <c r="BKB64" i="7"/>
  <c r="BKC64" i="7"/>
  <c r="BKD64" i="7"/>
  <c r="BKE64" i="7"/>
  <c r="BKF64" i="7"/>
  <c r="BKG64" i="7"/>
  <c r="BKH64" i="7"/>
  <c r="BKI64" i="7"/>
  <c r="BKJ64" i="7"/>
  <c r="BKK64" i="7"/>
  <c r="BKL64" i="7"/>
  <c r="BKM64" i="7"/>
  <c r="BKN64" i="7"/>
  <c r="BKO64" i="7"/>
  <c r="BKP64" i="7"/>
  <c r="BKQ64" i="7"/>
  <c r="BKR64" i="7"/>
  <c r="BKS64" i="7"/>
  <c r="BKT64" i="7"/>
  <c r="BKU64" i="7"/>
  <c r="BKV64" i="7"/>
  <c r="BKW64" i="7"/>
  <c r="BKX64" i="7"/>
  <c r="BKY64" i="7"/>
  <c r="BKZ64" i="7"/>
  <c r="BLA64" i="7"/>
  <c r="BLB64" i="7"/>
  <c r="BLC64" i="7"/>
  <c r="BLD64" i="7"/>
  <c r="BLE64" i="7"/>
  <c r="BLF64" i="7"/>
  <c r="BLG64" i="7"/>
  <c r="BLH64" i="7"/>
  <c r="BLI64" i="7"/>
  <c r="BLJ64" i="7"/>
  <c r="BLK64" i="7"/>
  <c r="BLL64" i="7"/>
  <c r="BLM64" i="7"/>
  <c r="BLN64" i="7"/>
  <c r="BLO64" i="7"/>
  <c r="BLP64" i="7"/>
  <c r="BLQ64" i="7"/>
  <c r="BLR64" i="7"/>
  <c r="BLS64" i="7"/>
  <c r="BLT64" i="7"/>
  <c r="BLU64" i="7"/>
  <c r="BLV64" i="7"/>
  <c r="BLW64" i="7"/>
  <c r="BLX64" i="7"/>
  <c r="BLY64" i="7"/>
  <c r="BLZ64" i="7"/>
  <c r="BMA64" i="7"/>
  <c r="BMB64" i="7"/>
  <c r="BMC64" i="7"/>
  <c r="BMD64" i="7"/>
  <c r="BME64" i="7"/>
  <c r="BMF64" i="7"/>
  <c r="BMG64" i="7"/>
  <c r="BMH64" i="7"/>
  <c r="BMI64" i="7"/>
  <c r="BMJ64" i="7"/>
  <c r="BMK64" i="7"/>
  <c r="BML64" i="7"/>
  <c r="BMM64" i="7"/>
  <c r="BMN64" i="7"/>
  <c r="BMO64" i="7"/>
  <c r="BMP64" i="7"/>
  <c r="BMQ64" i="7"/>
  <c r="BMR64" i="7"/>
  <c r="BMS64" i="7"/>
  <c r="BMT64" i="7"/>
  <c r="BMU64" i="7"/>
  <c r="BMV64" i="7"/>
  <c r="BMW64" i="7"/>
  <c r="BMX64" i="7"/>
  <c r="BMY64" i="7"/>
  <c r="BMZ64" i="7"/>
  <c r="BNA64" i="7"/>
  <c r="BNB64" i="7"/>
  <c r="BNC64" i="7"/>
  <c r="BND64" i="7"/>
  <c r="BNE64" i="7"/>
  <c r="BNF64" i="7"/>
  <c r="BNG64" i="7"/>
  <c r="BNH64" i="7"/>
  <c r="BNI64" i="7"/>
  <c r="BNJ64" i="7"/>
  <c r="BNK64" i="7"/>
  <c r="BNL64" i="7"/>
  <c r="BNM64" i="7"/>
  <c r="BNN64" i="7"/>
  <c r="BNO64" i="7"/>
  <c r="BNP64" i="7"/>
  <c r="BNQ64" i="7"/>
  <c r="BNR64" i="7"/>
  <c r="BNS64" i="7"/>
  <c r="BNT64" i="7"/>
  <c r="BNU64" i="7"/>
  <c r="BNV64" i="7"/>
  <c r="BNW64" i="7"/>
  <c r="BNX64" i="7"/>
  <c r="BNY64" i="7"/>
  <c r="BNZ64" i="7"/>
  <c r="BOA64" i="7"/>
  <c r="BOB64" i="7"/>
  <c r="BOC64" i="7"/>
  <c r="BOD64" i="7"/>
  <c r="BOE64" i="7"/>
  <c r="BOF64" i="7"/>
  <c r="BOG64" i="7"/>
  <c r="BOH64" i="7"/>
  <c r="BOI64" i="7"/>
  <c r="BOJ64" i="7"/>
  <c r="BOK64" i="7"/>
  <c r="BOL64" i="7"/>
  <c r="BOM64" i="7"/>
  <c r="BON64" i="7"/>
  <c r="BOO64" i="7"/>
  <c r="BOP64" i="7"/>
  <c r="BOQ64" i="7"/>
  <c r="BOR64" i="7"/>
  <c r="BOS64" i="7"/>
  <c r="BOT64" i="7"/>
  <c r="BOU64" i="7"/>
  <c r="BOV64" i="7"/>
  <c r="BOW64" i="7"/>
  <c r="BOX64" i="7"/>
  <c r="BOY64" i="7"/>
  <c r="BOZ64" i="7"/>
  <c r="BPA64" i="7"/>
  <c r="BPB64" i="7"/>
  <c r="BPC64" i="7"/>
  <c r="BPD64" i="7"/>
  <c r="BPE64" i="7"/>
  <c r="BPF64" i="7"/>
  <c r="BPG64" i="7"/>
  <c r="BPH64" i="7"/>
  <c r="BPI64" i="7"/>
  <c r="BPJ64" i="7"/>
  <c r="BPK64" i="7"/>
  <c r="BPL64" i="7"/>
  <c r="BPM64" i="7"/>
  <c r="BPN64" i="7"/>
  <c r="BPO64" i="7"/>
  <c r="BPP64" i="7"/>
  <c r="BPQ64" i="7"/>
  <c r="BPR64" i="7"/>
  <c r="BPS64" i="7"/>
  <c r="BPT64" i="7"/>
  <c r="BPU64" i="7"/>
  <c r="BPV64" i="7"/>
  <c r="BPW64" i="7"/>
  <c r="BPX64" i="7"/>
  <c r="BPY64" i="7"/>
  <c r="BPZ64" i="7"/>
  <c r="BQA64" i="7"/>
  <c r="BQB64" i="7"/>
  <c r="BQC64" i="7"/>
  <c r="BQD64" i="7"/>
  <c r="BQE64" i="7"/>
  <c r="BQF64" i="7"/>
  <c r="BQG64" i="7"/>
  <c r="BQH64" i="7"/>
  <c r="BQI64" i="7"/>
  <c r="BQJ64" i="7"/>
  <c r="BQK64" i="7"/>
  <c r="BQL64" i="7"/>
  <c r="BQM64" i="7"/>
  <c r="BQN64" i="7"/>
  <c r="BQO64" i="7"/>
  <c r="BQP64" i="7"/>
  <c r="BQQ64" i="7"/>
  <c r="BQR64" i="7"/>
  <c r="BQS64" i="7"/>
  <c r="BQT64" i="7"/>
  <c r="BQU64" i="7"/>
  <c r="BQV64" i="7"/>
  <c r="BQW64" i="7"/>
  <c r="BQX64" i="7"/>
  <c r="BQY64" i="7"/>
  <c r="BQZ64" i="7"/>
  <c r="BRA64" i="7"/>
  <c r="BRB64" i="7"/>
  <c r="BRC64" i="7"/>
  <c r="BRD64" i="7"/>
  <c r="BRE64" i="7"/>
  <c r="BRF64" i="7"/>
  <c r="BRG64" i="7"/>
  <c r="BRH64" i="7"/>
  <c r="BRI64" i="7"/>
  <c r="BRJ64" i="7"/>
  <c r="BRK64" i="7"/>
  <c r="BRL64" i="7"/>
  <c r="BRM64" i="7"/>
  <c r="BRN64" i="7"/>
  <c r="BRO64" i="7"/>
  <c r="BRP64" i="7"/>
  <c r="BRQ64" i="7"/>
  <c r="BRR64" i="7"/>
  <c r="BRS64" i="7"/>
  <c r="BRT64" i="7"/>
  <c r="BRU64" i="7"/>
  <c r="BRV64" i="7"/>
  <c r="BRW64" i="7"/>
  <c r="BRX64" i="7"/>
  <c r="BRY64" i="7"/>
  <c r="BRZ64" i="7"/>
  <c r="BSA64" i="7"/>
  <c r="BSB64" i="7"/>
  <c r="BSC64" i="7"/>
  <c r="BSD64" i="7"/>
  <c r="BSE64" i="7"/>
  <c r="BSF64" i="7"/>
  <c r="BSG64" i="7"/>
  <c r="BSH64" i="7"/>
  <c r="BSI64" i="7"/>
  <c r="BSJ64" i="7"/>
  <c r="BSK64" i="7"/>
  <c r="BSL64" i="7"/>
  <c r="BSM64" i="7"/>
  <c r="BSN64" i="7"/>
  <c r="BSO64" i="7"/>
  <c r="BSP64" i="7"/>
  <c r="BSQ64" i="7"/>
  <c r="BSR64" i="7"/>
  <c r="BSS64" i="7"/>
  <c r="BST64" i="7"/>
  <c r="BSU64" i="7"/>
  <c r="BSV64" i="7"/>
  <c r="BSW64" i="7"/>
  <c r="BSX64" i="7"/>
  <c r="BSY64" i="7"/>
  <c r="BSZ64" i="7"/>
  <c r="BTA64" i="7"/>
  <c r="BTB64" i="7"/>
  <c r="BTC64" i="7"/>
  <c r="BTD64" i="7"/>
  <c r="BTE64" i="7"/>
  <c r="BTF64" i="7"/>
  <c r="BTG64" i="7"/>
  <c r="BTH64" i="7"/>
  <c r="BTI64" i="7"/>
  <c r="BTJ64" i="7"/>
  <c r="BTK64" i="7"/>
  <c r="BTL64" i="7"/>
  <c r="BTM64" i="7"/>
  <c r="BTN64" i="7"/>
  <c r="BTO64" i="7"/>
  <c r="BTP64" i="7"/>
  <c r="BTQ64" i="7"/>
  <c r="BTR64" i="7"/>
  <c r="BTS64" i="7"/>
  <c r="BTT64" i="7"/>
  <c r="BTU64" i="7"/>
  <c r="BTV64" i="7"/>
  <c r="BTW64" i="7"/>
  <c r="BTX64" i="7"/>
  <c r="BTY64" i="7"/>
  <c r="BTZ64" i="7"/>
  <c r="BUA64" i="7"/>
  <c r="BUB64" i="7"/>
  <c r="BUC64" i="7"/>
  <c r="BUD64" i="7"/>
  <c r="BUE64" i="7"/>
  <c r="BUF64" i="7"/>
  <c r="BUG64" i="7"/>
  <c r="BUH64" i="7"/>
  <c r="BUI64" i="7"/>
  <c r="BUJ64" i="7"/>
  <c r="BUK64" i="7"/>
  <c r="BUL64" i="7"/>
  <c r="BUM64" i="7"/>
  <c r="BUN64" i="7"/>
  <c r="BUO64" i="7"/>
  <c r="BUP64" i="7"/>
  <c r="BUQ64" i="7"/>
  <c r="BUR64" i="7"/>
  <c r="BUS64" i="7"/>
  <c r="BUT64" i="7"/>
  <c r="BUU64" i="7"/>
  <c r="BUV64" i="7"/>
  <c r="BUW64" i="7"/>
  <c r="BUX64" i="7"/>
  <c r="BUY64" i="7"/>
  <c r="BUZ64" i="7"/>
  <c r="BVA64" i="7"/>
  <c r="BVB64" i="7"/>
  <c r="BVC64" i="7"/>
  <c r="BVD64" i="7"/>
  <c r="BVE64" i="7"/>
  <c r="BVF64" i="7"/>
  <c r="BVG64" i="7"/>
  <c r="BVH64" i="7"/>
  <c r="BVI64" i="7"/>
  <c r="BVJ64" i="7"/>
  <c r="BVK64" i="7"/>
  <c r="BVL64" i="7"/>
  <c r="BVM64" i="7"/>
  <c r="BVN64" i="7"/>
  <c r="BVO64" i="7"/>
  <c r="BVP64" i="7"/>
  <c r="BVQ64" i="7"/>
  <c r="BVR64" i="7"/>
  <c r="BVS64" i="7"/>
  <c r="BVT64" i="7"/>
  <c r="BVU64" i="7"/>
  <c r="BVV64" i="7"/>
  <c r="BVW64" i="7"/>
  <c r="BVX64" i="7"/>
  <c r="BVY64" i="7"/>
  <c r="BVZ64" i="7"/>
  <c r="BWA64" i="7"/>
  <c r="BWB64" i="7"/>
  <c r="BWC64" i="7"/>
  <c r="BWD64" i="7"/>
  <c r="BWE64" i="7"/>
  <c r="BWF64" i="7"/>
  <c r="BWG64" i="7"/>
  <c r="BWH64" i="7"/>
  <c r="BWI64" i="7"/>
  <c r="BWJ64" i="7"/>
  <c r="BWK64" i="7"/>
  <c r="BWL64" i="7"/>
  <c r="BWM64" i="7"/>
  <c r="BWN64" i="7"/>
  <c r="BWO64" i="7"/>
  <c r="BWP64" i="7"/>
  <c r="BWQ64" i="7"/>
  <c r="BWR64" i="7"/>
  <c r="BWS64" i="7"/>
  <c r="BWT64" i="7"/>
  <c r="BWU64" i="7"/>
  <c r="BWV64" i="7"/>
  <c r="BWW64" i="7"/>
  <c r="BWX64" i="7"/>
  <c r="BWY64" i="7"/>
  <c r="BWZ64" i="7"/>
  <c r="BXA64" i="7"/>
  <c r="BXB64" i="7"/>
  <c r="BXC64" i="7"/>
  <c r="BXD64" i="7"/>
  <c r="BXE64" i="7"/>
  <c r="BXF64" i="7"/>
  <c r="BXG64" i="7"/>
  <c r="BXH64" i="7"/>
  <c r="BXI64" i="7"/>
  <c r="BXJ64" i="7"/>
  <c r="BXK64" i="7"/>
  <c r="BXL64" i="7"/>
  <c r="BXM64" i="7"/>
  <c r="BXN64" i="7"/>
  <c r="BXO64" i="7"/>
  <c r="BXP64" i="7"/>
  <c r="BXQ64" i="7"/>
  <c r="BXR64" i="7"/>
  <c r="BXS64" i="7"/>
  <c r="BXT64" i="7"/>
  <c r="BXU64" i="7"/>
  <c r="BXV64" i="7"/>
  <c r="BXW64" i="7"/>
  <c r="BXX64" i="7"/>
  <c r="BXY64" i="7"/>
  <c r="BXZ64" i="7"/>
  <c r="BYA64" i="7"/>
  <c r="BYB64" i="7"/>
  <c r="BYC64" i="7"/>
  <c r="BYD64" i="7"/>
  <c r="BYE64" i="7"/>
  <c r="BYF64" i="7"/>
  <c r="BYG64" i="7"/>
  <c r="BYH64" i="7"/>
  <c r="BYI64" i="7"/>
  <c r="BYJ64" i="7"/>
  <c r="BYK64" i="7"/>
  <c r="BYL64" i="7"/>
  <c r="BYM64" i="7"/>
  <c r="BYN64" i="7"/>
  <c r="BYO64" i="7"/>
  <c r="BYP64" i="7"/>
  <c r="BYQ64" i="7"/>
  <c r="BYR64" i="7"/>
  <c r="BYS64" i="7"/>
  <c r="BYT64" i="7"/>
  <c r="BYU64" i="7"/>
  <c r="BYV64" i="7"/>
  <c r="BYW64" i="7"/>
  <c r="BYX64" i="7"/>
  <c r="BYY64" i="7"/>
  <c r="BYZ64" i="7"/>
  <c r="BZA64" i="7"/>
  <c r="BZB64" i="7"/>
  <c r="BZC64" i="7"/>
  <c r="BZD64" i="7"/>
  <c r="BZE64" i="7"/>
  <c r="BZF64" i="7"/>
  <c r="BZG64" i="7"/>
  <c r="BZH64" i="7"/>
  <c r="BZI64" i="7"/>
  <c r="BZJ64" i="7"/>
  <c r="BZK64" i="7"/>
  <c r="BZL64" i="7"/>
  <c r="BZM64" i="7"/>
  <c r="BZN64" i="7"/>
  <c r="BZO64" i="7"/>
  <c r="BZP64" i="7"/>
  <c r="BZQ64" i="7"/>
  <c r="BZR64" i="7"/>
  <c r="BZS64" i="7"/>
  <c r="BZT64" i="7"/>
  <c r="BZU64" i="7"/>
  <c r="BZV64" i="7"/>
  <c r="BZW64" i="7"/>
  <c r="BZX64" i="7"/>
  <c r="BZY64" i="7"/>
  <c r="BZZ64" i="7"/>
  <c r="CAA64" i="7"/>
  <c r="CAB64" i="7"/>
  <c r="CAC64" i="7"/>
  <c r="CAD64" i="7"/>
  <c r="CAE64" i="7"/>
  <c r="CAF64" i="7"/>
  <c r="CAG64" i="7"/>
  <c r="CAH64" i="7"/>
  <c r="CAI64" i="7"/>
  <c r="CAJ64" i="7"/>
  <c r="CAK64" i="7"/>
  <c r="CAL64" i="7"/>
  <c r="CAM64" i="7"/>
  <c r="CAN64" i="7"/>
  <c r="CAO64" i="7"/>
  <c r="CAP64" i="7"/>
  <c r="CAQ64" i="7"/>
  <c r="CAR64" i="7"/>
  <c r="CAS64" i="7"/>
  <c r="CAT64" i="7"/>
  <c r="CAU64" i="7"/>
  <c r="CAV64" i="7"/>
  <c r="CAW64" i="7"/>
  <c r="CAX64" i="7"/>
  <c r="CAY64" i="7"/>
  <c r="CAZ64" i="7"/>
  <c r="CBA64" i="7"/>
  <c r="CBB64" i="7"/>
  <c r="CBC64" i="7"/>
  <c r="CBD64" i="7"/>
  <c r="CBE64" i="7"/>
  <c r="CBF64" i="7"/>
  <c r="CBG64" i="7"/>
  <c r="CBH64" i="7"/>
  <c r="CBI64" i="7"/>
  <c r="CBJ64" i="7"/>
  <c r="CBK64" i="7"/>
  <c r="CBL64" i="7"/>
  <c r="CBM64" i="7"/>
  <c r="CBN64" i="7"/>
  <c r="CBO64" i="7"/>
  <c r="CBP64" i="7"/>
  <c r="CBQ64" i="7"/>
  <c r="CBR64" i="7"/>
  <c r="CBS64" i="7"/>
  <c r="CBT64" i="7"/>
  <c r="CBU64" i="7"/>
  <c r="CBV64" i="7"/>
  <c r="CBW64" i="7"/>
  <c r="CBX64" i="7"/>
  <c r="CBY64" i="7"/>
  <c r="CBZ64" i="7"/>
  <c r="CCA64" i="7"/>
  <c r="CCB64" i="7"/>
  <c r="CCC64" i="7"/>
  <c r="CCD64" i="7"/>
  <c r="CCE64" i="7"/>
  <c r="CCF64" i="7"/>
  <c r="CCG64" i="7"/>
  <c r="CCH64" i="7"/>
  <c r="CCI64" i="7"/>
  <c r="CCJ64" i="7"/>
  <c r="CCK64" i="7"/>
  <c r="CCL64" i="7"/>
  <c r="CCM64" i="7"/>
  <c r="CCN64" i="7"/>
  <c r="CCO64" i="7"/>
  <c r="CCP64" i="7"/>
  <c r="CCQ64" i="7"/>
  <c r="CCR64" i="7"/>
  <c r="CCS64" i="7"/>
  <c r="CCT64" i="7"/>
  <c r="CCU64" i="7"/>
  <c r="CCV64" i="7"/>
  <c r="CCW64" i="7"/>
  <c r="CCX64" i="7"/>
  <c r="CCY64" i="7"/>
  <c r="CCZ64" i="7"/>
  <c r="CDA64" i="7"/>
  <c r="CDB64" i="7"/>
  <c r="CDC64" i="7"/>
  <c r="CDD64" i="7"/>
  <c r="CDE64" i="7"/>
  <c r="CDF64" i="7"/>
  <c r="CDG64" i="7"/>
  <c r="CDH64" i="7"/>
  <c r="CDI64" i="7"/>
  <c r="CDJ64" i="7"/>
  <c r="CDK64" i="7"/>
  <c r="CDL64" i="7"/>
  <c r="CDM64" i="7"/>
  <c r="CDN64" i="7"/>
  <c r="CDO64" i="7"/>
  <c r="CDP64" i="7"/>
  <c r="CDQ64" i="7"/>
  <c r="CDR64" i="7"/>
  <c r="CDS64" i="7"/>
  <c r="CDT64" i="7"/>
  <c r="CDU64" i="7"/>
  <c r="CDV64" i="7"/>
  <c r="CDW64" i="7"/>
  <c r="CDX64" i="7"/>
  <c r="CDY64" i="7"/>
  <c r="CDZ64" i="7"/>
  <c r="CEA64" i="7"/>
  <c r="CEB64" i="7"/>
  <c r="CEC64" i="7"/>
  <c r="CED64" i="7"/>
  <c r="CEE64" i="7"/>
  <c r="CEF64" i="7"/>
  <c r="CEG64" i="7"/>
  <c r="CEH64" i="7"/>
  <c r="CEI64" i="7"/>
  <c r="CEJ64" i="7"/>
  <c r="CEK64" i="7"/>
  <c r="CEL64" i="7"/>
  <c r="CEM64" i="7"/>
  <c r="CEN64" i="7"/>
  <c r="CEO64" i="7"/>
  <c r="CEP64" i="7"/>
  <c r="CEQ64" i="7"/>
  <c r="CER64" i="7"/>
  <c r="CES64" i="7"/>
  <c r="CET64" i="7"/>
  <c r="CEU64" i="7"/>
  <c r="CEV64" i="7"/>
  <c r="CEW64" i="7"/>
  <c r="CEX64" i="7"/>
  <c r="CEY64" i="7"/>
  <c r="CEZ64" i="7"/>
  <c r="CFA64" i="7"/>
  <c r="CFB64" i="7"/>
  <c r="CFC64" i="7"/>
  <c r="CFD64" i="7"/>
  <c r="CFE64" i="7"/>
  <c r="CFF64" i="7"/>
  <c r="CFG64" i="7"/>
  <c r="CFH64" i="7"/>
  <c r="CFI64" i="7"/>
  <c r="CFJ64" i="7"/>
  <c r="CFK64" i="7"/>
  <c r="CFL64" i="7"/>
  <c r="CFM64" i="7"/>
  <c r="CFN64" i="7"/>
  <c r="CFO64" i="7"/>
  <c r="CFP64" i="7"/>
  <c r="CFQ64" i="7"/>
  <c r="CFR64" i="7"/>
  <c r="CFS64" i="7"/>
  <c r="CFT64" i="7"/>
  <c r="CFU64" i="7"/>
  <c r="CFV64" i="7"/>
  <c r="CFW64" i="7"/>
  <c r="CFX64" i="7"/>
  <c r="CFY64" i="7"/>
  <c r="CFZ64" i="7"/>
  <c r="CGA64" i="7"/>
  <c r="CGB64" i="7"/>
  <c r="CGC64" i="7"/>
  <c r="CGD64" i="7"/>
  <c r="CGE64" i="7"/>
  <c r="CGF64" i="7"/>
  <c r="CGG64" i="7"/>
  <c r="CGH64" i="7"/>
  <c r="CGI64" i="7"/>
  <c r="CGJ64" i="7"/>
  <c r="CGK64" i="7"/>
  <c r="CGL64" i="7"/>
  <c r="CGM64" i="7"/>
  <c r="CGN64" i="7"/>
  <c r="CGO64" i="7"/>
  <c r="CGP64" i="7"/>
  <c r="CGQ64" i="7"/>
  <c r="CGR64" i="7"/>
  <c r="CGS64" i="7"/>
  <c r="CGT64" i="7"/>
  <c r="CGU64" i="7"/>
  <c r="CGV64" i="7"/>
  <c r="CGW64" i="7"/>
  <c r="CGX64" i="7"/>
  <c r="CGY64" i="7"/>
  <c r="CGZ64" i="7"/>
  <c r="CHA64" i="7"/>
  <c r="CHB64" i="7"/>
  <c r="CHC64" i="7"/>
  <c r="CHD64" i="7"/>
  <c r="CHE64" i="7"/>
  <c r="CHF64" i="7"/>
  <c r="CHG64" i="7"/>
  <c r="CHH64" i="7"/>
  <c r="CHI64" i="7"/>
  <c r="CHJ64" i="7"/>
  <c r="CHK64" i="7"/>
  <c r="CHL64" i="7"/>
  <c r="CHM64" i="7"/>
  <c r="CHN64" i="7"/>
  <c r="CHO64" i="7"/>
  <c r="CHP64" i="7"/>
  <c r="CHQ64" i="7"/>
  <c r="CHR64" i="7"/>
  <c r="CHS64" i="7"/>
  <c r="CHT64" i="7"/>
  <c r="CHU64" i="7"/>
  <c r="CHV64" i="7"/>
  <c r="CHW64" i="7"/>
  <c r="CHX64" i="7"/>
  <c r="CHY64" i="7"/>
  <c r="CHZ64" i="7"/>
  <c r="CIA64" i="7"/>
  <c r="CIB64" i="7"/>
  <c r="CIC64" i="7"/>
  <c r="CID64" i="7"/>
  <c r="CIE64" i="7"/>
  <c r="CIF64" i="7"/>
  <c r="CIG64" i="7"/>
  <c r="CIH64" i="7"/>
  <c r="CII64" i="7"/>
  <c r="CIJ64" i="7"/>
  <c r="CIK64" i="7"/>
  <c r="CIL64" i="7"/>
  <c r="CIM64" i="7"/>
  <c r="CIN64" i="7"/>
  <c r="CIO64" i="7"/>
  <c r="CIP64" i="7"/>
  <c r="CIQ64" i="7"/>
  <c r="CIR64" i="7"/>
  <c r="CIS64" i="7"/>
  <c r="CIT64" i="7"/>
  <c r="CIU64" i="7"/>
  <c r="CIV64" i="7"/>
  <c r="CIW64" i="7"/>
  <c r="CIX64" i="7"/>
  <c r="CIY64" i="7"/>
  <c r="CIZ64" i="7"/>
  <c r="CJA64" i="7"/>
  <c r="CJB64" i="7"/>
  <c r="CJC64" i="7"/>
  <c r="CJD64" i="7"/>
  <c r="CJE64" i="7"/>
  <c r="CJF64" i="7"/>
  <c r="CJG64" i="7"/>
  <c r="CJH64" i="7"/>
  <c r="CJI64" i="7"/>
  <c r="CJJ64" i="7"/>
  <c r="CJK64" i="7"/>
  <c r="CJL64" i="7"/>
  <c r="CJM64" i="7"/>
  <c r="CJN64" i="7"/>
  <c r="CJO64" i="7"/>
  <c r="CJP64" i="7"/>
  <c r="CJQ64" i="7"/>
  <c r="CJR64" i="7"/>
  <c r="CJS64" i="7"/>
  <c r="CJT64" i="7"/>
  <c r="CJU64" i="7"/>
  <c r="CJV64" i="7"/>
  <c r="CJW64" i="7"/>
  <c r="CJX64" i="7"/>
  <c r="CJY64" i="7"/>
  <c r="CJZ64" i="7"/>
  <c r="CKA64" i="7"/>
  <c r="CKB64" i="7"/>
  <c r="CKC64" i="7"/>
  <c r="CKD64" i="7"/>
  <c r="CKE64" i="7"/>
  <c r="CKF64" i="7"/>
  <c r="CKG64" i="7"/>
  <c r="CKH64" i="7"/>
  <c r="CKI64" i="7"/>
  <c r="CKJ64" i="7"/>
  <c r="CKK64" i="7"/>
  <c r="CKL64" i="7"/>
  <c r="CKM64" i="7"/>
  <c r="CKN64" i="7"/>
  <c r="CKO64" i="7"/>
  <c r="CKP64" i="7"/>
  <c r="CKQ64" i="7"/>
  <c r="CKR64" i="7"/>
  <c r="CKS64" i="7"/>
  <c r="CKT64" i="7"/>
  <c r="CKU64" i="7"/>
  <c r="CKV64" i="7"/>
  <c r="CKW64" i="7"/>
  <c r="CKX64" i="7"/>
  <c r="CKY64" i="7"/>
  <c r="CKZ64" i="7"/>
  <c r="CLA64" i="7"/>
  <c r="CLB64" i="7"/>
  <c r="CLC64" i="7"/>
  <c r="CLD64" i="7"/>
  <c r="CLE64" i="7"/>
  <c r="CLF64" i="7"/>
  <c r="CLG64" i="7"/>
  <c r="CLH64" i="7"/>
  <c r="CLI64" i="7"/>
  <c r="CLJ64" i="7"/>
  <c r="CLK64" i="7"/>
  <c r="CLL64" i="7"/>
  <c r="CLM64" i="7"/>
  <c r="CLN64" i="7"/>
  <c r="CLO64" i="7"/>
  <c r="CLP64" i="7"/>
  <c r="CLQ64" i="7"/>
  <c r="CLR64" i="7"/>
  <c r="CLS64" i="7"/>
  <c r="CLT64" i="7"/>
  <c r="CLU64" i="7"/>
  <c r="CLV64" i="7"/>
  <c r="CLW64" i="7"/>
  <c r="CLX64" i="7"/>
  <c r="CLY64" i="7"/>
  <c r="CLZ64" i="7"/>
  <c r="CMA64" i="7"/>
  <c r="CMB64" i="7"/>
  <c r="CMC64" i="7"/>
  <c r="CMD64" i="7"/>
  <c r="CME64" i="7"/>
  <c r="CMF64" i="7"/>
  <c r="CMG64" i="7"/>
  <c r="CMH64" i="7"/>
  <c r="CMI64" i="7"/>
  <c r="CMJ64" i="7"/>
  <c r="CMK64" i="7"/>
  <c r="CML64" i="7"/>
  <c r="CMM64" i="7"/>
  <c r="CMN64" i="7"/>
  <c r="CMO64" i="7"/>
  <c r="CMP64" i="7"/>
  <c r="CMQ64" i="7"/>
  <c r="CMR64" i="7"/>
  <c r="CMS64" i="7"/>
  <c r="CMT64" i="7"/>
  <c r="CMU64" i="7"/>
  <c r="CMV64" i="7"/>
  <c r="CMW64" i="7"/>
  <c r="CMX64" i="7"/>
  <c r="CMY64" i="7"/>
  <c r="CMZ64" i="7"/>
  <c r="CNA64" i="7"/>
  <c r="CNB64" i="7"/>
  <c r="CNC64" i="7"/>
  <c r="CND64" i="7"/>
  <c r="CNE64" i="7"/>
  <c r="CNF64" i="7"/>
  <c r="CNG64" i="7"/>
  <c r="CNH64" i="7"/>
  <c r="CNI64" i="7"/>
  <c r="CNJ64" i="7"/>
  <c r="CNK64" i="7"/>
  <c r="CNL64" i="7"/>
  <c r="CNM64" i="7"/>
  <c r="CNN64" i="7"/>
  <c r="CNO64" i="7"/>
  <c r="CNP64" i="7"/>
  <c r="CNQ64" i="7"/>
  <c r="CNR64" i="7"/>
  <c r="CNS64" i="7"/>
  <c r="CNT64" i="7"/>
  <c r="CNU64" i="7"/>
  <c r="CNV64" i="7"/>
  <c r="CNW64" i="7"/>
  <c r="CNX64" i="7"/>
  <c r="CNY64" i="7"/>
  <c r="CNZ64" i="7"/>
  <c r="COA64" i="7"/>
  <c r="COB64" i="7"/>
  <c r="COC64" i="7"/>
  <c r="COD64" i="7"/>
  <c r="COE64" i="7"/>
  <c r="COF64" i="7"/>
  <c r="COG64" i="7"/>
  <c r="COH64" i="7"/>
  <c r="COI64" i="7"/>
  <c r="COJ64" i="7"/>
  <c r="COK64" i="7"/>
  <c r="COL64" i="7"/>
  <c r="COM64" i="7"/>
  <c r="CON64" i="7"/>
  <c r="COO64" i="7"/>
  <c r="COP64" i="7"/>
  <c r="COQ64" i="7"/>
  <c r="COR64" i="7"/>
  <c r="COS64" i="7"/>
  <c r="COT64" i="7"/>
  <c r="COU64" i="7"/>
  <c r="COV64" i="7"/>
  <c r="COW64" i="7"/>
  <c r="COX64" i="7"/>
  <c r="COY64" i="7"/>
  <c r="COZ64" i="7"/>
  <c r="CPA64" i="7"/>
  <c r="CPB64" i="7"/>
  <c r="CPC64" i="7"/>
  <c r="CPD64" i="7"/>
  <c r="CPE64" i="7"/>
  <c r="CPF64" i="7"/>
  <c r="CPG64" i="7"/>
  <c r="CPH64" i="7"/>
  <c r="CPI64" i="7"/>
  <c r="CPJ64" i="7"/>
  <c r="CPK64" i="7"/>
  <c r="CPL64" i="7"/>
  <c r="CPM64" i="7"/>
  <c r="CPN64" i="7"/>
  <c r="CPO64" i="7"/>
  <c r="CPP64" i="7"/>
  <c r="CPQ64" i="7"/>
  <c r="CPR64" i="7"/>
  <c r="CPS64" i="7"/>
  <c r="CPT64" i="7"/>
  <c r="CPU64" i="7"/>
  <c r="CPV64" i="7"/>
  <c r="CPW64" i="7"/>
  <c r="CPX64" i="7"/>
  <c r="CPY64" i="7"/>
  <c r="CPZ64" i="7"/>
  <c r="CQA64" i="7"/>
  <c r="CQB64" i="7"/>
  <c r="CQC64" i="7"/>
  <c r="CQD64" i="7"/>
  <c r="CQE64" i="7"/>
  <c r="CQF64" i="7"/>
  <c r="CQG64" i="7"/>
  <c r="CQH64" i="7"/>
  <c r="CQI64" i="7"/>
  <c r="CQJ64" i="7"/>
  <c r="CQK64" i="7"/>
  <c r="CQL64" i="7"/>
  <c r="CQM64" i="7"/>
  <c r="CQN64" i="7"/>
  <c r="CQO64" i="7"/>
  <c r="CQP64" i="7"/>
  <c r="CQQ64" i="7"/>
  <c r="CQR64" i="7"/>
  <c r="CQS64" i="7"/>
  <c r="CQT64" i="7"/>
  <c r="CQU64" i="7"/>
  <c r="CQV64" i="7"/>
  <c r="CQW64" i="7"/>
  <c r="CQX64" i="7"/>
  <c r="CQY64" i="7"/>
  <c r="CQZ64" i="7"/>
  <c r="CRA64" i="7"/>
  <c r="CRB64" i="7"/>
  <c r="CRC64" i="7"/>
  <c r="CRD64" i="7"/>
  <c r="CRE64" i="7"/>
  <c r="CRF64" i="7"/>
  <c r="CRG64" i="7"/>
  <c r="CRH64" i="7"/>
  <c r="CRI64" i="7"/>
  <c r="CRJ64" i="7"/>
  <c r="CRK64" i="7"/>
  <c r="CRL64" i="7"/>
  <c r="CRM64" i="7"/>
  <c r="CRN64" i="7"/>
  <c r="CRO64" i="7"/>
  <c r="CRP64" i="7"/>
  <c r="CRQ64" i="7"/>
  <c r="CRR64" i="7"/>
  <c r="CRS64" i="7"/>
  <c r="CRT64" i="7"/>
  <c r="CRU64" i="7"/>
  <c r="CRV64" i="7"/>
  <c r="CRW64" i="7"/>
  <c r="CRX64" i="7"/>
  <c r="CRY64" i="7"/>
  <c r="CRZ64" i="7"/>
  <c r="CSA64" i="7"/>
  <c r="CSB64" i="7"/>
  <c r="CSC64" i="7"/>
  <c r="CSD64" i="7"/>
  <c r="CSE64" i="7"/>
  <c r="CSF64" i="7"/>
  <c r="CSG64" i="7"/>
  <c r="CSH64" i="7"/>
  <c r="CSI64" i="7"/>
  <c r="CSJ64" i="7"/>
  <c r="CSK64" i="7"/>
  <c r="CSL64" i="7"/>
  <c r="CSM64" i="7"/>
  <c r="CSN64" i="7"/>
  <c r="CSO64" i="7"/>
  <c r="CSP64" i="7"/>
  <c r="CSQ64" i="7"/>
  <c r="CSR64" i="7"/>
  <c r="CSS64" i="7"/>
  <c r="CST64" i="7"/>
  <c r="CSU64" i="7"/>
  <c r="CSV64" i="7"/>
  <c r="CSW64" i="7"/>
  <c r="CSX64" i="7"/>
  <c r="CSY64" i="7"/>
  <c r="CSZ64" i="7"/>
  <c r="CTA64" i="7"/>
  <c r="CTB64" i="7"/>
  <c r="CTC64" i="7"/>
  <c r="CTD64" i="7"/>
  <c r="CTE64" i="7"/>
  <c r="CTF64" i="7"/>
  <c r="CTG64" i="7"/>
  <c r="CTH64" i="7"/>
  <c r="CTI64" i="7"/>
  <c r="CTJ64" i="7"/>
  <c r="CTK64" i="7"/>
  <c r="CTL64" i="7"/>
  <c r="CTM64" i="7"/>
  <c r="CTN64" i="7"/>
  <c r="CTO64" i="7"/>
  <c r="CTP64" i="7"/>
  <c r="CTQ64" i="7"/>
  <c r="CTR64" i="7"/>
  <c r="CTS64" i="7"/>
  <c r="CTT64" i="7"/>
  <c r="CTU64" i="7"/>
  <c r="CTV64" i="7"/>
  <c r="CTW64" i="7"/>
  <c r="CTX64" i="7"/>
  <c r="CTY64" i="7"/>
  <c r="CTZ64" i="7"/>
  <c r="CUA64" i="7"/>
  <c r="CUB64" i="7"/>
  <c r="CUC64" i="7"/>
  <c r="CUD64" i="7"/>
  <c r="CUE64" i="7"/>
  <c r="CUF64" i="7"/>
  <c r="CUG64" i="7"/>
  <c r="CUH64" i="7"/>
  <c r="CUI64" i="7"/>
  <c r="CUJ64" i="7"/>
  <c r="CUK64" i="7"/>
  <c r="CUL64" i="7"/>
  <c r="CUM64" i="7"/>
  <c r="CUN64" i="7"/>
  <c r="CUO64" i="7"/>
  <c r="CUP64" i="7"/>
  <c r="CUQ64" i="7"/>
  <c r="CUR64" i="7"/>
  <c r="CUS64" i="7"/>
  <c r="CUT64" i="7"/>
  <c r="CUU64" i="7"/>
  <c r="CUV64" i="7"/>
  <c r="CUW64" i="7"/>
  <c r="CUX64" i="7"/>
  <c r="CUY64" i="7"/>
  <c r="CUZ64" i="7"/>
  <c r="CVA64" i="7"/>
  <c r="CVB64" i="7"/>
  <c r="CVC64" i="7"/>
  <c r="CVD64" i="7"/>
  <c r="CVE64" i="7"/>
  <c r="CVF64" i="7"/>
  <c r="CVG64" i="7"/>
  <c r="CVH64" i="7"/>
  <c r="CVI64" i="7"/>
  <c r="CVJ64" i="7"/>
  <c r="CVK64" i="7"/>
  <c r="CVL64" i="7"/>
  <c r="CVM64" i="7"/>
  <c r="CVN64" i="7"/>
  <c r="CVO64" i="7"/>
  <c r="CVP64" i="7"/>
  <c r="CVQ64" i="7"/>
  <c r="CVR64" i="7"/>
  <c r="CVS64" i="7"/>
  <c r="CVT64" i="7"/>
  <c r="CVU64" i="7"/>
  <c r="CVV64" i="7"/>
  <c r="CVW64" i="7"/>
  <c r="CVX64" i="7"/>
  <c r="CVY64" i="7"/>
  <c r="CVZ64" i="7"/>
  <c r="CWA64" i="7"/>
  <c r="CWB64" i="7"/>
  <c r="CWC64" i="7"/>
  <c r="CWD64" i="7"/>
  <c r="CWE64" i="7"/>
  <c r="CWF64" i="7"/>
  <c r="CWG64" i="7"/>
  <c r="CWH64" i="7"/>
  <c r="CWI64" i="7"/>
  <c r="CWJ64" i="7"/>
  <c r="CWK64" i="7"/>
  <c r="CWL64" i="7"/>
  <c r="CWM64" i="7"/>
  <c r="CWN64" i="7"/>
  <c r="CWO64" i="7"/>
  <c r="CWP64" i="7"/>
  <c r="CWQ64" i="7"/>
  <c r="CWR64" i="7"/>
  <c r="CWS64" i="7"/>
  <c r="CWT64" i="7"/>
  <c r="CWU64" i="7"/>
  <c r="CWV64" i="7"/>
  <c r="CWW64" i="7"/>
  <c r="CWX64" i="7"/>
  <c r="CWY64" i="7"/>
  <c r="CWZ64" i="7"/>
  <c r="CXA64" i="7"/>
  <c r="CXB64" i="7"/>
  <c r="CXC64" i="7"/>
  <c r="CXD64" i="7"/>
  <c r="CXE64" i="7"/>
  <c r="CXF64" i="7"/>
  <c r="CXG64" i="7"/>
  <c r="CXH64" i="7"/>
  <c r="CXI64" i="7"/>
  <c r="CXJ64" i="7"/>
  <c r="CXK64" i="7"/>
  <c r="CXL64" i="7"/>
  <c r="CXM64" i="7"/>
  <c r="CXN64" i="7"/>
  <c r="CXO64" i="7"/>
  <c r="CXP64" i="7"/>
  <c r="CXQ64" i="7"/>
  <c r="CXR64" i="7"/>
  <c r="CXS64" i="7"/>
  <c r="CXT64" i="7"/>
  <c r="CXU64" i="7"/>
  <c r="CXV64" i="7"/>
  <c r="CXW64" i="7"/>
  <c r="CXX64" i="7"/>
  <c r="CXY64" i="7"/>
  <c r="CXZ64" i="7"/>
  <c r="CYA64" i="7"/>
  <c r="CYB64" i="7"/>
  <c r="CYC64" i="7"/>
  <c r="CYD64" i="7"/>
  <c r="CYE64" i="7"/>
  <c r="CYF64" i="7"/>
  <c r="CYG64" i="7"/>
  <c r="CYH64" i="7"/>
  <c r="CYI64" i="7"/>
  <c r="CYJ64" i="7"/>
  <c r="CYK64" i="7"/>
  <c r="CYL64" i="7"/>
  <c r="CYM64" i="7"/>
  <c r="CYN64" i="7"/>
  <c r="CYO64" i="7"/>
  <c r="CYP64" i="7"/>
  <c r="CYQ64" i="7"/>
  <c r="CYR64" i="7"/>
  <c r="CYS64" i="7"/>
  <c r="CYT64" i="7"/>
  <c r="CYU64" i="7"/>
  <c r="CYV64" i="7"/>
  <c r="CYW64" i="7"/>
  <c r="CYX64" i="7"/>
  <c r="CYY64" i="7"/>
  <c r="CYZ64" i="7"/>
  <c r="CZA64" i="7"/>
  <c r="CZB64" i="7"/>
  <c r="CZC64" i="7"/>
  <c r="CZD64" i="7"/>
  <c r="CZE64" i="7"/>
  <c r="CZF64" i="7"/>
  <c r="CZG64" i="7"/>
  <c r="CZH64" i="7"/>
  <c r="CZI64" i="7"/>
  <c r="CZJ64" i="7"/>
  <c r="CZK64" i="7"/>
  <c r="CZL64" i="7"/>
  <c r="CZM64" i="7"/>
  <c r="CZN64" i="7"/>
  <c r="CZO64" i="7"/>
  <c r="CZP64" i="7"/>
  <c r="CZQ64" i="7"/>
  <c r="CZR64" i="7"/>
  <c r="CZS64" i="7"/>
  <c r="CZT64" i="7"/>
  <c r="CZU64" i="7"/>
  <c r="CZV64" i="7"/>
  <c r="CZW64" i="7"/>
  <c r="CZX64" i="7"/>
  <c r="CZY64" i="7"/>
  <c r="CZZ64" i="7"/>
  <c r="DAA64" i="7"/>
  <c r="DAB64" i="7"/>
  <c r="DAC64" i="7"/>
  <c r="DAD64" i="7"/>
  <c r="DAE64" i="7"/>
  <c r="DAF64" i="7"/>
  <c r="DAG64" i="7"/>
  <c r="DAH64" i="7"/>
  <c r="DAI64" i="7"/>
  <c r="DAJ64" i="7"/>
  <c r="DAK64" i="7"/>
  <c r="DAL64" i="7"/>
  <c r="DAM64" i="7"/>
  <c r="DAN64" i="7"/>
  <c r="DAO64" i="7"/>
  <c r="DAP64" i="7"/>
  <c r="DAQ64" i="7"/>
  <c r="DAR64" i="7"/>
  <c r="DAS64" i="7"/>
  <c r="DAT64" i="7"/>
  <c r="DAU64" i="7"/>
  <c r="DAV64" i="7"/>
  <c r="DAW64" i="7"/>
  <c r="DAX64" i="7"/>
  <c r="DAY64" i="7"/>
  <c r="DAZ64" i="7"/>
  <c r="DBA64" i="7"/>
  <c r="DBB64" i="7"/>
  <c r="DBC64" i="7"/>
  <c r="DBD64" i="7"/>
  <c r="DBE64" i="7"/>
  <c r="DBF64" i="7"/>
  <c r="DBG64" i="7"/>
  <c r="DBH64" i="7"/>
  <c r="DBI64" i="7"/>
  <c r="DBJ64" i="7"/>
  <c r="DBK64" i="7"/>
  <c r="DBL64" i="7"/>
  <c r="DBM64" i="7"/>
  <c r="DBN64" i="7"/>
  <c r="DBO64" i="7"/>
  <c r="DBP64" i="7"/>
  <c r="DBQ64" i="7"/>
  <c r="DBR64" i="7"/>
  <c r="DBS64" i="7"/>
  <c r="DBT64" i="7"/>
  <c r="DBU64" i="7"/>
  <c r="DBV64" i="7"/>
  <c r="DBW64" i="7"/>
  <c r="DBX64" i="7"/>
  <c r="DBY64" i="7"/>
  <c r="DBZ64" i="7"/>
  <c r="DCA64" i="7"/>
  <c r="DCB64" i="7"/>
  <c r="DCC64" i="7"/>
  <c r="DCD64" i="7"/>
  <c r="DCE64" i="7"/>
  <c r="DCF64" i="7"/>
  <c r="DCG64" i="7"/>
  <c r="DCH64" i="7"/>
  <c r="DCI64" i="7"/>
  <c r="DCJ64" i="7"/>
  <c r="DCK64" i="7"/>
  <c r="DCL64" i="7"/>
  <c r="DCM64" i="7"/>
  <c r="DCN64" i="7"/>
  <c r="DCO64" i="7"/>
  <c r="DCP64" i="7"/>
  <c r="DCQ64" i="7"/>
  <c r="DCR64" i="7"/>
  <c r="DCS64" i="7"/>
  <c r="DCT64" i="7"/>
  <c r="DCU64" i="7"/>
  <c r="DCV64" i="7"/>
  <c r="DCW64" i="7"/>
  <c r="DCX64" i="7"/>
  <c r="DCY64" i="7"/>
  <c r="DCZ64" i="7"/>
  <c r="DDA64" i="7"/>
  <c r="DDB64" i="7"/>
  <c r="DDC64" i="7"/>
  <c r="DDD64" i="7"/>
  <c r="DDE64" i="7"/>
  <c r="DDF64" i="7"/>
  <c r="DDG64" i="7"/>
  <c r="DDH64" i="7"/>
  <c r="DDI64" i="7"/>
  <c r="DDJ64" i="7"/>
  <c r="DDK64" i="7"/>
  <c r="DDL64" i="7"/>
  <c r="DDM64" i="7"/>
  <c r="DDN64" i="7"/>
  <c r="DDO64" i="7"/>
  <c r="DDP64" i="7"/>
  <c r="DDQ64" i="7"/>
  <c r="DDR64" i="7"/>
  <c r="DDS64" i="7"/>
  <c r="DDT64" i="7"/>
  <c r="DDU64" i="7"/>
  <c r="DDV64" i="7"/>
  <c r="DDW64" i="7"/>
  <c r="DDX64" i="7"/>
  <c r="DDY64" i="7"/>
  <c r="DDZ64" i="7"/>
  <c r="DEA64" i="7"/>
  <c r="DEB64" i="7"/>
  <c r="DEC64" i="7"/>
  <c r="DED64" i="7"/>
  <c r="DEE64" i="7"/>
  <c r="DEF64" i="7"/>
  <c r="DEG64" i="7"/>
  <c r="DEH64" i="7"/>
  <c r="DEI64" i="7"/>
  <c r="DEJ64" i="7"/>
  <c r="DEK64" i="7"/>
  <c r="DEL64" i="7"/>
  <c r="DEM64" i="7"/>
  <c r="DEN64" i="7"/>
  <c r="DEO64" i="7"/>
  <c r="DEP64" i="7"/>
  <c r="DEQ64" i="7"/>
  <c r="DER64" i="7"/>
  <c r="DES64" i="7"/>
  <c r="DET64" i="7"/>
  <c r="DEU64" i="7"/>
  <c r="DEV64" i="7"/>
  <c r="DEW64" i="7"/>
  <c r="DEX64" i="7"/>
  <c r="DEY64" i="7"/>
  <c r="DEZ64" i="7"/>
  <c r="DFA64" i="7"/>
  <c r="DFB64" i="7"/>
  <c r="DFC64" i="7"/>
  <c r="DFD64" i="7"/>
  <c r="DFE64" i="7"/>
  <c r="DFF64" i="7"/>
  <c r="DFG64" i="7"/>
  <c r="DFH64" i="7"/>
  <c r="DFI64" i="7"/>
  <c r="DFJ64" i="7"/>
  <c r="DFK64" i="7"/>
  <c r="DFL64" i="7"/>
  <c r="DFM64" i="7"/>
  <c r="DFN64" i="7"/>
  <c r="DFO64" i="7"/>
  <c r="DFP64" i="7"/>
  <c r="DFQ64" i="7"/>
  <c r="DFR64" i="7"/>
  <c r="DFS64" i="7"/>
  <c r="DFT64" i="7"/>
  <c r="DFU64" i="7"/>
  <c r="DFV64" i="7"/>
  <c r="DFW64" i="7"/>
  <c r="DFX64" i="7"/>
  <c r="DFY64" i="7"/>
  <c r="DFZ64" i="7"/>
  <c r="DGA64" i="7"/>
  <c r="DGB64" i="7"/>
  <c r="DGC64" i="7"/>
  <c r="DGD64" i="7"/>
  <c r="DGE64" i="7"/>
  <c r="DGF64" i="7"/>
  <c r="DGG64" i="7"/>
  <c r="DGH64" i="7"/>
  <c r="DGI64" i="7"/>
  <c r="DGJ64" i="7"/>
  <c r="DGK64" i="7"/>
  <c r="DGL64" i="7"/>
  <c r="DGM64" i="7"/>
  <c r="DGN64" i="7"/>
  <c r="DGO64" i="7"/>
  <c r="DGP64" i="7"/>
  <c r="DGQ64" i="7"/>
  <c r="DGR64" i="7"/>
  <c r="DGS64" i="7"/>
  <c r="DGT64" i="7"/>
  <c r="DGU64" i="7"/>
  <c r="DGV64" i="7"/>
  <c r="DGW64" i="7"/>
  <c r="DGX64" i="7"/>
  <c r="DGY64" i="7"/>
  <c r="DGZ64" i="7"/>
  <c r="DHA64" i="7"/>
  <c r="DHB64" i="7"/>
  <c r="DHC64" i="7"/>
  <c r="DHD64" i="7"/>
  <c r="DHE64" i="7"/>
  <c r="DHF64" i="7"/>
  <c r="DHG64" i="7"/>
  <c r="DHH64" i="7"/>
  <c r="DHI64" i="7"/>
  <c r="DHJ64" i="7"/>
  <c r="DHK64" i="7"/>
  <c r="DHL64" i="7"/>
  <c r="DHM64" i="7"/>
  <c r="DHN64" i="7"/>
  <c r="DHO64" i="7"/>
  <c r="DHP64" i="7"/>
  <c r="DHQ64" i="7"/>
  <c r="DHR64" i="7"/>
  <c r="DHS64" i="7"/>
  <c r="DHT64" i="7"/>
  <c r="DHU64" i="7"/>
  <c r="DHV64" i="7"/>
  <c r="DHW64" i="7"/>
  <c r="DHX64" i="7"/>
  <c r="DHY64" i="7"/>
  <c r="DHZ64" i="7"/>
  <c r="DIA64" i="7"/>
  <c r="DIB64" i="7"/>
  <c r="DIC64" i="7"/>
  <c r="DID64" i="7"/>
  <c r="DIE64" i="7"/>
  <c r="DIF64" i="7"/>
  <c r="DIG64" i="7"/>
  <c r="DIH64" i="7"/>
  <c r="DII64" i="7"/>
  <c r="DIJ64" i="7"/>
  <c r="DIK64" i="7"/>
  <c r="DIL64" i="7"/>
  <c r="DIM64" i="7"/>
  <c r="DIN64" i="7"/>
  <c r="DIO64" i="7"/>
  <c r="DIP64" i="7"/>
  <c r="DIQ64" i="7"/>
  <c r="DIR64" i="7"/>
  <c r="DIS64" i="7"/>
  <c r="DIT64" i="7"/>
  <c r="DIU64" i="7"/>
  <c r="DIV64" i="7"/>
  <c r="DIW64" i="7"/>
  <c r="DIX64" i="7"/>
  <c r="DIY64" i="7"/>
  <c r="DIZ64" i="7"/>
  <c r="DJA64" i="7"/>
  <c r="DJB64" i="7"/>
  <c r="DJC64" i="7"/>
  <c r="DJD64" i="7"/>
  <c r="DJE64" i="7"/>
  <c r="DJF64" i="7"/>
  <c r="DJG64" i="7"/>
  <c r="DJH64" i="7"/>
  <c r="DJI64" i="7"/>
  <c r="DJJ64" i="7"/>
  <c r="DJK64" i="7"/>
  <c r="DJL64" i="7"/>
  <c r="DJM64" i="7"/>
  <c r="DJN64" i="7"/>
  <c r="DJO64" i="7"/>
  <c r="DJP64" i="7"/>
  <c r="DJQ64" i="7"/>
  <c r="DJR64" i="7"/>
  <c r="DJS64" i="7"/>
  <c r="DJT64" i="7"/>
  <c r="DJU64" i="7"/>
  <c r="DJV64" i="7"/>
  <c r="DJW64" i="7"/>
  <c r="DJX64" i="7"/>
  <c r="DJY64" i="7"/>
  <c r="DJZ64" i="7"/>
  <c r="DKA64" i="7"/>
  <c r="DKB64" i="7"/>
  <c r="DKC64" i="7"/>
  <c r="DKD64" i="7"/>
  <c r="DKE64" i="7"/>
  <c r="DKF64" i="7"/>
  <c r="DKG64" i="7"/>
  <c r="DKH64" i="7"/>
  <c r="DKI64" i="7"/>
  <c r="DKJ64" i="7"/>
  <c r="DKK64" i="7"/>
  <c r="DKL64" i="7"/>
  <c r="DKM64" i="7"/>
  <c r="DKN64" i="7"/>
  <c r="DKO64" i="7"/>
  <c r="DKP64" i="7"/>
  <c r="DKQ64" i="7"/>
  <c r="DKR64" i="7"/>
  <c r="DKS64" i="7"/>
  <c r="DKT64" i="7"/>
  <c r="DKU64" i="7"/>
  <c r="DKV64" i="7"/>
  <c r="DKW64" i="7"/>
  <c r="DKX64" i="7"/>
  <c r="DKY64" i="7"/>
  <c r="DKZ64" i="7"/>
  <c r="DLA64" i="7"/>
  <c r="DLB64" i="7"/>
  <c r="DLC64" i="7"/>
  <c r="DLD64" i="7"/>
  <c r="DLE64" i="7"/>
  <c r="DLF64" i="7"/>
  <c r="DLG64" i="7"/>
  <c r="DLH64" i="7"/>
  <c r="DLI64" i="7"/>
  <c r="DLJ64" i="7"/>
  <c r="DLK64" i="7"/>
  <c r="DLL64" i="7"/>
  <c r="DLM64" i="7"/>
  <c r="DLN64" i="7"/>
  <c r="DLO64" i="7"/>
  <c r="DLP64" i="7"/>
  <c r="DLQ64" i="7"/>
  <c r="DLR64" i="7"/>
  <c r="DLS64" i="7"/>
  <c r="DLT64" i="7"/>
  <c r="DLU64" i="7"/>
  <c r="DLV64" i="7"/>
  <c r="DLW64" i="7"/>
  <c r="DLX64" i="7"/>
  <c r="DLY64" i="7"/>
  <c r="DLZ64" i="7"/>
  <c r="DMA64" i="7"/>
  <c r="DMB64" i="7"/>
  <c r="DMC64" i="7"/>
  <c r="DMD64" i="7"/>
  <c r="DME64" i="7"/>
  <c r="DMF64" i="7"/>
  <c r="DMG64" i="7"/>
  <c r="DMH64" i="7"/>
  <c r="DMI64" i="7"/>
  <c r="DMJ64" i="7"/>
  <c r="DMK64" i="7"/>
  <c r="DML64" i="7"/>
  <c r="DMM64" i="7"/>
  <c r="DMN64" i="7"/>
  <c r="DMO64" i="7"/>
  <c r="DMP64" i="7"/>
  <c r="DMQ64" i="7"/>
  <c r="DMR64" i="7"/>
  <c r="DMS64" i="7"/>
  <c r="DMT64" i="7"/>
  <c r="DMU64" i="7"/>
  <c r="DMV64" i="7"/>
  <c r="DMW64" i="7"/>
  <c r="DMX64" i="7"/>
  <c r="DMY64" i="7"/>
  <c r="DMZ64" i="7"/>
  <c r="DNA64" i="7"/>
  <c r="DNB64" i="7"/>
  <c r="DNC64" i="7"/>
  <c r="DND64" i="7"/>
  <c r="DNE64" i="7"/>
  <c r="DNF64" i="7"/>
  <c r="DNG64" i="7"/>
  <c r="DNH64" i="7"/>
  <c r="DNI64" i="7"/>
  <c r="DNJ64" i="7"/>
  <c r="DNK64" i="7"/>
  <c r="DNL64" i="7"/>
  <c r="DNM64" i="7"/>
  <c r="DNN64" i="7"/>
  <c r="DNO64" i="7"/>
  <c r="DNP64" i="7"/>
  <c r="DNQ64" i="7"/>
  <c r="DNR64" i="7"/>
  <c r="DNS64" i="7"/>
  <c r="DNT64" i="7"/>
  <c r="DNU64" i="7"/>
  <c r="DNV64" i="7"/>
  <c r="DNW64" i="7"/>
  <c r="DNX64" i="7"/>
  <c r="DNY64" i="7"/>
  <c r="DNZ64" i="7"/>
  <c r="DOA64" i="7"/>
  <c r="DOB64" i="7"/>
  <c r="DOC64" i="7"/>
  <c r="DOD64" i="7"/>
  <c r="DOE64" i="7"/>
  <c r="DOF64" i="7"/>
  <c r="DOG64" i="7"/>
  <c r="DOH64" i="7"/>
  <c r="DOI64" i="7"/>
  <c r="DOJ64" i="7"/>
  <c r="DOK64" i="7"/>
  <c r="DOL64" i="7"/>
  <c r="DOM64" i="7"/>
  <c r="DON64" i="7"/>
  <c r="DOO64" i="7"/>
  <c r="DOP64" i="7"/>
  <c r="DOQ64" i="7"/>
  <c r="DOR64" i="7"/>
  <c r="DOS64" i="7"/>
  <c r="DOT64" i="7"/>
  <c r="DOU64" i="7"/>
  <c r="DOV64" i="7"/>
  <c r="DOW64" i="7"/>
  <c r="DOX64" i="7"/>
  <c r="DOY64" i="7"/>
  <c r="DOZ64" i="7"/>
  <c r="DPA64" i="7"/>
  <c r="DPB64" i="7"/>
  <c r="DPC64" i="7"/>
  <c r="DPD64" i="7"/>
  <c r="DPE64" i="7"/>
  <c r="DPF64" i="7"/>
  <c r="DPG64" i="7"/>
  <c r="DPH64" i="7"/>
  <c r="DPI64" i="7"/>
  <c r="DPJ64" i="7"/>
  <c r="DPK64" i="7"/>
  <c r="DPL64" i="7"/>
  <c r="DPM64" i="7"/>
  <c r="DPN64" i="7"/>
  <c r="DPO64" i="7"/>
  <c r="DPP64" i="7"/>
  <c r="DPQ64" i="7"/>
  <c r="DPR64" i="7"/>
  <c r="DPS64" i="7"/>
  <c r="DPT64" i="7"/>
  <c r="DPU64" i="7"/>
  <c r="DPV64" i="7"/>
  <c r="DPW64" i="7"/>
  <c r="DPX64" i="7"/>
  <c r="DPY64" i="7"/>
  <c r="DPZ64" i="7"/>
  <c r="DQA64" i="7"/>
  <c r="DQB64" i="7"/>
  <c r="DQC64" i="7"/>
  <c r="DQD64" i="7"/>
  <c r="DQE64" i="7"/>
  <c r="DQF64" i="7"/>
  <c r="DQG64" i="7"/>
  <c r="DQH64" i="7"/>
  <c r="DQI64" i="7"/>
  <c r="DQJ64" i="7"/>
  <c r="DQK64" i="7"/>
  <c r="DQL64" i="7"/>
  <c r="DQM64" i="7"/>
  <c r="DQN64" i="7"/>
  <c r="DQO64" i="7"/>
  <c r="DQP64" i="7"/>
  <c r="DQQ64" i="7"/>
  <c r="DQR64" i="7"/>
  <c r="DQS64" i="7"/>
  <c r="DQT64" i="7"/>
  <c r="DQU64" i="7"/>
  <c r="DQV64" i="7"/>
  <c r="DQW64" i="7"/>
  <c r="DQX64" i="7"/>
  <c r="DQY64" i="7"/>
  <c r="DQZ64" i="7"/>
  <c r="DRA64" i="7"/>
  <c r="DRB64" i="7"/>
  <c r="DRC64" i="7"/>
  <c r="DRD64" i="7"/>
  <c r="DRE64" i="7"/>
  <c r="DRF64" i="7"/>
  <c r="DRG64" i="7"/>
  <c r="DRH64" i="7"/>
  <c r="DRI64" i="7"/>
  <c r="DRJ64" i="7"/>
  <c r="DRK64" i="7"/>
  <c r="DRL64" i="7"/>
  <c r="DRM64" i="7"/>
  <c r="DRN64" i="7"/>
  <c r="DRO64" i="7"/>
  <c r="DRP64" i="7"/>
  <c r="DRQ64" i="7"/>
  <c r="DRR64" i="7"/>
  <c r="DRS64" i="7"/>
  <c r="DRT64" i="7"/>
  <c r="DRU64" i="7"/>
  <c r="DRV64" i="7"/>
  <c r="DRW64" i="7"/>
  <c r="DRX64" i="7"/>
  <c r="DRY64" i="7"/>
  <c r="DRZ64" i="7"/>
  <c r="DSA64" i="7"/>
  <c r="DSB64" i="7"/>
  <c r="DSC64" i="7"/>
  <c r="DSD64" i="7"/>
  <c r="DSE64" i="7"/>
  <c r="DSF64" i="7"/>
  <c r="DSG64" i="7"/>
  <c r="DSH64" i="7"/>
  <c r="DSI64" i="7"/>
  <c r="DSJ64" i="7"/>
  <c r="DSK64" i="7"/>
  <c r="DSL64" i="7"/>
  <c r="DSM64" i="7"/>
  <c r="DSN64" i="7"/>
  <c r="DSO64" i="7"/>
  <c r="DSP64" i="7"/>
  <c r="DSQ64" i="7"/>
  <c r="DSR64" i="7"/>
  <c r="DSS64" i="7"/>
  <c r="DST64" i="7"/>
  <c r="DSU64" i="7"/>
  <c r="DSV64" i="7"/>
  <c r="DSW64" i="7"/>
  <c r="DSX64" i="7"/>
  <c r="DSY64" i="7"/>
  <c r="DSZ64" i="7"/>
  <c r="DTA64" i="7"/>
  <c r="DTB64" i="7"/>
  <c r="DTC64" i="7"/>
  <c r="DTD64" i="7"/>
  <c r="DTE64" i="7"/>
  <c r="DTF64" i="7"/>
  <c r="DTG64" i="7"/>
  <c r="DTH64" i="7"/>
  <c r="DTI64" i="7"/>
  <c r="DTJ64" i="7"/>
  <c r="DTK64" i="7"/>
  <c r="DTL64" i="7"/>
  <c r="DTM64" i="7"/>
  <c r="DTN64" i="7"/>
  <c r="DTO64" i="7"/>
  <c r="DTP64" i="7"/>
  <c r="DTQ64" i="7"/>
  <c r="DTR64" i="7"/>
  <c r="DTS64" i="7"/>
  <c r="DTT64" i="7"/>
  <c r="DTU64" i="7"/>
  <c r="DTV64" i="7"/>
  <c r="DTW64" i="7"/>
  <c r="DTX64" i="7"/>
  <c r="DTY64" i="7"/>
  <c r="DTZ64" i="7"/>
  <c r="DUA64" i="7"/>
  <c r="DUB64" i="7"/>
  <c r="DUC64" i="7"/>
  <c r="DUD64" i="7"/>
  <c r="DUE64" i="7"/>
  <c r="DUF64" i="7"/>
  <c r="DUG64" i="7"/>
  <c r="DUH64" i="7"/>
  <c r="DUI64" i="7"/>
  <c r="DUJ64" i="7"/>
  <c r="DUK64" i="7"/>
  <c r="DUL64" i="7"/>
  <c r="DUM64" i="7"/>
  <c r="DUN64" i="7"/>
  <c r="DUO64" i="7"/>
  <c r="DUP64" i="7"/>
  <c r="DUQ64" i="7"/>
  <c r="DUR64" i="7"/>
  <c r="DUS64" i="7"/>
  <c r="DUT64" i="7"/>
  <c r="DUU64" i="7"/>
  <c r="DUV64" i="7"/>
  <c r="DUW64" i="7"/>
  <c r="DUX64" i="7"/>
  <c r="DUY64" i="7"/>
  <c r="DUZ64" i="7"/>
  <c r="DVA64" i="7"/>
  <c r="DVB64" i="7"/>
  <c r="DVC64" i="7"/>
  <c r="DVD64" i="7"/>
  <c r="DVE64" i="7"/>
  <c r="DVF64" i="7"/>
  <c r="DVG64" i="7"/>
  <c r="DVH64" i="7"/>
  <c r="DVI64" i="7"/>
  <c r="DVJ64" i="7"/>
  <c r="DVK64" i="7"/>
  <c r="DVL64" i="7"/>
  <c r="DVM64" i="7"/>
  <c r="DVN64" i="7"/>
  <c r="DVO64" i="7"/>
  <c r="DVP64" i="7"/>
  <c r="DVQ64" i="7"/>
  <c r="DVR64" i="7"/>
  <c r="DVS64" i="7"/>
  <c r="DVT64" i="7"/>
  <c r="DVU64" i="7"/>
  <c r="DVV64" i="7"/>
  <c r="DVW64" i="7"/>
  <c r="DVX64" i="7"/>
  <c r="DVY64" i="7"/>
  <c r="DVZ64" i="7"/>
  <c r="DWA64" i="7"/>
  <c r="DWB64" i="7"/>
  <c r="DWC64" i="7"/>
  <c r="DWD64" i="7"/>
  <c r="DWE64" i="7"/>
  <c r="DWF64" i="7"/>
  <c r="DWG64" i="7"/>
  <c r="DWH64" i="7"/>
  <c r="DWI64" i="7"/>
  <c r="DWJ64" i="7"/>
  <c r="DWK64" i="7"/>
  <c r="DWL64" i="7"/>
  <c r="DWM64" i="7"/>
  <c r="DWN64" i="7"/>
  <c r="DWO64" i="7"/>
  <c r="DWP64" i="7"/>
  <c r="DWQ64" i="7"/>
  <c r="DWR64" i="7"/>
  <c r="DWS64" i="7"/>
  <c r="DWT64" i="7"/>
  <c r="DWU64" i="7"/>
  <c r="DWV64" i="7"/>
  <c r="DWW64" i="7"/>
  <c r="DWX64" i="7"/>
  <c r="DWY64" i="7"/>
  <c r="DWZ64" i="7"/>
  <c r="DXA64" i="7"/>
  <c r="DXB64" i="7"/>
  <c r="DXC64" i="7"/>
  <c r="DXD64" i="7"/>
  <c r="DXE64" i="7"/>
  <c r="DXF64" i="7"/>
  <c r="DXG64" i="7"/>
  <c r="DXH64" i="7"/>
  <c r="DXI64" i="7"/>
  <c r="DXJ64" i="7"/>
  <c r="DXK64" i="7"/>
  <c r="DXL64" i="7"/>
  <c r="DXM64" i="7"/>
  <c r="DXN64" i="7"/>
  <c r="DXO64" i="7"/>
  <c r="DXP64" i="7"/>
  <c r="DXQ64" i="7"/>
  <c r="DXR64" i="7"/>
  <c r="DXS64" i="7"/>
  <c r="DXT64" i="7"/>
  <c r="DXU64" i="7"/>
  <c r="DXV64" i="7"/>
  <c r="DXW64" i="7"/>
  <c r="DXX64" i="7"/>
  <c r="DXY64" i="7"/>
  <c r="DXZ64" i="7"/>
  <c r="DYA64" i="7"/>
  <c r="DYB64" i="7"/>
  <c r="DYC64" i="7"/>
  <c r="DYD64" i="7"/>
  <c r="DYE64" i="7"/>
  <c r="DYF64" i="7"/>
  <c r="DYG64" i="7"/>
  <c r="DYH64" i="7"/>
  <c r="DYI64" i="7"/>
  <c r="DYJ64" i="7"/>
  <c r="DYK64" i="7"/>
  <c r="DYL64" i="7"/>
  <c r="DYM64" i="7"/>
  <c r="DYN64" i="7"/>
  <c r="DYO64" i="7"/>
  <c r="DYP64" i="7"/>
  <c r="DYQ64" i="7"/>
  <c r="DYR64" i="7"/>
  <c r="DYS64" i="7"/>
  <c r="DYT64" i="7"/>
  <c r="DYU64" i="7"/>
  <c r="DYV64" i="7"/>
  <c r="DYW64" i="7"/>
  <c r="DYX64" i="7"/>
  <c r="DYY64" i="7"/>
  <c r="DYZ64" i="7"/>
  <c r="DZA64" i="7"/>
  <c r="DZB64" i="7"/>
  <c r="DZC64" i="7"/>
  <c r="DZD64" i="7"/>
  <c r="DZE64" i="7"/>
  <c r="DZF64" i="7"/>
  <c r="DZG64" i="7"/>
  <c r="DZH64" i="7"/>
  <c r="DZI64" i="7"/>
  <c r="DZJ64" i="7"/>
  <c r="DZK64" i="7"/>
  <c r="DZL64" i="7"/>
  <c r="DZM64" i="7"/>
  <c r="DZN64" i="7"/>
  <c r="DZO64" i="7"/>
  <c r="DZP64" i="7"/>
  <c r="DZQ64" i="7"/>
  <c r="DZR64" i="7"/>
  <c r="DZS64" i="7"/>
  <c r="DZT64" i="7"/>
  <c r="DZU64" i="7"/>
  <c r="DZV64" i="7"/>
  <c r="DZW64" i="7"/>
  <c r="DZX64" i="7"/>
  <c r="DZY64" i="7"/>
  <c r="DZZ64" i="7"/>
  <c r="EAA64" i="7"/>
  <c r="EAB64" i="7"/>
  <c r="EAC64" i="7"/>
  <c r="EAD64" i="7"/>
  <c r="EAE64" i="7"/>
  <c r="EAF64" i="7"/>
  <c r="EAG64" i="7"/>
  <c r="EAH64" i="7"/>
  <c r="EAI64" i="7"/>
  <c r="EAJ64" i="7"/>
  <c r="EAK64" i="7"/>
  <c r="EAL64" i="7"/>
  <c r="EAM64" i="7"/>
  <c r="EAN64" i="7"/>
  <c r="EAO64" i="7"/>
  <c r="EAP64" i="7"/>
  <c r="EAQ64" i="7"/>
  <c r="EAR64" i="7"/>
  <c r="EAS64" i="7"/>
  <c r="EAT64" i="7"/>
  <c r="EAU64" i="7"/>
  <c r="EAV64" i="7"/>
  <c r="EAW64" i="7"/>
  <c r="EAX64" i="7"/>
  <c r="EAY64" i="7"/>
  <c r="EAZ64" i="7"/>
  <c r="EBA64" i="7"/>
  <c r="EBB64" i="7"/>
  <c r="EBC64" i="7"/>
  <c r="EBD64" i="7"/>
  <c r="EBE64" i="7"/>
  <c r="EBF64" i="7"/>
  <c r="EBG64" i="7"/>
  <c r="EBH64" i="7"/>
  <c r="EBI64" i="7"/>
  <c r="EBJ64" i="7"/>
  <c r="EBK64" i="7"/>
  <c r="EBL64" i="7"/>
  <c r="EBM64" i="7"/>
  <c r="EBN64" i="7"/>
  <c r="EBO64" i="7"/>
  <c r="EBP64" i="7"/>
  <c r="EBQ64" i="7"/>
  <c r="EBR64" i="7"/>
  <c r="EBS64" i="7"/>
  <c r="EBT64" i="7"/>
  <c r="EBU64" i="7"/>
  <c r="EBV64" i="7"/>
  <c r="EBW64" i="7"/>
  <c r="EBX64" i="7"/>
  <c r="EBY64" i="7"/>
  <c r="EBZ64" i="7"/>
  <c r="ECA64" i="7"/>
  <c r="ECB64" i="7"/>
  <c r="ECC64" i="7"/>
  <c r="ECD64" i="7"/>
  <c r="ECE64" i="7"/>
  <c r="ECF64" i="7"/>
  <c r="ECG64" i="7"/>
  <c r="ECH64" i="7"/>
  <c r="ECI64" i="7"/>
  <c r="ECJ64" i="7"/>
  <c r="ECK64" i="7"/>
  <c r="ECL64" i="7"/>
  <c r="ECM64" i="7"/>
  <c r="ECN64" i="7"/>
  <c r="ECO64" i="7"/>
  <c r="ECP64" i="7"/>
  <c r="ECQ64" i="7"/>
  <c r="ECR64" i="7"/>
  <c r="ECS64" i="7"/>
  <c r="ECT64" i="7"/>
  <c r="ECU64" i="7"/>
  <c r="ECV64" i="7"/>
  <c r="ECW64" i="7"/>
  <c r="ECX64" i="7"/>
  <c r="ECY64" i="7"/>
  <c r="ECZ64" i="7"/>
  <c r="EDA64" i="7"/>
  <c r="EDB64" i="7"/>
  <c r="EDC64" i="7"/>
  <c r="EDD64" i="7"/>
  <c r="EDE64" i="7"/>
  <c r="EDF64" i="7"/>
  <c r="EDG64" i="7"/>
  <c r="EDH64" i="7"/>
  <c r="EDI64" i="7"/>
  <c r="EDJ64" i="7"/>
  <c r="EDK64" i="7"/>
  <c r="EDL64" i="7"/>
  <c r="EDM64" i="7"/>
  <c r="EDN64" i="7"/>
  <c r="EDO64" i="7"/>
  <c r="EDP64" i="7"/>
  <c r="EDQ64" i="7"/>
  <c r="EDR64" i="7"/>
  <c r="EDS64" i="7"/>
  <c r="EDT64" i="7"/>
  <c r="EDU64" i="7"/>
  <c r="EDV64" i="7"/>
  <c r="EDW64" i="7"/>
  <c r="EDX64" i="7"/>
  <c r="EDY64" i="7"/>
  <c r="EDZ64" i="7"/>
  <c r="EEA64" i="7"/>
  <c r="EEB64" i="7"/>
  <c r="EEC64" i="7"/>
  <c r="EED64" i="7"/>
  <c r="EEE64" i="7"/>
  <c r="EEF64" i="7"/>
  <c r="EEG64" i="7"/>
  <c r="EEH64" i="7"/>
  <c r="EEI64" i="7"/>
  <c r="EEJ64" i="7"/>
  <c r="EEK64" i="7"/>
  <c r="EEL64" i="7"/>
  <c r="EEM64" i="7"/>
  <c r="EEN64" i="7"/>
  <c r="EEO64" i="7"/>
  <c r="EEP64" i="7"/>
  <c r="EEQ64" i="7"/>
  <c r="EER64" i="7"/>
  <c r="EES64" i="7"/>
  <c r="EET64" i="7"/>
  <c r="EEU64" i="7"/>
  <c r="EEV64" i="7"/>
  <c r="EEW64" i="7"/>
  <c r="EEX64" i="7"/>
  <c r="EEY64" i="7"/>
  <c r="EEZ64" i="7"/>
  <c r="EFA64" i="7"/>
  <c r="EFB64" i="7"/>
  <c r="EFC64" i="7"/>
  <c r="EFD64" i="7"/>
  <c r="EFE64" i="7"/>
  <c r="EFF64" i="7"/>
  <c r="EFG64" i="7"/>
  <c r="EFH64" i="7"/>
  <c r="EFI64" i="7"/>
  <c r="EFJ64" i="7"/>
  <c r="EFK64" i="7"/>
  <c r="EFL64" i="7"/>
  <c r="EFM64" i="7"/>
  <c r="EFN64" i="7"/>
  <c r="EFO64" i="7"/>
  <c r="EFP64" i="7"/>
  <c r="EFQ64" i="7"/>
  <c r="EFR64" i="7"/>
  <c r="EFS64" i="7"/>
  <c r="EFT64" i="7"/>
  <c r="EFU64" i="7"/>
  <c r="EFV64" i="7"/>
  <c r="EFW64" i="7"/>
  <c r="EFX64" i="7"/>
  <c r="EFY64" i="7"/>
  <c r="EFZ64" i="7"/>
  <c r="EGA64" i="7"/>
  <c r="EGB64" i="7"/>
  <c r="EGC64" i="7"/>
  <c r="EGD64" i="7"/>
  <c r="EGE64" i="7"/>
  <c r="EGF64" i="7"/>
  <c r="EGG64" i="7"/>
  <c r="EGH64" i="7"/>
  <c r="EGI64" i="7"/>
  <c r="EGJ64" i="7"/>
  <c r="EGK64" i="7"/>
  <c r="EGL64" i="7"/>
  <c r="EGM64" i="7"/>
  <c r="EGN64" i="7"/>
  <c r="EGO64" i="7"/>
  <c r="EGP64" i="7"/>
  <c r="EGQ64" i="7"/>
  <c r="EGR64" i="7"/>
  <c r="EGS64" i="7"/>
  <c r="EGT64" i="7"/>
  <c r="EGU64" i="7"/>
  <c r="EGV64" i="7"/>
  <c r="EGW64" i="7"/>
  <c r="EGX64" i="7"/>
  <c r="EGY64" i="7"/>
  <c r="EGZ64" i="7"/>
  <c r="EHA64" i="7"/>
  <c r="EHB64" i="7"/>
  <c r="EHC64" i="7"/>
  <c r="EHD64" i="7"/>
  <c r="EHE64" i="7"/>
  <c r="EHF64" i="7"/>
  <c r="EHG64" i="7"/>
  <c r="EHH64" i="7"/>
  <c r="EHI64" i="7"/>
  <c r="EHJ64" i="7"/>
  <c r="EHK64" i="7"/>
  <c r="EHL64" i="7"/>
  <c r="EHM64" i="7"/>
  <c r="EHN64" i="7"/>
  <c r="EHO64" i="7"/>
  <c r="EHP64" i="7"/>
  <c r="EHQ64" i="7"/>
  <c r="EHR64" i="7"/>
  <c r="EHS64" i="7"/>
  <c r="EHT64" i="7"/>
  <c r="EHU64" i="7"/>
  <c r="EHV64" i="7"/>
  <c r="EHW64" i="7"/>
  <c r="EHX64" i="7"/>
  <c r="EHY64" i="7"/>
  <c r="EHZ64" i="7"/>
  <c r="EIA64" i="7"/>
  <c r="EIB64" i="7"/>
  <c r="EIC64" i="7"/>
  <c r="EID64" i="7"/>
  <c r="EIE64" i="7"/>
  <c r="EIF64" i="7"/>
  <c r="EIG64" i="7"/>
  <c r="EIH64" i="7"/>
  <c r="EII64" i="7"/>
  <c r="EIJ64" i="7"/>
  <c r="EIK64" i="7"/>
  <c r="EIL64" i="7"/>
  <c r="EIM64" i="7"/>
  <c r="EIN64" i="7"/>
  <c r="EIO64" i="7"/>
  <c r="EIP64" i="7"/>
  <c r="EIQ64" i="7"/>
  <c r="EIR64" i="7"/>
  <c r="EIS64" i="7"/>
  <c r="EIT64" i="7"/>
  <c r="EIU64" i="7"/>
  <c r="EIV64" i="7"/>
  <c r="EIW64" i="7"/>
  <c r="EIX64" i="7"/>
  <c r="EIY64" i="7"/>
  <c r="EIZ64" i="7"/>
  <c r="EJA64" i="7"/>
  <c r="EJB64" i="7"/>
  <c r="EJC64" i="7"/>
  <c r="EJD64" i="7"/>
  <c r="EJE64" i="7"/>
  <c r="EJF64" i="7"/>
  <c r="EJG64" i="7"/>
  <c r="EJH64" i="7"/>
  <c r="EJI64" i="7"/>
  <c r="EJJ64" i="7"/>
  <c r="EJK64" i="7"/>
  <c r="EJL64" i="7"/>
  <c r="EJM64" i="7"/>
  <c r="EJN64" i="7"/>
  <c r="EJO64" i="7"/>
  <c r="EJP64" i="7"/>
  <c r="EJQ64" i="7"/>
  <c r="EJR64" i="7"/>
  <c r="EJS64" i="7"/>
  <c r="EJT64" i="7"/>
  <c r="EJU64" i="7"/>
  <c r="EJV64" i="7"/>
  <c r="EJW64" i="7"/>
  <c r="EJX64" i="7"/>
  <c r="EJY64" i="7"/>
  <c r="EJZ64" i="7"/>
  <c r="EKA64" i="7"/>
  <c r="EKB64" i="7"/>
  <c r="EKC64" i="7"/>
  <c r="EKD64" i="7"/>
  <c r="EKE64" i="7"/>
  <c r="EKF64" i="7"/>
  <c r="EKG64" i="7"/>
  <c r="EKH64" i="7"/>
  <c r="EKI64" i="7"/>
  <c r="EKJ64" i="7"/>
  <c r="EKK64" i="7"/>
  <c r="EKL64" i="7"/>
  <c r="EKM64" i="7"/>
  <c r="EKN64" i="7"/>
  <c r="EKO64" i="7"/>
  <c r="EKP64" i="7"/>
  <c r="EKQ64" i="7"/>
  <c r="EKR64" i="7"/>
  <c r="EKS64" i="7"/>
  <c r="EKT64" i="7"/>
  <c r="EKU64" i="7"/>
  <c r="EKV64" i="7"/>
  <c r="EKW64" i="7"/>
  <c r="EKX64" i="7"/>
  <c r="EKY64" i="7"/>
  <c r="EKZ64" i="7"/>
  <c r="ELA64" i="7"/>
  <c r="ELB64" i="7"/>
  <c r="ELC64" i="7"/>
  <c r="ELD64" i="7"/>
  <c r="ELE64" i="7"/>
  <c r="ELF64" i="7"/>
  <c r="ELG64" i="7"/>
  <c r="ELH64" i="7"/>
  <c r="ELI64" i="7"/>
  <c r="ELJ64" i="7"/>
  <c r="ELK64" i="7"/>
  <c r="ELL64" i="7"/>
  <c r="ELM64" i="7"/>
  <c r="ELN64" i="7"/>
  <c r="ELO64" i="7"/>
  <c r="ELP64" i="7"/>
  <c r="ELQ64" i="7"/>
  <c r="ELR64" i="7"/>
  <c r="ELS64" i="7"/>
  <c r="ELT64" i="7"/>
  <c r="ELU64" i="7"/>
  <c r="ELV64" i="7"/>
  <c r="ELW64" i="7"/>
  <c r="ELX64" i="7"/>
  <c r="ELY64" i="7"/>
  <c r="ELZ64" i="7"/>
  <c r="EMA64" i="7"/>
  <c r="EMB64" i="7"/>
  <c r="EMC64" i="7"/>
  <c r="EMD64" i="7"/>
  <c r="EME64" i="7"/>
  <c r="EMF64" i="7"/>
  <c r="EMG64" i="7"/>
  <c r="EMH64" i="7"/>
  <c r="EMI64" i="7"/>
  <c r="EMJ64" i="7"/>
  <c r="EMK64" i="7"/>
  <c r="EML64" i="7"/>
  <c r="EMM64" i="7"/>
  <c r="EMN64" i="7"/>
  <c r="EMO64" i="7"/>
  <c r="EMP64" i="7"/>
  <c r="EMQ64" i="7"/>
  <c r="EMR64" i="7"/>
  <c r="EMS64" i="7"/>
  <c r="EMT64" i="7"/>
  <c r="EMU64" i="7"/>
  <c r="EMV64" i="7"/>
  <c r="EMW64" i="7"/>
  <c r="EMX64" i="7"/>
  <c r="EMY64" i="7"/>
  <c r="EMZ64" i="7"/>
  <c r="ENA64" i="7"/>
  <c r="ENB64" i="7"/>
  <c r="ENC64" i="7"/>
  <c r="END64" i="7"/>
  <c r="ENE64" i="7"/>
  <c r="ENF64" i="7"/>
  <c r="ENG64" i="7"/>
  <c r="ENH64" i="7"/>
  <c r="ENI64" i="7"/>
  <c r="ENJ64" i="7"/>
  <c r="ENK64" i="7"/>
  <c r="ENL64" i="7"/>
  <c r="ENM64" i="7"/>
  <c r="ENN64" i="7"/>
  <c r="ENO64" i="7"/>
  <c r="ENP64" i="7"/>
  <c r="ENQ64" i="7"/>
  <c r="ENR64" i="7"/>
  <c r="ENS64" i="7"/>
  <c r="ENT64" i="7"/>
  <c r="ENU64" i="7"/>
  <c r="ENV64" i="7"/>
  <c r="ENW64" i="7"/>
  <c r="ENX64" i="7"/>
  <c r="ENY64" i="7"/>
  <c r="ENZ64" i="7"/>
  <c r="EOA64" i="7"/>
  <c r="EOB64" i="7"/>
  <c r="EOC64" i="7"/>
  <c r="EOD64" i="7"/>
  <c r="EOE64" i="7"/>
  <c r="EOF64" i="7"/>
  <c r="EOG64" i="7"/>
  <c r="EOH64" i="7"/>
  <c r="EOI64" i="7"/>
  <c r="EOJ64" i="7"/>
  <c r="EOK64" i="7"/>
  <c r="EOL64" i="7"/>
  <c r="EOM64" i="7"/>
  <c r="EON64" i="7"/>
  <c r="EOO64" i="7"/>
  <c r="EOP64" i="7"/>
  <c r="EOQ64" i="7"/>
  <c r="EOR64" i="7"/>
  <c r="EOS64" i="7"/>
  <c r="EOT64" i="7"/>
  <c r="EOU64" i="7"/>
  <c r="EOV64" i="7"/>
  <c r="EOW64" i="7"/>
  <c r="EOX64" i="7"/>
  <c r="EOY64" i="7"/>
  <c r="EOZ64" i="7"/>
  <c r="EPA64" i="7"/>
  <c r="EPB64" i="7"/>
  <c r="EPC64" i="7"/>
  <c r="EPD64" i="7"/>
  <c r="EPE64" i="7"/>
  <c r="EPF64" i="7"/>
  <c r="EPG64" i="7"/>
  <c r="EPH64" i="7"/>
  <c r="EPI64" i="7"/>
  <c r="EPJ64" i="7"/>
  <c r="EPK64" i="7"/>
  <c r="EPL64" i="7"/>
  <c r="EPM64" i="7"/>
  <c r="EPN64" i="7"/>
  <c r="EPO64" i="7"/>
  <c r="EPP64" i="7"/>
  <c r="EPQ64" i="7"/>
  <c r="EPR64" i="7"/>
  <c r="EPS64" i="7"/>
  <c r="EPT64" i="7"/>
  <c r="EPU64" i="7"/>
  <c r="EPV64" i="7"/>
  <c r="EPW64" i="7"/>
  <c r="EPX64" i="7"/>
  <c r="EPY64" i="7"/>
  <c r="EPZ64" i="7"/>
  <c r="EQA64" i="7"/>
  <c r="EQB64" i="7"/>
  <c r="EQC64" i="7"/>
  <c r="EQD64" i="7"/>
  <c r="EQE64" i="7"/>
  <c r="EQF64" i="7"/>
  <c r="EQG64" i="7"/>
  <c r="EQH64" i="7"/>
  <c r="EQI64" i="7"/>
  <c r="EQJ64" i="7"/>
  <c r="EQK64" i="7"/>
  <c r="EQL64" i="7"/>
  <c r="EQM64" i="7"/>
  <c r="EQN64" i="7"/>
  <c r="EQO64" i="7"/>
  <c r="EQP64" i="7"/>
  <c r="EQQ64" i="7"/>
  <c r="EQR64" i="7"/>
  <c r="EQS64" i="7"/>
  <c r="EQT64" i="7"/>
  <c r="EQU64" i="7"/>
  <c r="EQV64" i="7"/>
  <c r="EQW64" i="7"/>
  <c r="EQX64" i="7"/>
  <c r="EQY64" i="7"/>
  <c r="EQZ64" i="7"/>
  <c r="ERA64" i="7"/>
  <c r="ERB64" i="7"/>
  <c r="ERC64" i="7"/>
  <c r="ERD64" i="7"/>
  <c r="ERE64" i="7"/>
  <c r="ERF64" i="7"/>
  <c r="ERG64" i="7"/>
  <c r="ERH64" i="7"/>
  <c r="ERI64" i="7"/>
  <c r="ERJ64" i="7"/>
  <c r="ERK64" i="7"/>
  <c r="ERL64" i="7"/>
  <c r="ERM64" i="7"/>
  <c r="ERN64" i="7"/>
  <c r="ERO64" i="7"/>
  <c r="ERP64" i="7"/>
  <c r="ERQ64" i="7"/>
  <c r="ERR64" i="7"/>
  <c r="ERS64" i="7"/>
  <c r="ERT64" i="7"/>
  <c r="ERU64" i="7"/>
  <c r="ERV64" i="7"/>
  <c r="ERW64" i="7"/>
  <c r="ERX64" i="7"/>
  <c r="ERY64" i="7"/>
  <c r="ERZ64" i="7"/>
  <c r="ESA64" i="7"/>
  <c r="ESB64" i="7"/>
  <c r="ESC64" i="7"/>
  <c r="ESD64" i="7"/>
  <c r="ESE64" i="7"/>
  <c r="ESF64" i="7"/>
  <c r="ESG64" i="7"/>
  <c r="ESH64" i="7"/>
  <c r="ESI64" i="7"/>
  <c r="ESJ64" i="7"/>
  <c r="ESK64" i="7"/>
  <c r="ESL64" i="7"/>
  <c r="ESM64" i="7"/>
  <c r="ESN64" i="7"/>
  <c r="ESO64" i="7"/>
  <c r="ESP64" i="7"/>
  <c r="ESQ64" i="7"/>
  <c r="ESR64" i="7"/>
  <c r="ESS64" i="7"/>
  <c r="EST64" i="7"/>
  <c r="ESU64" i="7"/>
  <c r="ESV64" i="7"/>
  <c r="ESW64" i="7"/>
  <c r="ESX64" i="7"/>
  <c r="ESY64" i="7"/>
  <c r="ESZ64" i="7"/>
  <c r="ETA64" i="7"/>
  <c r="ETB64" i="7"/>
  <c r="ETC64" i="7"/>
  <c r="ETD64" i="7"/>
  <c r="ETE64" i="7"/>
  <c r="ETF64" i="7"/>
  <c r="ETG64" i="7"/>
  <c r="ETH64" i="7"/>
  <c r="ETI64" i="7"/>
  <c r="ETJ64" i="7"/>
  <c r="ETK64" i="7"/>
  <c r="ETL64" i="7"/>
  <c r="ETM64" i="7"/>
  <c r="ETN64" i="7"/>
  <c r="ETO64" i="7"/>
  <c r="ETP64" i="7"/>
  <c r="ETQ64" i="7"/>
  <c r="ETR64" i="7"/>
  <c r="ETS64" i="7"/>
  <c r="ETT64" i="7"/>
  <c r="ETU64" i="7"/>
  <c r="ETV64" i="7"/>
  <c r="ETW64" i="7"/>
  <c r="ETX64" i="7"/>
  <c r="ETY64" i="7"/>
  <c r="ETZ64" i="7"/>
  <c r="EUA64" i="7"/>
  <c r="EUB64" i="7"/>
  <c r="EUC64" i="7"/>
  <c r="EUD64" i="7"/>
  <c r="EUE64" i="7"/>
  <c r="EUF64" i="7"/>
  <c r="EUG64" i="7"/>
  <c r="EUH64" i="7"/>
  <c r="EUI64" i="7"/>
  <c r="EUJ64" i="7"/>
  <c r="EUK64" i="7"/>
  <c r="EUL64" i="7"/>
  <c r="EUM64" i="7"/>
  <c r="EUN64" i="7"/>
  <c r="EUO64" i="7"/>
  <c r="EUP64" i="7"/>
  <c r="EUQ64" i="7"/>
  <c r="EUR64" i="7"/>
  <c r="EUS64" i="7"/>
  <c r="EUT64" i="7"/>
  <c r="EUU64" i="7"/>
  <c r="EUV64" i="7"/>
  <c r="EUW64" i="7"/>
  <c r="EUX64" i="7"/>
  <c r="EUY64" i="7"/>
  <c r="EUZ64" i="7"/>
  <c r="EVA64" i="7"/>
  <c r="EVB64" i="7"/>
  <c r="EVC64" i="7"/>
  <c r="EVD64" i="7"/>
  <c r="EVE64" i="7"/>
  <c r="EVF64" i="7"/>
  <c r="EVG64" i="7"/>
  <c r="EVH64" i="7"/>
  <c r="EVI64" i="7"/>
  <c r="EVJ64" i="7"/>
  <c r="EVK64" i="7"/>
  <c r="EVL64" i="7"/>
  <c r="EVM64" i="7"/>
  <c r="EVN64" i="7"/>
  <c r="EVO64" i="7"/>
  <c r="EVP64" i="7"/>
  <c r="EVQ64" i="7"/>
  <c r="EVR64" i="7"/>
  <c r="EVS64" i="7"/>
  <c r="EVT64" i="7"/>
  <c r="EVU64" i="7"/>
  <c r="EVV64" i="7"/>
  <c r="EVW64" i="7"/>
  <c r="EVX64" i="7"/>
  <c r="EVY64" i="7"/>
  <c r="EVZ64" i="7"/>
  <c r="EWA64" i="7"/>
  <c r="EWB64" i="7"/>
  <c r="EWC64" i="7"/>
  <c r="EWD64" i="7"/>
  <c r="EWE64" i="7"/>
  <c r="EWF64" i="7"/>
  <c r="EWG64" i="7"/>
  <c r="EWH64" i="7"/>
  <c r="EWI64" i="7"/>
  <c r="EWJ64" i="7"/>
  <c r="EWK64" i="7"/>
  <c r="EWL64" i="7"/>
  <c r="EWM64" i="7"/>
  <c r="EWN64" i="7"/>
  <c r="EWO64" i="7"/>
  <c r="EWP64" i="7"/>
  <c r="EWQ64" i="7"/>
  <c r="EWR64" i="7"/>
  <c r="EWS64" i="7"/>
  <c r="EWT64" i="7"/>
  <c r="EWU64" i="7"/>
  <c r="EWV64" i="7"/>
  <c r="EWW64" i="7"/>
  <c r="EWX64" i="7"/>
  <c r="EWY64" i="7"/>
  <c r="EWZ64" i="7"/>
  <c r="EXA64" i="7"/>
  <c r="EXB64" i="7"/>
  <c r="EXC64" i="7"/>
  <c r="EXD64" i="7"/>
  <c r="EXE64" i="7"/>
  <c r="EXF64" i="7"/>
  <c r="EXG64" i="7"/>
  <c r="EXH64" i="7"/>
  <c r="EXI64" i="7"/>
  <c r="EXJ64" i="7"/>
  <c r="EXK64" i="7"/>
  <c r="EXL64" i="7"/>
  <c r="EXM64" i="7"/>
  <c r="EXN64" i="7"/>
  <c r="EXO64" i="7"/>
  <c r="EXP64" i="7"/>
  <c r="EXQ64" i="7"/>
  <c r="EXR64" i="7"/>
  <c r="EXS64" i="7"/>
  <c r="EXT64" i="7"/>
  <c r="EXU64" i="7"/>
  <c r="EXV64" i="7"/>
  <c r="EXW64" i="7"/>
  <c r="EXX64" i="7"/>
  <c r="EXY64" i="7"/>
  <c r="EXZ64" i="7"/>
  <c r="EYA64" i="7"/>
  <c r="EYB64" i="7"/>
  <c r="EYC64" i="7"/>
  <c r="EYD64" i="7"/>
  <c r="EYE64" i="7"/>
  <c r="EYF64" i="7"/>
  <c r="EYG64" i="7"/>
  <c r="EYH64" i="7"/>
  <c r="EYI64" i="7"/>
  <c r="EYJ64" i="7"/>
  <c r="EYK64" i="7"/>
  <c r="EYL64" i="7"/>
  <c r="EYM64" i="7"/>
  <c r="EYN64" i="7"/>
  <c r="EYO64" i="7"/>
  <c r="EYP64" i="7"/>
  <c r="EYQ64" i="7"/>
  <c r="EYR64" i="7"/>
  <c r="EYS64" i="7"/>
  <c r="EYT64" i="7"/>
  <c r="EYU64" i="7"/>
  <c r="EYV64" i="7"/>
  <c r="EYW64" i="7"/>
  <c r="EYX64" i="7"/>
  <c r="EYY64" i="7"/>
  <c r="EYZ64" i="7"/>
  <c r="EZA64" i="7"/>
  <c r="EZB64" i="7"/>
  <c r="EZC64" i="7"/>
  <c r="EZD64" i="7"/>
  <c r="EZE64" i="7"/>
  <c r="EZF64" i="7"/>
  <c r="EZG64" i="7"/>
  <c r="EZH64" i="7"/>
  <c r="EZI64" i="7"/>
  <c r="EZJ64" i="7"/>
  <c r="EZK64" i="7"/>
  <c r="EZL64" i="7"/>
  <c r="EZM64" i="7"/>
  <c r="EZN64" i="7"/>
  <c r="EZO64" i="7"/>
  <c r="EZP64" i="7"/>
  <c r="EZQ64" i="7"/>
  <c r="EZR64" i="7"/>
  <c r="EZS64" i="7"/>
  <c r="EZT64" i="7"/>
  <c r="EZU64" i="7"/>
  <c r="EZV64" i="7"/>
  <c r="EZW64" i="7"/>
  <c r="EZX64" i="7"/>
  <c r="EZY64" i="7"/>
  <c r="EZZ64" i="7"/>
  <c r="FAA64" i="7"/>
  <c r="FAB64" i="7"/>
  <c r="FAC64" i="7"/>
  <c r="FAD64" i="7"/>
  <c r="FAE64" i="7"/>
  <c r="FAF64" i="7"/>
  <c r="FAG64" i="7"/>
  <c r="FAH64" i="7"/>
  <c r="FAI64" i="7"/>
  <c r="FAJ64" i="7"/>
  <c r="FAK64" i="7"/>
  <c r="FAL64" i="7"/>
  <c r="FAM64" i="7"/>
  <c r="FAN64" i="7"/>
  <c r="FAO64" i="7"/>
  <c r="FAP64" i="7"/>
  <c r="FAQ64" i="7"/>
  <c r="FAR64" i="7"/>
  <c r="FAS64" i="7"/>
  <c r="FAT64" i="7"/>
  <c r="FAU64" i="7"/>
  <c r="FAV64" i="7"/>
  <c r="FAW64" i="7"/>
  <c r="FAX64" i="7"/>
  <c r="FAY64" i="7"/>
  <c r="FAZ64" i="7"/>
  <c r="FBA64" i="7"/>
  <c r="FBB64" i="7"/>
  <c r="FBC64" i="7"/>
  <c r="FBD64" i="7"/>
  <c r="FBE64" i="7"/>
  <c r="FBF64" i="7"/>
  <c r="FBG64" i="7"/>
  <c r="FBH64" i="7"/>
  <c r="FBI64" i="7"/>
  <c r="FBJ64" i="7"/>
  <c r="FBK64" i="7"/>
  <c r="FBL64" i="7"/>
  <c r="FBM64" i="7"/>
  <c r="FBN64" i="7"/>
  <c r="FBO64" i="7"/>
  <c r="FBP64" i="7"/>
  <c r="FBQ64" i="7"/>
  <c r="FBR64" i="7"/>
  <c r="FBS64" i="7"/>
  <c r="FBT64" i="7"/>
  <c r="FBU64" i="7"/>
  <c r="FBV64" i="7"/>
  <c r="FBW64" i="7"/>
  <c r="FBX64" i="7"/>
  <c r="FBY64" i="7"/>
  <c r="FBZ64" i="7"/>
  <c r="FCA64" i="7"/>
  <c r="FCB64" i="7"/>
  <c r="FCC64" i="7"/>
  <c r="FCD64" i="7"/>
  <c r="FCE64" i="7"/>
  <c r="FCF64" i="7"/>
  <c r="FCG64" i="7"/>
  <c r="FCH64" i="7"/>
  <c r="FCI64" i="7"/>
  <c r="FCJ64" i="7"/>
  <c r="FCK64" i="7"/>
  <c r="FCL64" i="7"/>
  <c r="FCM64" i="7"/>
  <c r="FCN64" i="7"/>
  <c r="FCO64" i="7"/>
  <c r="FCP64" i="7"/>
  <c r="FCQ64" i="7"/>
  <c r="FCR64" i="7"/>
  <c r="FCS64" i="7"/>
  <c r="FCT64" i="7"/>
  <c r="FCU64" i="7"/>
  <c r="FCV64" i="7"/>
  <c r="FCW64" i="7"/>
  <c r="FCX64" i="7"/>
  <c r="FCY64" i="7"/>
  <c r="FCZ64" i="7"/>
  <c r="FDA64" i="7"/>
  <c r="FDB64" i="7"/>
  <c r="FDC64" i="7"/>
  <c r="FDD64" i="7"/>
  <c r="FDE64" i="7"/>
  <c r="FDF64" i="7"/>
  <c r="FDG64" i="7"/>
  <c r="FDH64" i="7"/>
  <c r="FDI64" i="7"/>
  <c r="FDJ64" i="7"/>
  <c r="FDK64" i="7"/>
  <c r="FDL64" i="7"/>
  <c r="FDM64" i="7"/>
  <c r="FDN64" i="7"/>
  <c r="FDO64" i="7"/>
  <c r="FDP64" i="7"/>
  <c r="FDQ64" i="7"/>
  <c r="FDR64" i="7"/>
  <c r="FDS64" i="7"/>
  <c r="FDT64" i="7"/>
  <c r="FDU64" i="7"/>
  <c r="FDV64" i="7"/>
  <c r="FDW64" i="7"/>
  <c r="FDX64" i="7"/>
  <c r="FDY64" i="7"/>
  <c r="FDZ64" i="7"/>
  <c r="FEA64" i="7"/>
  <c r="FEB64" i="7"/>
  <c r="FEC64" i="7"/>
  <c r="FED64" i="7"/>
  <c r="FEE64" i="7"/>
  <c r="FEF64" i="7"/>
  <c r="FEG64" i="7"/>
  <c r="FEH64" i="7"/>
  <c r="FEI64" i="7"/>
  <c r="FEJ64" i="7"/>
  <c r="FEK64" i="7"/>
  <c r="FEL64" i="7"/>
  <c r="FEM64" i="7"/>
  <c r="FEN64" i="7"/>
  <c r="FEO64" i="7"/>
  <c r="FEP64" i="7"/>
  <c r="FEQ64" i="7"/>
  <c r="FER64" i="7"/>
  <c r="FES64" i="7"/>
  <c r="FET64" i="7"/>
  <c r="FEU64" i="7"/>
  <c r="FEV64" i="7"/>
  <c r="FEW64" i="7"/>
  <c r="FEX64" i="7"/>
  <c r="FEY64" i="7"/>
  <c r="FEZ64" i="7"/>
  <c r="FFA64" i="7"/>
  <c r="FFB64" i="7"/>
  <c r="FFC64" i="7"/>
  <c r="FFD64" i="7"/>
  <c r="FFE64" i="7"/>
  <c r="FFF64" i="7"/>
  <c r="FFG64" i="7"/>
  <c r="FFH64" i="7"/>
  <c r="FFI64" i="7"/>
  <c r="FFJ64" i="7"/>
  <c r="FFK64" i="7"/>
  <c r="FFL64" i="7"/>
  <c r="FFM64" i="7"/>
  <c r="FFN64" i="7"/>
  <c r="FFO64" i="7"/>
  <c r="FFP64" i="7"/>
  <c r="FFQ64" i="7"/>
  <c r="FFR64" i="7"/>
  <c r="FFS64" i="7"/>
  <c r="FFT64" i="7"/>
  <c r="FFU64" i="7"/>
  <c r="FFV64" i="7"/>
  <c r="FFW64" i="7"/>
  <c r="FFX64" i="7"/>
  <c r="FFY64" i="7"/>
  <c r="FFZ64" i="7"/>
  <c r="FGA64" i="7"/>
  <c r="FGB64" i="7"/>
  <c r="FGC64" i="7"/>
  <c r="FGD64" i="7"/>
  <c r="FGE64" i="7"/>
  <c r="FGF64" i="7"/>
  <c r="FGG64" i="7"/>
  <c r="FGH64" i="7"/>
  <c r="FGI64" i="7"/>
  <c r="FGJ64" i="7"/>
  <c r="FGK64" i="7"/>
  <c r="FGL64" i="7"/>
  <c r="FGM64" i="7"/>
  <c r="FGN64" i="7"/>
  <c r="FGO64" i="7"/>
  <c r="FGP64" i="7"/>
  <c r="FGQ64" i="7"/>
  <c r="FGR64" i="7"/>
  <c r="FGS64" i="7"/>
  <c r="FGT64" i="7"/>
  <c r="FGU64" i="7"/>
  <c r="FGV64" i="7"/>
  <c r="FGW64" i="7"/>
  <c r="FGX64" i="7"/>
  <c r="FGY64" i="7"/>
  <c r="FGZ64" i="7"/>
  <c r="FHA64" i="7"/>
  <c r="FHB64" i="7"/>
  <c r="FHC64" i="7"/>
  <c r="FHD64" i="7"/>
  <c r="FHE64" i="7"/>
  <c r="FHF64" i="7"/>
  <c r="FHG64" i="7"/>
  <c r="FHH64" i="7"/>
  <c r="FHI64" i="7"/>
  <c r="FHJ64" i="7"/>
  <c r="FHK64" i="7"/>
  <c r="FHL64" i="7"/>
  <c r="FHM64" i="7"/>
  <c r="FHN64" i="7"/>
  <c r="FHO64" i="7"/>
  <c r="FHP64" i="7"/>
  <c r="FHQ64" i="7"/>
  <c r="FHR64" i="7"/>
  <c r="FHS64" i="7"/>
  <c r="FHT64" i="7"/>
  <c r="FHU64" i="7"/>
  <c r="FHV64" i="7"/>
  <c r="FHW64" i="7"/>
  <c r="FHX64" i="7"/>
  <c r="FHY64" i="7"/>
  <c r="FHZ64" i="7"/>
  <c r="FIA64" i="7"/>
  <c r="FIB64" i="7"/>
  <c r="FIC64" i="7"/>
  <c r="FID64" i="7"/>
  <c r="FIE64" i="7"/>
  <c r="FIF64" i="7"/>
  <c r="FIG64" i="7"/>
  <c r="FIH64" i="7"/>
  <c r="FII64" i="7"/>
  <c r="FIJ64" i="7"/>
  <c r="FIK64" i="7"/>
  <c r="FIL64" i="7"/>
  <c r="FIM64" i="7"/>
  <c r="FIN64" i="7"/>
  <c r="FIO64" i="7"/>
  <c r="FIP64" i="7"/>
  <c r="FIQ64" i="7"/>
  <c r="FIR64" i="7"/>
  <c r="FIS64" i="7"/>
  <c r="FIT64" i="7"/>
  <c r="FIU64" i="7"/>
  <c r="FIV64" i="7"/>
  <c r="FIW64" i="7"/>
  <c r="FIX64" i="7"/>
  <c r="FIY64" i="7"/>
  <c r="FIZ64" i="7"/>
  <c r="FJA64" i="7"/>
  <c r="FJB64" i="7"/>
  <c r="FJC64" i="7"/>
  <c r="FJD64" i="7"/>
  <c r="FJE64" i="7"/>
  <c r="FJF64" i="7"/>
  <c r="FJG64" i="7"/>
  <c r="FJH64" i="7"/>
  <c r="FJI64" i="7"/>
  <c r="FJJ64" i="7"/>
  <c r="FJK64" i="7"/>
  <c r="FJL64" i="7"/>
  <c r="FJM64" i="7"/>
  <c r="FJN64" i="7"/>
  <c r="FJO64" i="7"/>
  <c r="FJP64" i="7"/>
  <c r="FJQ64" i="7"/>
  <c r="FJR64" i="7"/>
  <c r="FJS64" i="7"/>
  <c r="FJT64" i="7"/>
  <c r="FJU64" i="7"/>
  <c r="FJV64" i="7"/>
  <c r="FJW64" i="7"/>
  <c r="FJX64" i="7"/>
  <c r="FJY64" i="7"/>
  <c r="FJZ64" i="7"/>
  <c r="FKA64" i="7"/>
  <c r="FKB64" i="7"/>
  <c r="FKC64" i="7"/>
  <c r="FKD64" i="7"/>
  <c r="FKE64" i="7"/>
  <c r="FKF64" i="7"/>
  <c r="FKG64" i="7"/>
  <c r="FKH64" i="7"/>
  <c r="FKI64" i="7"/>
  <c r="FKJ64" i="7"/>
  <c r="FKK64" i="7"/>
  <c r="FKL64" i="7"/>
  <c r="FKM64" i="7"/>
  <c r="FKN64" i="7"/>
  <c r="FKO64" i="7"/>
  <c r="FKP64" i="7"/>
  <c r="FKQ64" i="7"/>
  <c r="FKR64" i="7"/>
  <c r="FKS64" i="7"/>
  <c r="FKT64" i="7"/>
  <c r="FKU64" i="7"/>
  <c r="FKV64" i="7"/>
  <c r="FKW64" i="7"/>
  <c r="FKX64" i="7"/>
  <c r="FKY64" i="7"/>
  <c r="FKZ64" i="7"/>
  <c r="FLA64" i="7"/>
  <c r="FLB64" i="7"/>
  <c r="FLC64" i="7"/>
  <c r="FLD64" i="7"/>
  <c r="FLE64" i="7"/>
  <c r="FLF64" i="7"/>
  <c r="FLG64" i="7"/>
  <c r="FLH64" i="7"/>
  <c r="FLI64" i="7"/>
  <c r="FLJ64" i="7"/>
  <c r="FLK64" i="7"/>
  <c r="FLL64" i="7"/>
  <c r="FLM64" i="7"/>
  <c r="FLN64" i="7"/>
  <c r="FLO64" i="7"/>
  <c r="FLP64" i="7"/>
  <c r="FLQ64" i="7"/>
  <c r="FLR64" i="7"/>
  <c r="FLS64" i="7"/>
  <c r="FLT64" i="7"/>
  <c r="FLU64" i="7"/>
  <c r="FLV64" i="7"/>
  <c r="FLW64" i="7"/>
  <c r="FLX64" i="7"/>
  <c r="FLY64" i="7"/>
  <c r="FLZ64" i="7"/>
  <c r="FMA64" i="7"/>
  <c r="FMB64" i="7"/>
  <c r="FMC64" i="7"/>
  <c r="FMD64" i="7"/>
  <c r="FME64" i="7"/>
  <c r="FMF64" i="7"/>
  <c r="FMG64" i="7"/>
  <c r="FMH64" i="7"/>
  <c r="FMI64" i="7"/>
  <c r="FMJ64" i="7"/>
  <c r="FMK64" i="7"/>
  <c r="FML64" i="7"/>
  <c r="FMM64" i="7"/>
  <c r="FMN64" i="7"/>
  <c r="FMO64" i="7"/>
  <c r="FMP64" i="7"/>
  <c r="FMQ64" i="7"/>
  <c r="FMR64" i="7"/>
  <c r="FMS64" i="7"/>
  <c r="FMT64" i="7"/>
  <c r="FMU64" i="7"/>
  <c r="FMV64" i="7"/>
  <c r="FMW64" i="7"/>
  <c r="FMX64" i="7"/>
  <c r="FMY64" i="7"/>
  <c r="FMZ64" i="7"/>
  <c r="FNA64" i="7"/>
  <c r="FNB64" i="7"/>
  <c r="FNC64" i="7"/>
  <c r="FND64" i="7"/>
  <c r="FNE64" i="7"/>
  <c r="FNF64" i="7"/>
  <c r="FNG64" i="7"/>
  <c r="FNH64" i="7"/>
  <c r="FNI64" i="7"/>
  <c r="FNJ64" i="7"/>
  <c r="FNK64" i="7"/>
  <c r="FNL64" i="7"/>
  <c r="FNM64" i="7"/>
  <c r="FNN64" i="7"/>
  <c r="FNO64" i="7"/>
  <c r="FNP64" i="7"/>
  <c r="FNQ64" i="7"/>
  <c r="FNR64" i="7"/>
  <c r="FNS64" i="7"/>
  <c r="FNT64" i="7"/>
  <c r="FNU64" i="7"/>
  <c r="FNV64" i="7"/>
  <c r="FNW64" i="7"/>
  <c r="FNX64" i="7"/>
  <c r="FNY64" i="7"/>
  <c r="FNZ64" i="7"/>
  <c r="FOA64" i="7"/>
  <c r="FOB64" i="7"/>
  <c r="FOC64" i="7"/>
  <c r="FOD64" i="7"/>
  <c r="FOE64" i="7"/>
  <c r="FOF64" i="7"/>
  <c r="FOG64" i="7"/>
  <c r="FOH64" i="7"/>
  <c r="FOI64" i="7"/>
  <c r="FOJ64" i="7"/>
  <c r="FOK64" i="7"/>
  <c r="FOL64" i="7"/>
  <c r="FOM64" i="7"/>
  <c r="FON64" i="7"/>
  <c r="FOO64" i="7"/>
  <c r="FOP64" i="7"/>
  <c r="FOQ64" i="7"/>
  <c r="FOR64" i="7"/>
  <c r="FOS64" i="7"/>
  <c r="FOT64" i="7"/>
  <c r="FOU64" i="7"/>
  <c r="FOV64" i="7"/>
  <c r="FOW64" i="7"/>
  <c r="FOX64" i="7"/>
  <c r="FOY64" i="7"/>
  <c r="FOZ64" i="7"/>
  <c r="FPA64" i="7"/>
  <c r="FPB64" i="7"/>
  <c r="FPC64" i="7"/>
  <c r="FPD64" i="7"/>
  <c r="FPE64" i="7"/>
  <c r="FPF64" i="7"/>
  <c r="FPG64" i="7"/>
  <c r="FPH64" i="7"/>
  <c r="FPI64" i="7"/>
  <c r="FPJ64" i="7"/>
  <c r="FPK64" i="7"/>
  <c r="FPL64" i="7"/>
  <c r="FPM64" i="7"/>
  <c r="FPN64" i="7"/>
  <c r="FPO64" i="7"/>
  <c r="FPP64" i="7"/>
  <c r="FPQ64" i="7"/>
  <c r="FPR64" i="7"/>
  <c r="FPS64" i="7"/>
  <c r="FPT64" i="7"/>
  <c r="FPU64" i="7"/>
  <c r="FPV64" i="7"/>
  <c r="FPW64" i="7"/>
  <c r="FPX64" i="7"/>
  <c r="FPY64" i="7"/>
  <c r="FPZ64" i="7"/>
  <c r="FQA64" i="7"/>
  <c r="FQB64" i="7"/>
  <c r="FQC64" i="7"/>
  <c r="FQD64" i="7"/>
  <c r="FQE64" i="7"/>
  <c r="FQF64" i="7"/>
  <c r="FQG64" i="7"/>
  <c r="FQH64" i="7"/>
  <c r="FQI64" i="7"/>
  <c r="FQJ64" i="7"/>
  <c r="FQK64" i="7"/>
  <c r="FQL64" i="7"/>
  <c r="FQM64" i="7"/>
  <c r="FQN64" i="7"/>
  <c r="FQO64" i="7"/>
  <c r="FQP64" i="7"/>
  <c r="FQQ64" i="7"/>
  <c r="FQR64" i="7"/>
  <c r="FQS64" i="7"/>
  <c r="FQT64" i="7"/>
  <c r="FQU64" i="7"/>
  <c r="FQV64" i="7"/>
  <c r="FQW64" i="7"/>
  <c r="FQX64" i="7"/>
  <c r="FQY64" i="7"/>
  <c r="FQZ64" i="7"/>
  <c r="FRA64" i="7"/>
  <c r="FRB64" i="7"/>
  <c r="FRC64" i="7"/>
  <c r="FRD64" i="7"/>
  <c r="FRE64" i="7"/>
  <c r="FRF64" i="7"/>
  <c r="FRG64" i="7"/>
  <c r="FRH64" i="7"/>
  <c r="FRI64" i="7"/>
  <c r="FRJ64" i="7"/>
  <c r="FRK64" i="7"/>
  <c r="FRL64" i="7"/>
  <c r="FRM64" i="7"/>
  <c r="FRN64" i="7"/>
  <c r="FRO64" i="7"/>
  <c r="FRP64" i="7"/>
  <c r="FRQ64" i="7"/>
  <c r="FRR64" i="7"/>
  <c r="FRS64" i="7"/>
  <c r="FRT64" i="7"/>
  <c r="FRU64" i="7"/>
  <c r="FRV64" i="7"/>
  <c r="FRW64" i="7"/>
  <c r="FRX64" i="7"/>
  <c r="FRY64" i="7"/>
  <c r="FRZ64" i="7"/>
  <c r="FSA64" i="7"/>
  <c r="FSB64" i="7"/>
  <c r="FSC64" i="7"/>
  <c r="FSD64" i="7"/>
  <c r="FSE64" i="7"/>
  <c r="FSF64" i="7"/>
  <c r="FSG64" i="7"/>
  <c r="FSH64" i="7"/>
  <c r="FSI64" i="7"/>
  <c r="FSJ64" i="7"/>
  <c r="FSK64" i="7"/>
  <c r="FSL64" i="7"/>
  <c r="FSM64" i="7"/>
  <c r="FSN64" i="7"/>
  <c r="FSO64" i="7"/>
  <c r="FSP64" i="7"/>
  <c r="FSQ64" i="7"/>
  <c r="FSR64" i="7"/>
  <c r="FSS64" i="7"/>
  <c r="FST64" i="7"/>
  <c r="FSU64" i="7"/>
  <c r="FSV64" i="7"/>
  <c r="FSW64" i="7"/>
  <c r="FSX64" i="7"/>
  <c r="FSY64" i="7"/>
  <c r="FSZ64" i="7"/>
  <c r="FTA64" i="7"/>
  <c r="FTB64" i="7"/>
  <c r="FTC64" i="7"/>
  <c r="FTD64" i="7"/>
  <c r="FTE64" i="7"/>
  <c r="FTF64" i="7"/>
  <c r="FTG64" i="7"/>
  <c r="FTH64" i="7"/>
  <c r="FTI64" i="7"/>
  <c r="FTJ64" i="7"/>
  <c r="FTK64" i="7"/>
  <c r="FTL64" i="7"/>
  <c r="FTM64" i="7"/>
  <c r="FTN64" i="7"/>
  <c r="FTO64" i="7"/>
  <c r="FTP64" i="7"/>
  <c r="FTQ64" i="7"/>
  <c r="FTR64" i="7"/>
  <c r="FTS64" i="7"/>
  <c r="FTT64" i="7"/>
  <c r="FTU64" i="7"/>
  <c r="FTV64" i="7"/>
  <c r="FTW64" i="7"/>
  <c r="FTX64" i="7"/>
  <c r="FTY64" i="7"/>
  <c r="FTZ64" i="7"/>
  <c r="FUA64" i="7"/>
  <c r="FUB64" i="7"/>
  <c r="FUC64" i="7"/>
  <c r="FUD64" i="7"/>
  <c r="FUE64" i="7"/>
  <c r="FUF64" i="7"/>
  <c r="FUG64" i="7"/>
  <c r="FUH64" i="7"/>
  <c r="FUI64" i="7"/>
  <c r="FUJ64" i="7"/>
  <c r="FUK64" i="7"/>
  <c r="FUL64" i="7"/>
  <c r="FUM64" i="7"/>
  <c r="FUN64" i="7"/>
  <c r="FUO64" i="7"/>
  <c r="FUP64" i="7"/>
  <c r="FUQ64" i="7"/>
  <c r="FUR64" i="7"/>
  <c r="FUS64" i="7"/>
  <c r="FUT64" i="7"/>
  <c r="FUU64" i="7"/>
  <c r="FUV64" i="7"/>
  <c r="FUW64" i="7"/>
  <c r="FUX64" i="7"/>
  <c r="FUY64" i="7"/>
  <c r="FUZ64" i="7"/>
  <c r="FVA64" i="7"/>
  <c r="FVB64" i="7"/>
  <c r="FVC64" i="7"/>
  <c r="FVD64" i="7"/>
  <c r="FVE64" i="7"/>
  <c r="FVF64" i="7"/>
  <c r="FVG64" i="7"/>
  <c r="FVH64" i="7"/>
  <c r="FVI64" i="7"/>
  <c r="FVJ64" i="7"/>
  <c r="FVK64" i="7"/>
  <c r="FVL64" i="7"/>
  <c r="FVM64" i="7"/>
  <c r="FVN64" i="7"/>
  <c r="FVO64" i="7"/>
  <c r="FVP64" i="7"/>
  <c r="FVQ64" i="7"/>
  <c r="FVR64" i="7"/>
  <c r="FVS64" i="7"/>
  <c r="FVT64" i="7"/>
  <c r="FVU64" i="7"/>
  <c r="FVV64" i="7"/>
  <c r="FVW64" i="7"/>
  <c r="FVX64" i="7"/>
  <c r="FVY64" i="7"/>
  <c r="FVZ64" i="7"/>
  <c r="FWA64" i="7"/>
  <c r="FWB64" i="7"/>
  <c r="FWC64" i="7"/>
  <c r="FWD64" i="7"/>
  <c r="FWE64" i="7"/>
  <c r="FWF64" i="7"/>
  <c r="FWG64" i="7"/>
  <c r="FWH64" i="7"/>
  <c r="FWI64" i="7"/>
  <c r="FWJ64" i="7"/>
  <c r="FWK64" i="7"/>
  <c r="FWL64" i="7"/>
  <c r="FWM64" i="7"/>
  <c r="FWN64" i="7"/>
  <c r="FWO64" i="7"/>
  <c r="FWP64" i="7"/>
  <c r="FWQ64" i="7"/>
  <c r="FWR64" i="7"/>
  <c r="FWS64" i="7"/>
  <c r="FWT64" i="7"/>
  <c r="FWU64" i="7"/>
  <c r="FWV64" i="7"/>
  <c r="FWW64" i="7"/>
  <c r="FWX64" i="7"/>
  <c r="FWY64" i="7"/>
  <c r="FWZ64" i="7"/>
  <c r="FXA64" i="7"/>
  <c r="FXB64" i="7"/>
  <c r="FXC64" i="7"/>
  <c r="FXD64" i="7"/>
  <c r="FXE64" i="7"/>
  <c r="FXF64" i="7"/>
  <c r="FXG64" i="7"/>
  <c r="FXH64" i="7"/>
  <c r="FXI64" i="7"/>
  <c r="FXJ64" i="7"/>
  <c r="FXK64" i="7"/>
  <c r="FXL64" i="7"/>
  <c r="FXM64" i="7"/>
  <c r="FXN64" i="7"/>
  <c r="FXO64" i="7"/>
  <c r="FXP64" i="7"/>
  <c r="FXQ64" i="7"/>
  <c r="FXR64" i="7"/>
  <c r="FXS64" i="7"/>
  <c r="FXT64" i="7"/>
  <c r="FXU64" i="7"/>
  <c r="FXV64" i="7"/>
  <c r="FXW64" i="7"/>
  <c r="FXX64" i="7"/>
  <c r="FXY64" i="7"/>
  <c r="FXZ64" i="7"/>
  <c r="FYA64" i="7"/>
  <c r="FYB64" i="7"/>
  <c r="FYC64" i="7"/>
  <c r="FYD64" i="7"/>
  <c r="FYE64" i="7"/>
  <c r="FYF64" i="7"/>
  <c r="FYG64" i="7"/>
  <c r="FYH64" i="7"/>
  <c r="FYI64" i="7"/>
  <c r="FYJ64" i="7"/>
  <c r="FYK64" i="7"/>
  <c r="FYL64" i="7"/>
  <c r="FYM64" i="7"/>
  <c r="FYN64" i="7"/>
  <c r="FYO64" i="7"/>
  <c r="FYP64" i="7"/>
  <c r="FYQ64" i="7"/>
  <c r="FYR64" i="7"/>
  <c r="FYS64" i="7"/>
  <c r="FYT64" i="7"/>
  <c r="FYU64" i="7"/>
  <c r="FYV64" i="7"/>
  <c r="FYW64" i="7"/>
  <c r="FYX64" i="7"/>
  <c r="FYY64" i="7"/>
  <c r="FYZ64" i="7"/>
  <c r="FZA64" i="7"/>
  <c r="FZB64" i="7"/>
  <c r="FZC64" i="7"/>
  <c r="FZD64" i="7"/>
  <c r="FZE64" i="7"/>
  <c r="FZF64" i="7"/>
  <c r="FZG64" i="7"/>
  <c r="FZH64" i="7"/>
  <c r="FZI64" i="7"/>
  <c r="FZJ64" i="7"/>
  <c r="FZK64" i="7"/>
  <c r="FZL64" i="7"/>
  <c r="FZM64" i="7"/>
  <c r="FZN64" i="7"/>
  <c r="FZO64" i="7"/>
  <c r="FZP64" i="7"/>
  <c r="FZQ64" i="7"/>
  <c r="FZR64" i="7"/>
  <c r="FZS64" i="7"/>
  <c r="FZT64" i="7"/>
  <c r="FZU64" i="7"/>
  <c r="FZV64" i="7"/>
  <c r="FZW64" i="7"/>
  <c r="FZX64" i="7"/>
  <c r="FZY64" i="7"/>
  <c r="FZZ64" i="7"/>
  <c r="GAA64" i="7"/>
  <c r="GAB64" i="7"/>
  <c r="GAC64" i="7"/>
  <c r="GAD64" i="7"/>
  <c r="GAE64" i="7"/>
  <c r="GAF64" i="7"/>
  <c r="GAG64" i="7"/>
  <c r="GAH64" i="7"/>
  <c r="GAI64" i="7"/>
  <c r="GAJ64" i="7"/>
  <c r="GAK64" i="7"/>
  <c r="GAL64" i="7"/>
  <c r="GAM64" i="7"/>
  <c r="GAN64" i="7"/>
  <c r="GAO64" i="7"/>
  <c r="GAP64" i="7"/>
  <c r="GAQ64" i="7"/>
  <c r="GAR64" i="7"/>
  <c r="GAS64" i="7"/>
  <c r="GAT64" i="7"/>
  <c r="GAU64" i="7"/>
  <c r="GAV64" i="7"/>
  <c r="GAW64" i="7"/>
  <c r="GAX64" i="7"/>
  <c r="GAY64" i="7"/>
  <c r="GAZ64" i="7"/>
  <c r="GBA64" i="7"/>
  <c r="GBB64" i="7"/>
  <c r="GBC64" i="7"/>
  <c r="GBD64" i="7"/>
  <c r="GBE64" i="7"/>
  <c r="GBF64" i="7"/>
  <c r="GBG64" i="7"/>
  <c r="GBH64" i="7"/>
  <c r="GBI64" i="7"/>
  <c r="GBJ64" i="7"/>
  <c r="GBK64" i="7"/>
  <c r="GBL64" i="7"/>
  <c r="GBM64" i="7"/>
  <c r="GBN64" i="7"/>
  <c r="GBO64" i="7"/>
  <c r="GBP64" i="7"/>
  <c r="GBQ64" i="7"/>
  <c r="GBR64" i="7"/>
  <c r="GBS64" i="7"/>
  <c r="GBT64" i="7"/>
  <c r="GBU64" i="7"/>
  <c r="GBV64" i="7"/>
  <c r="GBW64" i="7"/>
  <c r="GBX64" i="7"/>
  <c r="GBY64" i="7"/>
  <c r="GBZ64" i="7"/>
  <c r="GCA64" i="7"/>
  <c r="GCB64" i="7"/>
  <c r="GCC64" i="7"/>
  <c r="GCD64" i="7"/>
  <c r="GCE64" i="7"/>
  <c r="GCF64" i="7"/>
  <c r="GCG64" i="7"/>
  <c r="GCH64" i="7"/>
  <c r="GCI64" i="7"/>
  <c r="GCJ64" i="7"/>
  <c r="GCK64" i="7"/>
  <c r="GCL64" i="7"/>
  <c r="GCM64" i="7"/>
  <c r="GCN64" i="7"/>
  <c r="GCO64" i="7"/>
  <c r="GCP64" i="7"/>
  <c r="GCQ64" i="7"/>
  <c r="GCR64" i="7"/>
  <c r="GCS64" i="7"/>
  <c r="GCT64" i="7"/>
  <c r="GCU64" i="7"/>
  <c r="GCV64" i="7"/>
  <c r="GCW64" i="7"/>
  <c r="GCX64" i="7"/>
  <c r="GCY64" i="7"/>
  <c r="GCZ64" i="7"/>
  <c r="GDA64" i="7"/>
  <c r="GDB64" i="7"/>
  <c r="GDC64" i="7"/>
  <c r="GDD64" i="7"/>
  <c r="GDE64" i="7"/>
  <c r="GDF64" i="7"/>
  <c r="GDG64" i="7"/>
  <c r="GDH64" i="7"/>
  <c r="GDI64" i="7"/>
  <c r="GDJ64" i="7"/>
  <c r="GDK64" i="7"/>
  <c r="GDL64" i="7"/>
  <c r="GDM64" i="7"/>
  <c r="GDN64" i="7"/>
  <c r="GDO64" i="7"/>
  <c r="GDP64" i="7"/>
  <c r="GDQ64" i="7"/>
  <c r="GDR64" i="7"/>
  <c r="GDS64" i="7"/>
  <c r="GDT64" i="7"/>
  <c r="GDU64" i="7"/>
  <c r="GDV64" i="7"/>
  <c r="GDW64" i="7"/>
  <c r="GDX64" i="7"/>
  <c r="GDY64" i="7"/>
  <c r="GDZ64" i="7"/>
  <c r="GEA64" i="7"/>
  <c r="GEB64" i="7"/>
  <c r="GEC64" i="7"/>
  <c r="GED64" i="7"/>
  <c r="GEE64" i="7"/>
  <c r="GEF64" i="7"/>
  <c r="GEG64" i="7"/>
  <c r="GEH64" i="7"/>
  <c r="GEI64" i="7"/>
  <c r="GEJ64" i="7"/>
  <c r="GEK64" i="7"/>
  <c r="GEL64" i="7"/>
  <c r="GEM64" i="7"/>
  <c r="GEN64" i="7"/>
  <c r="GEO64" i="7"/>
  <c r="GEP64" i="7"/>
  <c r="GEQ64" i="7"/>
  <c r="GER64" i="7"/>
  <c r="GES64" i="7"/>
  <c r="GET64" i="7"/>
  <c r="GEU64" i="7"/>
  <c r="GEV64" i="7"/>
  <c r="GEW64" i="7"/>
  <c r="GEX64" i="7"/>
  <c r="GEY64" i="7"/>
  <c r="GEZ64" i="7"/>
  <c r="GFA64" i="7"/>
  <c r="GFB64" i="7"/>
  <c r="GFC64" i="7"/>
  <c r="GFD64" i="7"/>
  <c r="GFE64" i="7"/>
  <c r="GFF64" i="7"/>
  <c r="GFG64" i="7"/>
  <c r="GFH64" i="7"/>
  <c r="GFI64" i="7"/>
  <c r="GFJ64" i="7"/>
  <c r="GFK64" i="7"/>
  <c r="GFL64" i="7"/>
  <c r="GFM64" i="7"/>
  <c r="GFN64" i="7"/>
  <c r="GFO64" i="7"/>
  <c r="GFP64" i="7"/>
  <c r="GFQ64" i="7"/>
  <c r="GFR64" i="7"/>
  <c r="GFS64" i="7"/>
  <c r="GFT64" i="7"/>
  <c r="GFU64" i="7"/>
  <c r="GFV64" i="7"/>
  <c r="GFW64" i="7"/>
  <c r="GFX64" i="7"/>
  <c r="GFY64" i="7"/>
  <c r="GFZ64" i="7"/>
  <c r="GGA64" i="7"/>
  <c r="GGB64" i="7"/>
  <c r="GGC64" i="7"/>
  <c r="GGD64" i="7"/>
  <c r="GGE64" i="7"/>
  <c r="GGF64" i="7"/>
  <c r="GGG64" i="7"/>
  <c r="GGH64" i="7"/>
  <c r="GGI64" i="7"/>
  <c r="GGJ64" i="7"/>
  <c r="GGK64" i="7"/>
  <c r="GGL64" i="7"/>
  <c r="GGM64" i="7"/>
  <c r="GGN64" i="7"/>
  <c r="GGO64" i="7"/>
  <c r="GGP64" i="7"/>
  <c r="GGQ64" i="7"/>
  <c r="GGR64" i="7"/>
  <c r="GGS64" i="7"/>
  <c r="GGT64" i="7"/>
  <c r="GGU64" i="7"/>
  <c r="GGV64" i="7"/>
  <c r="GGW64" i="7"/>
  <c r="GGX64" i="7"/>
  <c r="GGY64" i="7"/>
  <c r="GGZ64" i="7"/>
  <c r="GHA64" i="7"/>
  <c r="GHB64" i="7"/>
  <c r="GHC64" i="7"/>
  <c r="GHD64" i="7"/>
  <c r="GHE64" i="7"/>
  <c r="GHF64" i="7"/>
  <c r="GHG64" i="7"/>
  <c r="GHH64" i="7"/>
  <c r="GHI64" i="7"/>
  <c r="GHJ64" i="7"/>
  <c r="GHK64" i="7"/>
  <c r="GHL64" i="7"/>
  <c r="GHM64" i="7"/>
  <c r="GHN64" i="7"/>
  <c r="GHO64" i="7"/>
  <c r="GHP64" i="7"/>
  <c r="GHQ64" i="7"/>
  <c r="GHR64" i="7"/>
  <c r="GHS64" i="7"/>
  <c r="GHT64" i="7"/>
  <c r="GHU64" i="7"/>
  <c r="GHV64" i="7"/>
  <c r="GHW64" i="7"/>
  <c r="GHX64" i="7"/>
  <c r="GHY64" i="7"/>
  <c r="GHZ64" i="7"/>
  <c r="GIA64" i="7"/>
  <c r="GIB64" i="7"/>
  <c r="GIC64" i="7"/>
  <c r="GID64" i="7"/>
  <c r="GIE64" i="7"/>
  <c r="GIF64" i="7"/>
  <c r="GIG64" i="7"/>
  <c r="GIH64" i="7"/>
  <c r="GII64" i="7"/>
  <c r="GIJ64" i="7"/>
  <c r="GIK64" i="7"/>
  <c r="GIL64" i="7"/>
  <c r="GIM64" i="7"/>
  <c r="GIN64" i="7"/>
  <c r="GIO64" i="7"/>
  <c r="GIP64" i="7"/>
  <c r="GIQ64" i="7"/>
  <c r="GIR64" i="7"/>
  <c r="GIS64" i="7"/>
  <c r="GIT64" i="7"/>
  <c r="GIU64" i="7"/>
  <c r="GIV64" i="7"/>
  <c r="GIW64" i="7"/>
  <c r="GIX64" i="7"/>
  <c r="GIY64" i="7"/>
  <c r="GIZ64" i="7"/>
  <c r="GJA64" i="7"/>
  <c r="GJB64" i="7"/>
  <c r="GJC64" i="7"/>
  <c r="GJD64" i="7"/>
  <c r="GJE64" i="7"/>
  <c r="GJF64" i="7"/>
  <c r="GJG64" i="7"/>
  <c r="GJH64" i="7"/>
  <c r="GJI64" i="7"/>
  <c r="GJJ64" i="7"/>
  <c r="GJK64" i="7"/>
  <c r="GJL64" i="7"/>
  <c r="GJM64" i="7"/>
  <c r="GJN64" i="7"/>
  <c r="GJO64" i="7"/>
  <c r="GJP64" i="7"/>
  <c r="GJQ64" i="7"/>
  <c r="GJR64" i="7"/>
  <c r="GJS64" i="7"/>
  <c r="GJT64" i="7"/>
  <c r="GJU64" i="7"/>
  <c r="GJV64" i="7"/>
  <c r="GJW64" i="7"/>
  <c r="GJX64" i="7"/>
  <c r="GJY64" i="7"/>
  <c r="GJZ64" i="7"/>
  <c r="GKA64" i="7"/>
  <c r="GKB64" i="7"/>
  <c r="GKC64" i="7"/>
  <c r="GKD64" i="7"/>
  <c r="GKE64" i="7"/>
  <c r="GKF64" i="7"/>
  <c r="GKG64" i="7"/>
  <c r="GKH64" i="7"/>
  <c r="GKI64" i="7"/>
  <c r="GKJ64" i="7"/>
  <c r="GKK64" i="7"/>
  <c r="GKL64" i="7"/>
  <c r="GKM64" i="7"/>
  <c r="GKN64" i="7"/>
  <c r="GKO64" i="7"/>
  <c r="GKP64" i="7"/>
  <c r="GKQ64" i="7"/>
  <c r="GKR64" i="7"/>
  <c r="GKS64" i="7"/>
  <c r="GKT64" i="7"/>
  <c r="GKU64" i="7"/>
  <c r="GKV64" i="7"/>
  <c r="GKW64" i="7"/>
  <c r="GKX64" i="7"/>
  <c r="GKY64" i="7"/>
  <c r="GKZ64" i="7"/>
  <c r="GLA64" i="7"/>
  <c r="GLB64" i="7"/>
  <c r="GLC64" i="7"/>
  <c r="GLD64" i="7"/>
  <c r="GLE64" i="7"/>
  <c r="GLF64" i="7"/>
  <c r="GLG64" i="7"/>
  <c r="GLH64" i="7"/>
  <c r="GLI64" i="7"/>
  <c r="GLJ64" i="7"/>
  <c r="GLK64" i="7"/>
  <c r="GLL64" i="7"/>
  <c r="GLM64" i="7"/>
  <c r="GLN64" i="7"/>
  <c r="GLO64" i="7"/>
  <c r="GLP64" i="7"/>
  <c r="GLQ64" i="7"/>
  <c r="GLR64" i="7"/>
  <c r="GLS64" i="7"/>
  <c r="GLT64" i="7"/>
  <c r="GLU64" i="7"/>
  <c r="GLV64" i="7"/>
  <c r="GLW64" i="7"/>
  <c r="GLX64" i="7"/>
  <c r="GLY64" i="7"/>
  <c r="GLZ64" i="7"/>
  <c r="GMA64" i="7"/>
  <c r="GMB64" i="7"/>
  <c r="GMC64" i="7"/>
  <c r="GMD64" i="7"/>
  <c r="GME64" i="7"/>
  <c r="GMF64" i="7"/>
  <c r="GMG64" i="7"/>
  <c r="GMH64" i="7"/>
  <c r="GMI64" i="7"/>
  <c r="GMJ64" i="7"/>
  <c r="GMK64" i="7"/>
  <c r="GML64" i="7"/>
  <c r="GMM64" i="7"/>
  <c r="GMN64" i="7"/>
  <c r="GMO64" i="7"/>
  <c r="GMP64" i="7"/>
  <c r="GMQ64" i="7"/>
  <c r="GMR64" i="7"/>
  <c r="GMS64" i="7"/>
  <c r="GMT64" i="7"/>
  <c r="GMU64" i="7"/>
  <c r="GMV64" i="7"/>
  <c r="GMW64" i="7"/>
  <c r="GMX64" i="7"/>
  <c r="GMY64" i="7"/>
  <c r="GMZ64" i="7"/>
  <c r="GNA64" i="7"/>
  <c r="GNB64" i="7"/>
  <c r="GNC64" i="7"/>
  <c r="GND64" i="7"/>
  <c r="GNE64" i="7"/>
  <c r="GNF64" i="7"/>
  <c r="GNG64" i="7"/>
  <c r="GNH64" i="7"/>
  <c r="GNI64" i="7"/>
  <c r="GNJ64" i="7"/>
  <c r="GNK64" i="7"/>
  <c r="GNL64" i="7"/>
  <c r="GNM64" i="7"/>
  <c r="GNN64" i="7"/>
  <c r="GNO64" i="7"/>
  <c r="GNP64" i="7"/>
  <c r="GNQ64" i="7"/>
  <c r="GNR64" i="7"/>
  <c r="GNS64" i="7"/>
  <c r="GNT64" i="7"/>
  <c r="GNU64" i="7"/>
  <c r="GNV64" i="7"/>
  <c r="GNW64" i="7"/>
  <c r="GNX64" i="7"/>
  <c r="GNY64" i="7"/>
  <c r="GNZ64" i="7"/>
  <c r="GOA64" i="7"/>
  <c r="GOB64" i="7"/>
  <c r="GOC64" i="7"/>
  <c r="GOD64" i="7"/>
  <c r="GOE64" i="7"/>
  <c r="GOF64" i="7"/>
  <c r="GOG64" i="7"/>
  <c r="GOH64" i="7"/>
  <c r="GOI64" i="7"/>
  <c r="GOJ64" i="7"/>
  <c r="GOK64" i="7"/>
  <c r="GOL64" i="7"/>
  <c r="GOM64" i="7"/>
  <c r="GON64" i="7"/>
  <c r="GOO64" i="7"/>
  <c r="GOP64" i="7"/>
  <c r="GOQ64" i="7"/>
  <c r="GOR64" i="7"/>
  <c r="GOS64" i="7"/>
  <c r="GOT64" i="7"/>
  <c r="GOU64" i="7"/>
  <c r="GOV64" i="7"/>
  <c r="GOW64" i="7"/>
  <c r="GOX64" i="7"/>
  <c r="GOY64" i="7"/>
  <c r="GOZ64" i="7"/>
  <c r="GPA64" i="7"/>
  <c r="GPB64" i="7"/>
  <c r="GPC64" i="7"/>
  <c r="GPD64" i="7"/>
  <c r="GPE64" i="7"/>
  <c r="GPF64" i="7"/>
  <c r="GPG64" i="7"/>
  <c r="GPH64" i="7"/>
  <c r="GPI64" i="7"/>
  <c r="GPJ64" i="7"/>
  <c r="GPK64" i="7"/>
  <c r="GPL64" i="7"/>
  <c r="GPM64" i="7"/>
  <c r="GPN64" i="7"/>
  <c r="GPO64" i="7"/>
  <c r="GPP64" i="7"/>
  <c r="GPQ64" i="7"/>
  <c r="GPR64" i="7"/>
  <c r="GPS64" i="7"/>
  <c r="GPT64" i="7"/>
  <c r="GPU64" i="7"/>
  <c r="GPV64" i="7"/>
  <c r="GPW64" i="7"/>
  <c r="GPX64" i="7"/>
  <c r="GPY64" i="7"/>
  <c r="GPZ64" i="7"/>
  <c r="GQA64" i="7"/>
  <c r="GQB64" i="7"/>
  <c r="GQC64" i="7"/>
  <c r="GQD64" i="7"/>
  <c r="GQE64" i="7"/>
  <c r="GQF64" i="7"/>
  <c r="GQG64" i="7"/>
  <c r="GQH64" i="7"/>
  <c r="GQI64" i="7"/>
  <c r="GQJ64" i="7"/>
  <c r="GQK64" i="7"/>
  <c r="GQL64" i="7"/>
  <c r="GQM64" i="7"/>
  <c r="GQN64" i="7"/>
  <c r="GQO64" i="7"/>
  <c r="GQP64" i="7"/>
  <c r="GQQ64" i="7"/>
  <c r="GQR64" i="7"/>
  <c r="GQS64" i="7"/>
  <c r="GQT64" i="7"/>
  <c r="GQU64" i="7"/>
  <c r="GQV64" i="7"/>
  <c r="GQW64" i="7"/>
  <c r="GQX64" i="7"/>
  <c r="GQY64" i="7"/>
  <c r="GQZ64" i="7"/>
  <c r="GRA64" i="7"/>
  <c r="GRB64" i="7"/>
  <c r="GRC64" i="7"/>
  <c r="GRD64" i="7"/>
  <c r="GRE64" i="7"/>
  <c r="GRF64" i="7"/>
  <c r="GRG64" i="7"/>
  <c r="GRH64" i="7"/>
  <c r="GRI64" i="7"/>
  <c r="GRJ64" i="7"/>
  <c r="GRK64" i="7"/>
  <c r="GRL64" i="7"/>
  <c r="GRM64" i="7"/>
  <c r="GRN64" i="7"/>
  <c r="GRO64" i="7"/>
  <c r="GRP64" i="7"/>
  <c r="GRQ64" i="7"/>
  <c r="GRR64" i="7"/>
  <c r="GRS64" i="7"/>
  <c r="GRT64" i="7"/>
  <c r="GRU64" i="7"/>
  <c r="GRV64" i="7"/>
  <c r="GRW64" i="7"/>
  <c r="GRX64" i="7"/>
  <c r="GRY64" i="7"/>
  <c r="GRZ64" i="7"/>
  <c r="GSA64" i="7"/>
  <c r="GSB64" i="7"/>
  <c r="GSC64" i="7"/>
  <c r="GSD64" i="7"/>
  <c r="GSE64" i="7"/>
  <c r="GSF64" i="7"/>
  <c r="GSG64" i="7"/>
  <c r="GSH64" i="7"/>
  <c r="GSI64" i="7"/>
  <c r="GSJ64" i="7"/>
  <c r="GSK64" i="7"/>
  <c r="GSL64" i="7"/>
  <c r="GSM64" i="7"/>
  <c r="GSN64" i="7"/>
  <c r="GSO64" i="7"/>
  <c r="GSP64" i="7"/>
  <c r="GSQ64" i="7"/>
  <c r="GSR64" i="7"/>
  <c r="GSS64" i="7"/>
  <c r="GST64" i="7"/>
  <c r="GSU64" i="7"/>
  <c r="GSV64" i="7"/>
  <c r="GSW64" i="7"/>
  <c r="GSX64" i="7"/>
  <c r="GSY64" i="7"/>
  <c r="GSZ64" i="7"/>
  <c r="GTA64" i="7"/>
  <c r="GTB64" i="7"/>
  <c r="GTC64" i="7"/>
  <c r="GTD64" i="7"/>
  <c r="GTE64" i="7"/>
  <c r="GTF64" i="7"/>
  <c r="GTG64" i="7"/>
  <c r="GTH64" i="7"/>
  <c r="GTI64" i="7"/>
  <c r="GTJ64" i="7"/>
  <c r="GTK64" i="7"/>
  <c r="GTL64" i="7"/>
  <c r="GTM64" i="7"/>
  <c r="GTN64" i="7"/>
  <c r="GTO64" i="7"/>
  <c r="GTP64" i="7"/>
  <c r="GTQ64" i="7"/>
  <c r="GTR64" i="7"/>
  <c r="GTS64" i="7"/>
  <c r="GTT64" i="7"/>
  <c r="GTU64" i="7"/>
  <c r="GTV64" i="7"/>
  <c r="GTW64" i="7"/>
  <c r="GTX64" i="7"/>
  <c r="GTY64" i="7"/>
  <c r="GTZ64" i="7"/>
  <c r="GUA64" i="7"/>
  <c r="GUB64" i="7"/>
  <c r="GUC64" i="7"/>
  <c r="GUD64" i="7"/>
  <c r="GUE64" i="7"/>
  <c r="GUF64" i="7"/>
  <c r="GUG64" i="7"/>
  <c r="GUH64" i="7"/>
  <c r="GUI64" i="7"/>
  <c r="GUJ64" i="7"/>
  <c r="GUK64" i="7"/>
  <c r="GUL64" i="7"/>
  <c r="GUM64" i="7"/>
  <c r="GUN64" i="7"/>
  <c r="GUO64" i="7"/>
  <c r="GUP64" i="7"/>
  <c r="GUQ64" i="7"/>
  <c r="GUR64" i="7"/>
  <c r="GUS64" i="7"/>
  <c r="GUT64" i="7"/>
  <c r="GUU64" i="7"/>
  <c r="GUV64" i="7"/>
  <c r="GUW64" i="7"/>
  <c r="GUX64" i="7"/>
  <c r="GUY64" i="7"/>
  <c r="GUZ64" i="7"/>
  <c r="GVA64" i="7"/>
  <c r="GVB64" i="7"/>
  <c r="GVC64" i="7"/>
  <c r="GVD64" i="7"/>
  <c r="GVE64" i="7"/>
  <c r="GVF64" i="7"/>
  <c r="GVG64" i="7"/>
  <c r="GVH64" i="7"/>
  <c r="GVI64" i="7"/>
  <c r="GVJ64" i="7"/>
  <c r="GVK64" i="7"/>
  <c r="GVL64" i="7"/>
  <c r="GVM64" i="7"/>
  <c r="GVN64" i="7"/>
  <c r="GVO64" i="7"/>
  <c r="GVP64" i="7"/>
  <c r="GVQ64" i="7"/>
  <c r="GVR64" i="7"/>
  <c r="GVS64" i="7"/>
  <c r="GVT64" i="7"/>
  <c r="GVU64" i="7"/>
  <c r="GVV64" i="7"/>
  <c r="GVW64" i="7"/>
  <c r="GVX64" i="7"/>
  <c r="GVY64" i="7"/>
  <c r="GVZ64" i="7"/>
  <c r="GWA64" i="7"/>
  <c r="GWB64" i="7"/>
  <c r="GWC64" i="7"/>
  <c r="GWD64" i="7"/>
  <c r="GWE64" i="7"/>
  <c r="GWF64" i="7"/>
  <c r="GWG64" i="7"/>
  <c r="GWH64" i="7"/>
  <c r="GWI64" i="7"/>
  <c r="GWJ64" i="7"/>
  <c r="GWK64" i="7"/>
  <c r="GWL64" i="7"/>
  <c r="GWM64" i="7"/>
  <c r="GWN64" i="7"/>
  <c r="GWO64" i="7"/>
  <c r="GWP64" i="7"/>
  <c r="GWQ64" i="7"/>
  <c r="GWR64" i="7"/>
  <c r="GWS64" i="7"/>
  <c r="GWT64" i="7"/>
  <c r="GWU64" i="7"/>
  <c r="GWV64" i="7"/>
  <c r="GWW64" i="7"/>
  <c r="GWX64" i="7"/>
  <c r="GWY64" i="7"/>
  <c r="GWZ64" i="7"/>
  <c r="GXA64" i="7"/>
  <c r="GXB64" i="7"/>
  <c r="GXC64" i="7"/>
  <c r="GXD64" i="7"/>
  <c r="GXE64" i="7"/>
  <c r="GXF64" i="7"/>
  <c r="GXG64" i="7"/>
  <c r="GXH64" i="7"/>
  <c r="GXI64" i="7"/>
  <c r="GXJ64" i="7"/>
  <c r="GXK64" i="7"/>
  <c r="GXL64" i="7"/>
  <c r="GXM64" i="7"/>
  <c r="GXN64" i="7"/>
  <c r="GXO64" i="7"/>
  <c r="GXP64" i="7"/>
  <c r="GXQ64" i="7"/>
  <c r="GXR64" i="7"/>
  <c r="GXS64" i="7"/>
  <c r="GXT64" i="7"/>
  <c r="GXU64" i="7"/>
  <c r="GXV64" i="7"/>
  <c r="GXW64" i="7"/>
  <c r="GXX64" i="7"/>
  <c r="GXY64" i="7"/>
  <c r="GXZ64" i="7"/>
  <c r="GYA64" i="7"/>
  <c r="GYB64" i="7"/>
  <c r="GYC64" i="7"/>
  <c r="GYD64" i="7"/>
  <c r="GYE64" i="7"/>
  <c r="GYF64" i="7"/>
  <c r="GYG64" i="7"/>
  <c r="GYH64" i="7"/>
  <c r="GYI64" i="7"/>
  <c r="GYJ64" i="7"/>
  <c r="GYK64" i="7"/>
  <c r="GYL64" i="7"/>
  <c r="GYM64" i="7"/>
  <c r="GYN64" i="7"/>
  <c r="GYO64" i="7"/>
  <c r="GYP64" i="7"/>
  <c r="GYQ64" i="7"/>
  <c r="GYR64" i="7"/>
  <c r="GYS64" i="7"/>
  <c r="GYT64" i="7"/>
  <c r="GYU64" i="7"/>
  <c r="GYV64" i="7"/>
  <c r="GYW64" i="7"/>
  <c r="GYX64" i="7"/>
  <c r="GYY64" i="7"/>
  <c r="GYZ64" i="7"/>
  <c r="GZA64" i="7"/>
  <c r="GZB64" i="7"/>
  <c r="GZC64" i="7"/>
  <c r="GZD64" i="7"/>
  <c r="GZE64" i="7"/>
  <c r="GZF64" i="7"/>
  <c r="GZG64" i="7"/>
  <c r="GZH64" i="7"/>
  <c r="GZI64" i="7"/>
  <c r="GZJ64" i="7"/>
  <c r="GZK64" i="7"/>
  <c r="GZL64" i="7"/>
  <c r="GZM64" i="7"/>
  <c r="GZN64" i="7"/>
  <c r="GZO64" i="7"/>
  <c r="GZP64" i="7"/>
  <c r="GZQ64" i="7"/>
  <c r="GZR64" i="7"/>
  <c r="GZS64" i="7"/>
  <c r="GZT64" i="7"/>
  <c r="GZU64" i="7"/>
  <c r="GZV64" i="7"/>
  <c r="GZW64" i="7"/>
  <c r="GZX64" i="7"/>
  <c r="GZY64" i="7"/>
  <c r="GZZ64" i="7"/>
  <c r="HAA64" i="7"/>
  <c r="HAB64" i="7"/>
  <c r="HAC64" i="7"/>
  <c r="HAD64" i="7"/>
  <c r="HAE64" i="7"/>
  <c r="HAF64" i="7"/>
  <c r="HAG64" i="7"/>
  <c r="HAH64" i="7"/>
  <c r="HAI64" i="7"/>
  <c r="HAJ64" i="7"/>
  <c r="HAK64" i="7"/>
  <c r="HAL64" i="7"/>
  <c r="HAM64" i="7"/>
  <c r="HAN64" i="7"/>
  <c r="HAO64" i="7"/>
  <c r="HAP64" i="7"/>
  <c r="HAQ64" i="7"/>
  <c r="HAR64" i="7"/>
  <c r="HAS64" i="7"/>
  <c r="HAT64" i="7"/>
  <c r="HAU64" i="7"/>
  <c r="HAV64" i="7"/>
  <c r="HAW64" i="7"/>
  <c r="HAX64" i="7"/>
  <c r="HAY64" i="7"/>
  <c r="HAZ64" i="7"/>
  <c r="HBA64" i="7"/>
  <c r="HBB64" i="7"/>
  <c r="HBC64" i="7"/>
  <c r="HBD64" i="7"/>
  <c r="HBE64" i="7"/>
  <c r="HBF64" i="7"/>
  <c r="HBG64" i="7"/>
  <c r="HBH64" i="7"/>
  <c r="HBI64" i="7"/>
  <c r="HBJ64" i="7"/>
  <c r="HBK64" i="7"/>
  <c r="HBL64" i="7"/>
  <c r="HBM64" i="7"/>
  <c r="HBN64" i="7"/>
  <c r="HBO64" i="7"/>
  <c r="HBP64" i="7"/>
  <c r="HBQ64" i="7"/>
  <c r="HBR64" i="7"/>
  <c r="HBS64" i="7"/>
  <c r="HBT64" i="7"/>
  <c r="HBU64" i="7"/>
  <c r="HBV64" i="7"/>
  <c r="HBW64" i="7"/>
  <c r="HBX64" i="7"/>
  <c r="HBY64" i="7"/>
  <c r="HBZ64" i="7"/>
  <c r="HCA64" i="7"/>
  <c r="HCB64" i="7"/>
  <c r="HCC64" i="7"/>
  <c r="HCD64" i="7"/>
  <c r="HCE64" i="7"/>
  <c r="HCF64" i="7"/>
  <c r="HCG64" i="7"/>
  <c r="HCH64" i="7"/>
  <c r="HCI64" i="7"/>
  <c r="HCJ64" i="7"/>
  <c r="HCK64" i="7"/>
  <c r="HCL64" i="7"/>
  <c r="HCM64" i="7"/>
  <c r="HCN64" i="7"/>
  <c r="HCO64" i="7"/>
  <c r="HCP64" i="7"/>
  <c r="HCQ64" i="7"/>
  <c r="HCR64" i="7"/>
  <c r="HCS64" i="7"/>
  <c r="HCT64" i="7"/>
  <c r="HCU64" i="7"/>
  <c r="HCV64" i="7"/>
  <c r="HCW64" i="7"/>
  <c r="HCX64" i="7"/>
  <c r="HCY64" i="7"/>
  <c r="HCZ64" i="7"/>
  <c r="HDA64" i="7"/>
  <c r="HDB64" i="7"/>
  <c r="HDC64" i="7"/>
  <c r="HDD64" i="7"/>
  <c r="HDE64" i="7"/>
  <c r="HDF64" i="7"/>
  <c r="HDG64" i="7"/>
  <c r="HDH64" i="7"/>
  <c r="HDI64" i="7"/>
  <c r="HDJ64" i="7"/>
  <c r="HDK64" i="7"/>
  <c r="HDL64" i="7"/>
  <c r="HDM64" i="7"/>
  <c r="HDN64" i="7"/>
  <c r="HDO64" i="7"/>
  <c r="HDP64" i="7"/>
  <c r="HDQ64" i="7"/>
  <c r="HDR64" i="7"/>
  <c r="HDS64" i="7"/>
  <c r="HDT64" i="7"/>
  <c r="HDU64" i="7"/>
  <c r="HDV64" i="7"/>
  <c r="HDW64" i="7"/>
  <c r="HDX64" i="7"/>
  <c r="HDY64" i="7"/>
  <c r="HDZ64" i="7"/>
  <c r="HEA64" i="7"/>
  <c r="HEB64" i="7"/>
  <c r="HEC64" i="7"/>
  <c r="HED64" i="7"/>
  <c r="HEE64" i="7"/>
  <c r="HEF64" i="7"/>
  <c r="HEG64" i="7"/>
  <c r="HEH64" i="7"/>
  <c r="HEI64" i="7"/>
  <c r="HEJ64" i="7"/>
  <c r="HEK64" i="7"/>
  <c r="HEL64" i="7"/>
  <c r="HEM64" i="7"/>
  <c r="HEN64" i="7"/>
  <c r="HEO64" i="7"/>
  <c r="HEP64" i="7"/>
  <c r="HEQ64" i="7"/>
  <c r="HER64" i="7"/>
  <c r="HES64" i="7"/>
  <c r="HET64" i="7"/>
  <c r="HEU64" i="7"/>
  <c r="HEV64" i="7"/>
  <c r="HEW64" i="7"/>
  <c r="HEX64" i="7"/>
  <c r="HEY64" i="7"/>
  <c r="HEZ64" i="7"/>
  <c r="HFA64" i="7"/>
  <c r="HFB64" i="7"/>
  <c r="HFC64" i="7"/>
  <c r="HFD64" i="7"/>
  <c r="HFE64" i="7"/>
  <c r="HFF64" i="7"/>
  <c r="HFG64" i="7"/>
  <c r="HFH64" i="7"/>
  <c r="HFI64" i="7"/>
  <c r="HFJ64" i="7"/>
  <c r="HFK64" i="7"/>
  <c r="HFL64" i="7"/>
  <c r="HFM64" i="7"/>
  <c r="HFN64" i="7"/>
  <c r="HFO64" i="7"/>
  <c r="HFP64" i="7"/>
  <c r="HFQ64" i="7"/>
  <c r="HFR64" i="7"/>
  <c r="HFS64" i="7"/>
  <c r="HFT64" i="7"/>
  <c r="HFU64" i="7"/>
  <c r="HFV64" i="7"/>
  <c r="HFW64" i="7"/>
  <c r="HFX64" i="7"/>
  <c r="HFY64" i="7"/>
  <c r="HFZ64" i="7"/>
  <c r="HGA64" i="7"/>
  <c r="HGB64" i="7"/>
  <c r="HGC64" i="7"/>
  <c r="HGD64" i="7"/>
  <c r="HGE64" i="7"/>
  <c r="HGF64" i="7"/>
  <c r="HGG64" i="7"/>
  <c r="HGH64" i="7"/>
  <c r="HGI64" i="7"/>
  <c r="HGJ64" i="7"/>
  <c r="HGK64" i="7"/>
  <c r="HGL64" i="7"/>
  <c r="HGM64" i="7"/>
  <c r="HGN64" i="7"/>
  <c r="HGO64" i="7"/>
  <c r="HGP64" i="7"/>
  <c r="HGQ64" i="7"/>
  <c r="HGR64" i="7"/>
  <c r="HGS64" i="7"/>
  <c r="HGT64" i="7"/>
  <c r="HGU64" i="7"/>
  <c r="HGV64" i="7"/>
  <c r="HGW64" i="7"/>
  <c r="HGX64" i="7"/>
  <c r="HGY64" i="7"/>
  <c r="HGZ64" i="7"/>
  <c r="HHA64" i="7"/>
  <c r="HHB64" i="7"/>
  <c r="HHC64" i="7"/>
  <c r="HHD64" i="7"/>
  <c r="HHE64" i="7"/>
  <c r="HHF64" i="7"/>
  <c r="HHG64" i="7"/>
  <c r="HHH64" i="7"/>
  <c r="HHI64" i="7"/>
  <c r="HHJ64" i="7"/>
  <c r="HHK64" i="7"/>
  <c r="HHL64" i="7"/>
  <c r="HHM64" i="7"/>
  <c r="HHN64" i="7"/>
  <c r="HHO64" i="7"/>
  <c r="HHP64" i="7"/>
  <c r="HHQ64" i="7"/>
  <c r="HHR64" i="7"/>
  <c r="HHS64" i="7"/>
  <c r="HHT64" i="7"/>
  <c r="HHU64" i="7"/>
  <c r="HHV64" i="7"/>
  <c r="HHW64" i="7"/>
  <c r="HHX64" i="7"/>
  <c r="HHY64" i="7"/>
  <c r="HHZ64" i="7"/>
  <c r="HIA64" i="7"/>
  <c r="HIB64" i="7"/>
  <c r="HIC64" i="7"/>
  <c r="HID64" i="7"/>
  <c r="HIE64" i="7"/>
  <c r="HIF64" i="7"/>
  <c r="HIG64" i="7"/>
  <c r="HIH64" i="7"/>
  <c r="HII64" i="7"/>
  <c r="HIJ64" i="7"/>
  <c r="HIK64" i="7"/>
  <c r="HIL64" i="7"/>
  <c r="HIM64" i="7"/>
  <c r="HIN64" i="7"/>
  <c r="HIO64" i="7"/>
  <c r="HIP64" i="7"/>
  <c r="HIQ64" i="7"/>
  <c r="HIR64" i="7"/>
  <c r="HIS64" i="7"/>
  <c r="HIT64" i="7"/>
  <c r="HIU64" i="7"/>
  <c r="HIV64" i="7"/>
  <c r="HIW64" i="7"/>
  <c r="HIX64" i="7"/>
  <c r="HIY64" i="7"/>
  <c r="HIZ64" i="7"/>
  <c r="HJA64" i="7"/>
  <c r="HJB64" i="7"/>
  <c r="HJC64" i="7"/>
  <c r="HJD64" i="7"/>
  <c r="HJE64" i="7"/>
  <c r="HJF64" i="7"/>
  <c r="HJG64" i="7"/>
  <c r="HJH64" i="7"/>
  <c r="HJI64" i="7"/>
  <c r="HJJ64" i="7"/>
  <c r="HJK64" i="7"/>
  <c r="HJL64" i="7"/>
  <c r="HJM64" i="7"/>
  <c r="HJN64" i="7"/>
  <c r="HJO64" i="7"/>
  <c r="HJP64" i="7"/>
  <c r="HJQ64" i="7"/>
  <c r="HJR64" i="7"/>
  <c r="HJS64" i="7"/>
  <c r="HJT64" i="7"/>
  <c r="HJU64" i="7"/>
  <c r="HJV64" i="7"/>
  <c r="HJW64" i="7"/>
  <c r="HJX64" i="7"/>
  <c r="HJY64" i="7"/>
  <c r="HJZ64" i="7"/>
  <c r="HKA64" i="7"/>
  <c r="HKB64" i="7"/>
  <c r="HKC64" i="7"/>
  <c r="HKD64" i="7"/>
  <c r="HKE64" i="7"/>
  <c r="HKF64" i="7"/>
  <c r="HKG64" i="7"/>
  <c r="HKH64" i="7"/>
  <c r="HKI64" i="7"/>
  <c r="HKJ64" i="7"/>
  <c r="HKK64" i="7"/>
  <c r="HKL64" i="7"/>
  <c r="HKM64" i="7"/>
  <c r="HKN64" i="7"/>
  <c r="HKO64" i="7"/>
  <c r="HKP64" i="7"/>
  <c r="HKQ64" i="7"/>
  <c r="HKR64" i="7"/>
  <c r="HKS64" i="7"/>
  <c r="HKT64" i="7"/>
  <c r="HKU64" i="7"/>
  <c r="HKV64" i="7"/>
  <c r="HKW64" i="7"/>
  <c r="HKX64" i="7"/>
  <c r="HKY64" i="7"/>
  <c r="HKZ64" i="7"/>
  <c r="HLA64" i="7"/>
  <c r="HLB64" i="7"/>
  <c r="HLC64" i="7"/>
  <c r="HLD64" i="7"/>
  <c r="HLE64" i="7"/>
  <c r="HLF64" i="7"/>
  <c r="HLG64" i="7"/>
  <c r="HLH64" i="7"/>
  <c r="HLI64" i="7"/>
  <c r="HLJ64" i="7"/>
  <c r="HLK64" i="7"/>
  <c r="HLL64" i="7"/>
  <c r="HLM64" i="7"/>
  <c r="HLN64" i="7"/>
  <c r="HLO64" i="7"/>
  <c r="HLP64" i="7"/>
  <c r="HLQ64" i="7"/>
  <c r="HLR64" i="7"/>
  <c r="HLS64" i="7"/>
  <c r="HLT64" i="7"/>
  <c r="HLU64" i="7"/>
  <c r="HLV64" i="7"/>
  <c r="HLW64" i="7"/>
  <c r="HLX64" i="7"/>
  <c r="HLY64" i="7"/>
  <c r="HLZ64" i="7"/>
  <c r="HMA64" i="7"/>
  <c r="HMB64" i="7"/>
  <c r="HMC64" i="7"/>
  <c r="HMD64" i="7"/>
  <c r="HME64" i="7"/>
  <c r="HMF64" i="7"/>
  <c r="HMG64" i="7"/>
  <c r="HMH64" i="7"/>
  <c r="HMI64" i="7"/>
  <c r="HMJ64" i="7"/>
  <c r="HMK64" i="7"/>
  <c r="HML64" i="7"/>
  <c r="HMM64" i="7"/>
  <c r="HMN64" i="7"/>
  <c r="HMO64" i="7"/>
  <c r="HMP64" i="7"/>
  <c r="HMQ64" i="7"/>
  <c r="HMR64" i="7"/>
  <c r="HMS64" i="7"/>
  <c r="HMT64" i="7"/>
  <c r="HMU64" i="7"/>
  <c r="HMV64" i="7"/>
  <c r="HMW64" i="7"/>
  <c r="HMX64" i="7"/>
  <c r="HMY64" i="7"/>
  <c r="HMZ64" i="7"/>
  <c r="HNA64" i="7"/>
  <c r="HNB64" i="7"/>
  <c r="HNC64" i="7"/>
  <c r="HND64" i="7"/>
  <c r="HNE64" i="7"/>
  <c r="HNF64" i="7"/>
  <c r="HNG64" i="7"/>
  <c r="HNH64" i="7"/>
  <c r="HNI64" i="7"/>
  <c r="HNJ64" i="7"/>
  <c r="HNK64" i="7"/>
  <c r="HNL64" i="7"/>
  <c r="HNM64" i="7"/>
  <c r="HNN64" i="7"/>
  <c r="HNO64" i="7"/>
  <c r="HNP64" i="7"/>
  <c r="HNQ64" i="7"/>
  <c r="HNR64" i="7"/>
  <c r="HNS64" i="7"/>
  <c r="HNT64" i="7"/>
  <c r="HNU64" i="7"/>
  <c r="HNV64" i="7"/>
  <c r="HNW64" i="7"/>
  <c r="HNX64" i="7"/>
  <c r="HNY64" i="7"/>
  <c r="HNZ64" i="7"/>
  <c r="HOA64" i="7"/>
  <c r="HOB64" i="7"/>
  <c r="HOC64" i="7"/>
  <c r="HOD64" i="7"/>
  <c r="HOE64" i="7"/>
  <c r="HOF64" i="7"/>
  <c r="HOG64" i="7"/>
  <c r="HOH64" i="7"/>
  <c r="HOI64" i="7"/>
  <c r="HOJ64" i="7"/>
  <c r="HOK64" i="7"/>
  <c r="HOL64" i="7"/>
  <c r="HOM64" i="7"/>
  <c r="HON64" i="7"/>
  <c r="HOO64" i="7"/>
  <c r="HOP64" i="7"/>
  <c r="HOQ64" i="7"/>
  <c r="HOR64" i="7"/>
  <c r="HOS64" i="7"/>
  <c r="HOT64" i="7"/>
  <c r="HOU64" i="7"/>
  <c r="HOV64" i="7"/>
  <c r="HOW64" i="7"/>
  <c r="HOX64" i="7"/>
  <c r="HOY64" i="7"/>
  <c r="HOZ64" i="7"/>
  <c r="HPA64" i="7"/>
  <c r="HPB64" i="7"/>
  <c r="HPC64" i="7"/>
  <c r="HPD64" i="7"/>
  <c r="HPE64" i="7"/>
  <c r="HPF64" i="7"/>
  <c r="HPG64" i="7"/>
  <c r="HPH64" i="7"/>
  <c r="HPI64" i="7"/>
  <c r="HPJ64" i="7"/>
  <c r="HPK64" i="7"/>
  <c r="HPL64" i="7"/>
  <c r="HPM64" i="7"/>
  <c r="HPN64" i="7"/>
  <c r="HPO64" i="7"/>
  <c r="HPP64" i="7"/>
  <c r="HPQ64" i="7"/>
  <c r="HPR64" i="7"/>
  <c r="HPS64" i="7"/>
  <c r="HPT64" i="7"/>
  <c r="HPU64" i="7"/>
  <c r="HPV64" i="7"/>
  <c r="HPW64" i="7"/>
  <c r="HPX64" i="7"/>
  <c r="HPY64" i="7"/>
  <c r="HPZ64" i="7"/>
  <c r="HQA64" i="7"/>
  <c r="HQB64" i="7"/>
  <c r="HQC64" i="7"/>
  <c r="HQD64" i="7"/>
  <c r="HQE64" i="7"/>
  <c r="HQF64" i="7"/>
  <c r="HQG64" i="7"/>
  <c r="HQH64" i="7"/>
  <c r="HQI64" i="7"/>
  <c r="HQJ64" i="7"/>
  <c r="HQK64" i="7"/>
  <c r="HQL64" i="7"/>
  <c r="HQM64" i="7"/>
  <c r="HQN64" i="7"/>
  <c r="HQO64" i="7"/>
  <c r="HQP64" i="7"/>
  <c r="HQQ64" i="7"/>
  <c r="HQR64" i="7"/>
  <c r="HQS64" i="7"/>
  <c r="HQT64" i="7"/>
  <c r="HQU64" i="7"/>
  <c r="HQV64" i="7"/>
  <c r="HQW64" i="7"/>
  <c r="HQX64" i="7"/>
  <c r="HQY64" i="7"/>
  <c r="HQZ64" i="7"/>
  <c r="HRA64" i="7"/>
  <c r="HRB64" i="7"/>
  <c r="HRC64" i="7"/>
  <c r="HRD64" i="7"/>
  <c r="HRE64" i="7"/>
  <c r="HRF64" i="7"/>
  <c r="HRG64" i="7"/>
  <c r="HRH64" i="7"/>
  <c r="HRI64" i="7"/>
  <c r="HRJ64" i="7"/>
  <c r="HRK64" i="7"/>
  <c r="HRL64" i="7"/>
  <c r="HRM64" i="7"/>
  <c r="HRN64" i="7"/>
  <c r="HRO64" i="7"/>
  <c r="HRP64" i="7"/>
  <c r="HRQ64" i="7"/>
  <c r="HRR64" i="7"/>
  <c r="HRS64" i="7"/>
  <c r="HRT64" i="7"/>
  <c r="HRU64" i="7"/>
  <c r="HRV64" i="7"/>
  <c r="HRW64" i="7"/>
  <c r="HRX64" i="7"/>
  <c r="HRY64" i="7"/>
  <c r="HRZ64" i="7"/>
  <c r="HSA64" i="7"/>
  <c r="HSB64" i="7"/>
  <c r="HSC64" i="7"/>
  <c r="HSD64" i="7"/>
  <c r="HSE64" i="7"/>
  <c r="HSF64" i="7"/>
  <c r="HSG64" i="7"/>
  <c r="HSH64" i="7"/>
  <c r="HSI64" i="7"/>
  <c r="HSJ64" i="7"/>
  <c r="HSK64" i="7"/>
  <c r="HSL64" i="7"/>
  <c r="HSM64" i="7"/>
  <c r="HSN64" i="7"/>
  <c r="HSO64" i="7"/>
  <c r="HSP64" i="7"/>
  <c r="HSQ64" i="7"/>
  <c r="HSR64" i="7"/>
  <c r="HSS64" i="7"/>
  <c r="HST64" i="7"/>
  <c r="HSU64" i="7"/>
  <c r="HSV64" i="7"/>
  <c r="HSW64" i="7"/>
  <c r="HSX64" i="7"/>
  <c r="HSY64" i="7"/>
  <c r="HSZ64" i="7"/>
  <c r="HTA64" i="7"/>
  <c r="HTB64" i="7"/>
  <c r="HTC64" i="7"/>
  <c r="HTD64" i="7"/>
  <c r="HTE64" i="7"/>
  <c r="HTF64" i="7"/>
  <c r="HTG64" i="7"/>
  <c r="HTH64" i="7"/>
  <c r="HTI64" i="7"/>
  <c r="HTJ64" i="7"/>
  <c r="HTK64" i="7"/>
  <c r="HTL64" i="7"/>
  <c r="HTM64" i="7"/>
  <c r="HTN64" i="7"/>
  <c r="HTO64" i="7"/>
  <c r="HTP64" i="7"/>
  <c r="HTQ64" i="7"/>
  <c r="HTR64" i="7"/>
  <c r="HTS64" i="7"/>
  <c r="HTT64" i="7"/>
  <c r="HTU64" i="7"/>
  <c r="HTV64" i="7"/>
  <c r="HTW64" i="7"/>
  <c r="HTX64" i="7"/>
  <c r="HTY64" i="7"/>
  <c r="HTZ64" i="7"/>
  <c r="HUA64" i="7"/>
  <c r="HUB64" i="7"/>
  <c r="HUC64" i="7"/>
  <c r="HUD64" i="7"/>
  <c r="HUE64" i="7"/>
  <c r="HUF64" i="7"/>
  <c r="HUG64" i="7"/>
  <c r="HUH64" i="7"/>
  <c r="HUI64" i="7"/>
  <c r="HUJ64" i="7"/>
  <c r="HUK64" i="7"/>
  <c r="HUL64" i="7"/>
  <c r="HUM64" i="7"/>
  <c r="HUN64" i="7"/>
  <c r="HUO64" i="7"/>
  <c r="HUP64" i="7"/>
  <c r="HUQ64" i="7"/>
  <c r="HUR64" i="7"/>
  <c r="HUS64" i="7"/>
  <c r="HUT64" i="7"/>
  <c r="HUU64" i="7"/>
  <c r="HUV64" i="7"/>
  <c r="HUW64" i="7"/>
  <c r="HUX64" i="7"/>
  <c r="HUY64" i="7"/>
  <c r="HUZ64" i="7"/>
  <c r="HVA64" i="7"/>
  <c r="HVB64" i="7"/>
  <c r="HVC64" i="7"/>
  <c r="HVD64" i="7"/>
  <c r="HVE64" i="7"/>
  <c r="HVF64" i="7"/>
  <c r="HVG64" i="7"/>
  <c r="HVH64" i="7"/>
  <c r="HVI64" i="7"/>
  <c r="HVJ64" i="7"/>
  <c r="HVK64" i="7"/>
  <c r="HVL64" i="7"/>
  <c r="HVM64" i="7"/>
  <c r="HVN64" i="7"/>
  <c r="HVO64" i="7"/>
  <c r="HVP64" i="7"/>
  <c r="HVQ64" i="7"/>
  <c r="HVR64" i="7"/>
  <c r="HVS64" i="7"/>
  <c r="HVT64" i="7"/>
  <c r="HVU64" i="7"/>
  <c r="HVV64" i="7"/>
  <c r="HVW64" i="7"/>
  <c r="HVX64" i="7"/>
  <c r="HVY64" i="7"/>
  <c r="HVZ64" i="7"/>
  <c r="HWA64" i="7"/>
  <c r="HWB64" i="7"/>
  <c r="HWC64" i="7"/>
  <c r="HWD64" i="7"/>
  <c r="HWE64" i="7"/>
  <c r="HWF64" i="7"/>
  <c r="HWG64" i="7"/>
  <c r="HWH64" i="7"/>
  <c r="HWI64" i="7"/>
  <c r="HWJ64" i="7"/>
  <c r="HWK64" i="7"/>
  <c r="HWL64" i="7"/>
  <c r="HWM64" i="7"/>
  <c r="HWN64" i="7"/>
  <c r="HWO64" i="7"/>
  <c r="HWP64" i="7"/>
  <c r="HWQ64" i="7"/>
  <c r="HWR64" i="7"/>
  <c r="HWS64" i="7"/>
  <c r="HWT64" i="7"/>
  <c r="HWU64" i="7"/>
  <c r="HWV64" i="7"/>
  <c r="HWW64" i="7"/>
  <c r="HWX64" i="7"/>
  <c r="HWY64" i="7"/>
  <c r="HWZ64" i="7"/>
  <c r="HXA64" i="7"/>
  <c r="HXB64" i="7"/>
  <c r="HXC64" i="7"/>
  <c r="HXD64" i="7"/>
  <c r="HXE64" i="7"/>
  <c r="HXF64" i="7"/>
  <c r="HXG64" i="7"/>
  <c r="HXH64" i="7"/>
  <c r="HXI64" i="7"/>
  <c r="HXJ64" i="7"/>
  <c r="HXK64" i="7"/>
  <c r="HXL64" i="7"/>
  <c r="HXM64" i="7"/>
  <c r="HXN64" i="7"/>
  <c r="HXO64" i="7"/>
  <c r="HXP64" i="7"/>
  <c r="HXQ64" i="7"/>
  <c r="HXR64" i="7"/>
  <c r="HXS64" i="7"/>
  <c r="HXT64" i="7"/>
  <c r="HXU64" i="7"/>
  <c r="HXV64" i="7"/>
  <c r="HXW64" i="7"/>
  <c r="HXX64" i="7"/>
  <c r="HXY64" i="7"/>
  <c r="HXZ64" i="7"/>
  <c r="HYA64" i="7"/>
  <c r="HYB64" i="7"/>
  <c r="HYC64" i="7"/>
  <c r="HYD64" i="7"/>
  <c r="HYE64" i="7"/>
  <c r="HYF64" i="7"/>
  <c r="HYG64" i="7"/>
  <c r="HYH64" i="7"/>
  <c r="HYI64" i="7"/>
  <c r="HYJ64" i="7"/>
  <c r="HYK64" i="7"/>
  <c r="HYL64" i="7"/>
  <c r="HYM64" i="7"/>
  <c r="HYN64" i="7"/>
  <c r="HYO64" i="7"/>
  <c r="HYP64" i="7"/>
  <c r="HYQ64" i="7"/>
  <c r="HYR64" i="7"/>
  <c r="HYS64" i="7"/>
  <c r="HYT64" i="7"/>
  <c r="HYU64" i="7"/>
  <c r="HYV64" i="7"/>
  <c r="HYW64" i="7"/>
  <c r="HYX64" i="7"/>
  <c r="HYY64" i="7"/>
  <c r="HYZ64" i="7"/>
  <c r="HZA64" i="7"/>
  <c r="HZB64" i="7"/>
  <c r="HZC64" i="7"/>
  <c r="HZD64" i="7"/>
  <c r="HZE64" i="7"/>
  <c r="HZF64" i="7"/>
  <c r="HZG64" i="7"/>
  <c r="HZH64" i="7"/>
  <c r="HZI64" i="7"/>
  <c r="HZJ64" i="7"/>
  <c r="HZK64" i="7"/>
  <c r="HZL64" i="7"/>
  <c r="HZM64" i="7"/>
  <c r="HZN64" i="7"/>
  <c r="HZO64" i="7"/>
  <c r="HZP64" i="7"/>
  <c r="HZQ64" i="7"/>
  <c r="HZR64" i="7"/>
  <c r="HZS64" i="7"/>
  <c r="HZT64" i="7"/>
  <c r="HZU64" i="7"/>
  <c r="HZV64" i="7"/>
  <c r="HZW64" i="7"/>
  <c r="HZX64" i="7"/>
  <c r="HZY64" i="7"/>
  <c r="HZZ64" i="7"/>
  <c r="IAA64" i="7"/>
  <c r="IAB64" i="7"/>
  <c r="IAC64" i="7"/>
  <c r="IAD64" i="7"/>
  <c r="IAE64" i="7"/>
  <c r="IAF64" i="7"/>
  <c r="IAG64" i="7"/>
  <c r="IAH64" i="7"/>
  <c r="IAI64" i="7"/>
  <c r="IAJ64" i="7"/>
  <c r="IAK64" i="7"/>
  <c r="IAL64" i="7"/>
  <c r="IAM64" i="7"/>
  <c r="IAN64" i="7"/>
  <c r="IAO64" i="7"/>
  <c r="IAP64" i="7"/>
  <c r="IAQ64" i="7"/>
  <c r="IAR64" i="7"/>
  <c r="IAS64" i="7"/>
  <c r="IAT64" i="7"/>
  <c r="IAU64" i="7"/>
  <c r="IAV64" i="7"/>
  <c r="IAW64" i="7"/>
  <c r="IAX64" i="7"/>
  <c r="IAY64" i="7"/>
  <c r="IAZ64" i="7"/>
  <c r="IBA64" i="7"/>
  <c r="IBB64" i="7"/>
  <c r="IBC64" i="7"/>
  <c r="IBD64" i="7"/>
  <c r="IBE64" i="7"/>
  <c r="IBF64" i="7"/>
  <c r="IBG64" i="7"/>
  <c r="IBH64" i="7"/>
  <c r="IBI64" i="7"/>
  <c r="IBJ64" i="7"/>
  <c r="IBK64" i="7"/>
  <c r="IBL64" i="7"/>
  <c r="IBM64" i="7"/>
  <c r="IBN64" i="7"/>
  <c r="IBO64" i="7"/>
  <c r="IBP64" i="7"/>
  <c r="IBQ64" i="7"/>
  <c r="IBR64" i="7"/>
  <c r="IBS64" i="7"/>
  <c r="IBT64" i="7"/>
  <c r="IBU64" i="7"/>
  <c r="IBV64" i="7"/>
  <c r="IBW64" i="7"/>
  <c r="IBX64" i="7"/>
  <c r="IBY64" i="7"/>
  <c r="IBZ64" i="7"/>
  <c r="ICA64" i="7"/>
  <c r="ICB64" i="7"/>
  <c r="ICC64" i="7"/>
  <c r="ICD64" i="7"/>
  <c r="ICE64" i="7"/>
  <c r="ICF64" i="7"/>
  <c r="ICG64" i="7"/>
  <c r="ICH64" i="7"/>
  <c r="ICI64" i="7"/>
  <c r="ICJ64" i="7"/>
  <c r="ICK64" i="7"/>
  <c r="ICL64" i="7"/>
  <c r="ICM64" i="7"/>
  <c r="ICN64" i="7"/>
  <c r="ICO64" i="7"/>
  <c r="ICP64" i="7"/>
  <c r="ICQ64" i="7"/>
  <c r="ICR64" i="7"/>
  <c r="ICS64" i="7"/>
  <c r="ICT64" i="7"/>
  <c r="ICU64" i="7"/>
  <c r="ICV64" i="7"/>
  <c r="ICW64" i="7"/>
  <c r="ICX64" i="7"/>
  <c r="ICY64" i="7"/>
  <c r="ICZ64" i="7"/>
  <c r="IDA64" i="7"/>
  <c r="IDB64" i="7"/>
  <c r="IDC64" i="7"/>
  <c r="IDD64" i="7"/>
  <c r="IDE64" i="7"/>
  <c r="IDF64" i="7"/>
  <c r="IDG64" i="7"/>
  <c r="IDH64" i="7"/>
  <c r="IDI64" i="7"/>
  <c r="IDJ64" i="7"/>
  <c r="IDK64" i="7"/>
  <c r="IDL64" i="7"/>
  <c r="IDM64" i="7"/>
  <c r="IDN64" i="7"/>
  <c r="IDO64" i="7"/>
  <c r="IDP64" i="7"/>
  <c r="IDQ64" i="7"/>
  <c r="IDR64" i="7"/>
  <c r="IDS64" i="7"/>
  <c r="IDT64" i="7"/>
  <c r="IDU64" i="7"/>
  <c r="IDV64" i="7"/>
  <c r="IDW64" i="7"/>
  <c r="IDX64" i="7"/>
  <c r="IDY64" i="7"/>
  <c r="IDZ64" i="7"/>
  <c r="IEA64" i="7"/>
  <c r="IEB64" i="7"/>
  <c r="IEC64" i="7"/>
  <c r="IED64" i="7"/>
  <c r="IEE64" i="7"/>
  <c r="IEF64" i="7"/>
  <c r="IEG64" i="7"/>
  <c r="IEH64" i="7"/>
  <c r="IEI64" i="7"/>
  <c r="IEJ64" i="7"/>
  <c r="IEK64" i="7"/>
  <c r="IEL64" i="7"/>
  <c r="IEM64" i="7"/>
  <c r="IEN64" i="7"/>
  <c r="IEO64" i="7"/>
  <c r="IEP64" i="7"/>
  <c r="IEQ64" i="7"/>
  <c r="IER64" i="7"/>
  <c r="IES64" i="7"/>
  <c r="IET64" i="7"/>
  <c r="IEU64" i="7"/>
  <c r="IEV64" i="7"/>
  <c r="IEW64" i="7"/>
  <c r="IEX64" i="7"/>
  <c r="IEY64" i="7"/>
  <c r="IEZ64" i="7"/>
  <c r="IFA64" i="7"/>
  <c r="IFB64" i="7"/>
  <c r="IFC64" i="7"/>
  <c r="IFD64" i="7"/>
  <c r="IFE64" i="7"/>
  <c r="IFF64" i="7"/>
  <c r="IFG64" i="7"/>
  <c r="IFH64" i="7"/>
  <c r="IFI64" i="7"/>
  <c r="IFJ64" i="7"/>
  <c r="IFK64" i="7"/>
  <c r="IFL64" i="7"/>
  <c r="IFM64" i="7"/>
  <c r="IFN64" i="7"/>
  <c r="IFO64" i="7"/>
  <c r="IFP64" i="7"/>
  <c r="IFQ64" i="7"/>
  <c r="IFR64" i="7"/>
  <c r="IFS64" i="7"/>
  <c r="IFT64" i="7"/>
  <c r="IFU64" i="7"/>
  <c r="IFV64" i="7"/>
  <c r="IFW64" i="7"/>
  <c r="IFX64" i="7"/>
  <c r="IFY64" i="7"/>
  <c r="IFZ64" i="7"/>
  <c r="IGA64" i="7"/>
  <c r="IGB64" i="7"/>
  <c r="IGC64" i="7"/>
  <c r="IGD64" i="7"/>
  <c r="IGE64" i="7"/>
  <c r="IGF64" i="7"/>
  <c r="IGG64" i="7"/>
  <c r="IGH64" i="7"/>
  <c r="IGI64" i="7"/>
  <c r="IGJ64" i="7"/>
  <c r="IGK64" i="7"/>
  <c r="IGL64" i="7"/>
  <c r="IGM64" i="7"/>
  <c r="IGN64" i="7"/>
  <c r="IGO64" i="7"/>
  <c r="IGP64" i="7"/>
  <c r="IGQ64" i="7"/>
  <c r="IGR64" i="7"/>
  <c r="IGS64" i="7"/>
  <c r="IGT64" i="7"/>
  <c r="IGU64" i="7"/>
  <c r="IGV64" i="7"/>
  <c r="IGW64" i="7"/>
  <c r="IGX64" i="7"/>
  <c r="IGY64" i="7"/>
  <c r="IGZ64" i="7"/>
  <c r="IHA64" i="7"/>
  <c r="IHB64" i="7"/>
  <c r="IHC64" i="7"/>
  <c r="IHD64" i="7"/>
  <c r="IHE64" i="7"/>
  <c r="IHF64" i="7"/>
  <c r="IHG64" i="7"/>
  <c r="IHH64" i="7"/>
  <c r="IHI64" i="7"/>
  <c r="IHJ64" i="7"/>
  <c r="IHK64" i="7"/>
  <c r="IHL64" i="7"/>
  <c r="IHM64" i="7"/>
  <c r="IHN64" i="7"/>
  <c r="IHO64" i="7"/>
  <c r="IHP64" i="7"/>
  <c r="IHQ64" i="7"/>
  <c r="IHR64" i="7"/>
  <c r="IHS64" i="7"/>
  <c r="IHT64" i="7"/>
  <c r="IHU64" i="7"/>
  <c r="IHV64" i="7"/>
  <c r="IHW64" i="7"/>
  <c r="IHX64" i="7"/>
  <c r="IHY64" i="7"/>
  <c r="IHZ64" i="7"/>
  <c r="IIA64" i="7"/>
  <c r="IIB64" i="7"/>
  <c r="IIC64" i="7"/>
  <c r="IID64" i="7"/>
  <c r="IIE64" i="7"/>
  <c r="IIF64" i="7"/>
  <c r="IIG64" i="7"/>
  <c r="IIH64" i="7"/>
  <c r="III64" i="7"/>
  <c r="IIJ64" i="7"/>
  <c r="IIK64" i="7"/>
  <c r="IIL64" i="7"/>
  <c r="IIM64" i="7"/>
  <c r="IIN64" i="7"/>
  <c r="IIO64" i="7"/>
  <c r="IIP64" i="7"/>
  <c r="IIQ64" i="7"/>
  <c r="IIR64" i="7"/>
  <c r="IIS64" i="7"/>
  <c r="IIT64" i="7"/>
  <c r="IIU64" i="7"/>
  <c r="IIV64" i="7"/>
  <c r="IIW64" i="7"/>
  <c r="IIX64" i="7"/>
  <c r="IIY64" i="7"/>
  <c r="IIZ64" i="7"/>
  <c r="IJA64" i="7"/>
  <c r="IJB64" i="7"/>
  <c r="IJC64" i="7"/>
  <c r="IJD64" i="7"/>
  <c r="IJE64" i="7"/>
  <c r="IJF64" i="7"/>
  <c r="IJG64" i="7"/>
  <c r="IJH64" i="7"/>
  <c r="IJI64" i="7"/>
  <c r="IJJ64" i="7"/>
  <c r="IJK64" i="7"/>
  <c r="IJL64" i="7"/>
  <c r="IJM64" i="7"/>
  <c r="IJN64" i="7"/>
  <c r="IJO64" i="7"/>
  <c r="IJP64" i="7"/>
  <c r="IJQ64" i="7"/>
  <c r="IJR64" i="7"/>
  <c r="IJS64" i="7"/>
  <c r="IJT64" i="7"/>
  <c r="IJU64" i="7"/>
  <c r="IJV64" i="7"/>
  <c r="IJW64" i="7"/>
  <c r="IJX64" i="7"/>
  <c r="IJY64" i="7"/>
  <c r="IJZ64" i="7"/>
  <c r="IKA64" i="7"/>
  <c r="IKB64" i="7"/>
  <c r="IKC64" i="7"/>
  <c r="IKD64" i="7"/>
  <c r="IKE64" i="7"/>
  <c r="IKF64" i="7"/>
  <c r="IKG64" i="7"/>
  <c r="IKH64" i="7"/>
  <c r="IKI64" i="7"/>
  <c r="IKJ64" i="7"/>
  <c r="IKK64" i="7"/>
  <c r="IKL64" i="7"/>
  <c r="IKM64" i="7"/>
  <c r="IKN64" i="7"/>
  <c r="IKO64" i="7"/>
  <c r="IKP64" i="7"/>
  <c r="IKQ64" i="7"/>
  <c r="IKR64" i="7"/>
  <c r="IKS64" i="7"/>
  <c r="IKT64" i="7"/>
  <c r="IKU64" i="7"/>
  <c r="IKV64" i="7"/>
  <c r="IKW64" i="7"/>
  <c r="IKX64" i="7"/>
  <c r="IKY64" i="7"/>
  <c r="IKZ64" i="7"/>
  <c r="ILA64" i="7"/>
  <c r="ILB64" i="7"/>
  <c r="ILC64" i="7"/>
  <c r="ILD64" i="7"/>
  <c r="ILE64" i="7"/>
  <c r="ILF64" i="7"/>
  <c r="ILG64" i="7"/>
  <c r="ILH64" i="7"/>
  <c r="ILI64" i="7"/>
  <c r="ILJ64" i="7"/>
  <c r="ILK64" i="7"/>
  <c r="ILL64" i="7"/>
  <c r="ILM64" i="7"/>
  <c r="ILN64" i="7"/>
  <c r="ILO64" i="7"/>
  <c r="ILP64" i="7"/>
  <c r="ILQ64" i="7"/>
  <c r="ILR64" i="7"/>
  <c r="ILS64" i="7"/>
  <c r="ILT64" i="7"/>
  <c r="ILU64" i="7"/>
  <c r="ILV64" i="7"/>
  <c r="ILW64" i="7"/>
  <c r="ILX64" i="7"/>
  <c r="ILY64" i="7"/>
  <c r="ILZ64" i="7"/>
  <c r="IMA64" i="7"/>
  <c r="IMB64" i="7"/>
  <c r="IMC64" i="7"/>
  <c r="IMD64" i="7"/>
  <c r="IME64" i="7"/>
  <c r="IMF64" i="7"/>
  <c r="IMG64" i="7"/>
  <c r="IMH64" i="7"/>
  <c r="IMI64" i="7"/>
  <c r="IMJ64" i="7"/>
  <c r="IMK64" i="7"/>
  <c r="IML64" i="7"/>
  <c r="IMM64" i="7"/>
  <c r="IMN64" i="7"/>
  <c r="IMO64" i="7"/>
  <c r="IMP64" i="7"/>
  <c r="IMQ64" i="7"/>
  <c r="IMR64" i="7"/>
  <c r="IMS64" i="7"/>
  <c r="IMT64" i="7"/>
  <c r="IMU64" i="7"/>
  <c r="IMV64" i="7"/>
  <c r="IMW64" i="7"/>
  <c r="IMX64" i="7"/>
  <c r="IMY64" i="7"/>
  <c r="IMZ64" i="7"/>
  <c r="INA64" i="7"/>
  <c r="INB64" i="7"/>
  <c r="INC64" i="7"/>
  <c r="IND64" i="7"/>
  <c r="INE64" i="7"/>
  <c r="INF64" i="7"/>
  <c r="ING64" i="7"/>
  <c r="INH64" i="7"/>
  <c r="INI64" i="7"/>
  <c r="INJ64" i="7"/>
  <c r="INK64" i="7"/>
  <c r="INL64" i="7"/>
  <c r="INM64" i="7"/>
  <c r="INN64" i="7"/>
  <c r="INO64" i="7"/>
  <c r="INP64" i="7"/>
  <c r="INQ64" i="7"/>
  <c r="INR64" i="7"/>
  <c r="INS64" i="7"/>
  <c r="INT64" i="7"/>
  <c r="INU64" i="7"/>
  <c r="INV64" i="7"/>
  <c r="INW64" i="7"/>
  <c r="INX64" i="7"/>
  <c r="INY64" i="7"/>
  <c r="INZ64" i="7"/>
  <c r="IOA64" i="7"/>
  <c r="IOB64" i="7"/>
  <c r="IOC64" i="7"/>
  <c r="IOD64" i="7"/>
  <c r="IOE64" i="7"/>
  <c r="IOF64" i="7"/>
  <c r="IOG64" i="7"/>
  <c r="IOH64" i="7"/>
  <c r="IOI64" i="7"/>
  <c r="IOJ64" i="7"/>
  <c r="IOK64" i="7"/>
  <c r="IOL64" i="7"/>
  <c r="IOM64" i="7"/>
  <c r="ION64" i="7"/>
  <c r="IOO64" i="7"/>
  <c r="IOP64" i="7"/>
  <c r="IOQ64" i="7"/>
  <c r="IOR64" i="7"/>
  <c r="IOS64" i="7"/>
  <c r="IOT64" i="7"/>
  <c r="IOU64" i="7"/>
  <c r="IOV64" i="7"/>
  <c r="IOW64" i="7"/>
  <c r="IOX64" i="7"/>
  <c r="IOY64" i="7"/>
  <c r="IOZ64" i="7"/>
  <c r="IPA64" i="7"/>
  <c r="IPB64" i="7"/>
  <c r="IPC64" i="7"/>
  <c r="IPD64" i="7"/>
  <c r="IPE64" i="7"/>
  <c r="IPF64" i="7"/>
  <c r="IPG64" i="7"/>
  <c r="IPH64" i="7"/>
  <c r="IPI64" i="7"/>
  <c r="IPJ64" i="7"/>
  <c r="IPK64" i="7"/>
  <c r="IPL64" i="7"/>
  <c r="IPM64" i="7"/>
  <c r="IPN64" i="7"/>
  <c r="IPO64" i="7"/>
  <c r="IPP64" i="7"/>
  <c r="IPQ64" i="7"/>
  <c r="IPR64" i="7"/>
  <c r="IPS64" i="7"/>
  <c r="IPT64" i="7"/>
  <c r="IPU64" i="7"/>
  <c r="IPV64" i="7"/>
  <c r="IPW64" i="7"/>
  <c r="IPX64" i="7"/>
  <c r="IPY64" i="7"/>
  <c r="IPZ64" i="7"/>
  <c r="IQA64" i="7"/>
  <c r="IQB64" i="7"/>
  <c r="IQC64" i="7"/>
  <c r="IQD64" i="7"/>
  <c r="IQE64" i="7"/>
  <c r="IQF64" i="7"/>
  <c r="IQG64" i="7"/>
  <c r="IQH64" i="7"/>
  <c r="IQI64" i="7"/>
  <c r="IQJ64" i="7"/>
  <c r="IQK64" i="7"/>
  <c r="IQL64" i="7"/>
  <c r="IQM64" i="7"/>
  <c r="IQN64" i="7"/>
  <c r="IQO64" i="7"/>
  <c r="IQP64" i="7"/>
  <c r="IQQ64" i="7"/>
  <c r="IQR64" i="7"/>
  <c r="IQS64" i="7"/>
  <c r="IQT64" i="7"/>
  <c r="IQU64" i="7"/>
  <c r="IQV64" i="7"/>
  <c r="IQW64" i="7"/>
  <c r="IQX64" i="7"/>
  <c r="IQY64" i="7"/>
  <c r="IQZ64" i="7"/>
  <c r="IRA64" i="7"/>
  <c r="IRB64" i="7"/>
  <c r="IRC64" i="7"/>
  <c r="IRD64" i="7"/>
  <c r="IRE64" i="7"/>
  <c r="IRF64" i="7"/>
  <c r="IRG64" i="7"/>
  <c r="IRH64" i="7"/>
  <c r="IRI64" i="7"/>
  <c r="IRJ64" i="7"/>
  <c r="IRK64" i="7"/>
  <c r="IRL64" i="7"/>
  <c r="IRM64" i="7"/>
  <c r="IRN64" i="7"/>
  <c r="IRO64" i="7"/>
  <c r="IRP64" i="7"/>
  <c r="IRQ64" i="7"/>
  <c r="IRR64" i="7"/>
  <c r="IRS64" i="7"/>
  <c r="IRT64" i="7"/>
  <c r="IRU64" i="7"/>
  <c r="IRV64" i="7"/>
  <c r="IRW64" i="7"/>
  <c r="IRX64" i="7"/>
  <c r="IRY64" i="7"/>
  <c r="IRZ64" i="7"/>
  <c r="ISA64" i="7"/>
  <c r="ISB64" i="7"/>
  <c r="ISC64" i="7"/>
  <c r="ISD64" i="7"/>
  <c r="ISE64" i="7"/>
  <c r="ISF64" i="7"/>
  <c r="ISG64" i="7"/>
  <c r="ISH64" i="7"/>
  <c r="ISI64" i="7"/>
  <c r="ISJ64" i="7"/>
  <c r="ISK64" i="7"/>
  <c r="ISL64" i="7"/>
  <c r="ISM64" i="7"/>
  <c r="ISN64" i="7"/>
  <c r="ISO64" i="7"/>
  <c r="ISP64" i="7"/>
  <c r="ISQ64" i="7"/>
  <c r="ISR64" i="7"/>
  <c r="ISS64" i="7"/>
  <c r="IST64" i="7"/>
  <c r="ISU64" i="7"/>
  <c r="ISV64" i="7"/>
  <c r="ISW64" i="7"/>
  <c r="ISX64" i="7"/>
  <c r="ISY64" i="7"/>
  <c r="ISZ64" i="7"/>
  <c r="ITA64" i="7"/>
  <c r="ITB64" i="7"/>
  <c r="ITC64" i="7"/>
  <c r="ITD64" i="7"/>
  <c r="ITE64" i="7"/>
  <c r="ITF64" i="7"/>
  <c r="ITG64" i="7"/>
  <c r="ITH64" i="7"/>
  <c r="ITI64" i="7"/>
  <c r="ITJ64" i="7"/>
  <c r="ITK64" i="7"/>
  <c r="ITL64" i="7"/>
  <c r="ITM64" i="7"/>
  <c r="ITN64" i="7"/>
  <c r="ITO64" i="7"/>
  <c r="ITP64" i="7"/>
  <c r="ITQ64" i="7"/>
  <c r="ITR64" i="7"/>
  <c r="ITS64" i="7"/>
  <c r="ITT64" i="7"/>
  <c r="ITU64" i="7"/>
  <c r="ITV64" i="7"/>
  <c r="ITW64" i="7"/>
  <c r="ITX64" i="7"/>
  <c r="ITY64" i="7"/>
  <c r="ITZ64" i="7"/>
  <c r="IUA64" i="7"/>
  <c r="IUB64" i="7"/>
  <c r="IUC64" i="7"/>
  <c r="IUD64" i="7"/>
  <c r="IUE64" i="7"/>
  <c r="IUF64" i="7"/>
  <c r="IUG64" i="7"/>
  <c r="IUH64" i="7"/>
  <c r="IUI64" i="7"/>
  <c r="IUJ64" i="7"/>
  <c r="IUK64" i="7"/>
  <c r="IUL64" i="7"/>
  <c r="IUM64" i="7"/>
  <c r="IUN64" i="7"/>
  <c r="IUO64" i="7"/>
  <c r="IUP64" i="7"/>
  <c r="IUQ64" i="7"/>
  <c r="IUR64" i="7"/>
  <c r="IUS64" i="7"/>
  <c r="IUT64" i="7"/>
  <c r="IUU64" i="7"/>
  <c r="IUV64" i="7"/>
  <c r="IUW64" i="7"/>
  <c r="IUX64" i="7"/>
  <c r="IUY64" i="7"/>
  <c r="IUZ64" i="7"/>
  <c r="IVA64" i="7"/>
  <c r="IVB64" i="7"/>
  <c r="IVC64" i="7"/>
  <c r="IVD64" i="7"/>
  <c r="IVE64" i="7"/>
  <c r="IVF64" i="7"/>
  <c r="IVG64" i="7"/>
  <c r="IVH64" i="7"/>
  <c r="IVI64" i="7"/>
  <c r="IVJ64" i="7"/>
  <c r="IVK64" i="7"/>
  <c r="IVL64" i="7"/>
  <c r="IVM64" i="7"/>
  <c r="IVN64" i="7"/>
  <c r="IVO64" i="7"/>
  <c r="IVP64" i="7"/>
  <c r="IVQ64" i="7"/>
  <c r="IVR64" i="7"/>
  <c r="IVS64" i="7"/>
  <c r="IVT64" i="7"/>
  <c r="IVU64" i="7"/>
  <c r="IVV64" i="7"/>
  <c r="IVW64" i="7"/>
  <c r="IVX64" i="7"/>
  <c r="IVY64" i="7"/>
  <c r="IVZ64" i="7"/>
  <c r="IWA64" i="7"/>
  <c r="IWB64" i="7"/>
  <c r="IWC64" i="7"/>
  <c r="IWD64" i="7"/>
  <c r="IWE64" i="7"/>
  <c r="IWF64" i="7"/>
  <c r="IWG64" i="7"/>
  <c r="IWH64" i="7"/>
  <c r="IWI64" i="7"/>
  <c r="IWJ64" i="7"/>
  <c r="IWK64" i="7"/>
  <c r="IWL64" i="7"/>
  <c r="IWM64" i="7"/>
  <c r="IWN64" i="7"/>
  <c r="IWO64" i="7"/>
  <c r="IWP64" i="7"/>
  <c r="IWQ64" i="7"/>
  <c r="IWR64" i="7"/>
  <c r="IWS64" i="7"/>
  <c r="IWT64" i="7"/>
  <c r="IWU64" i="7"/>
  <c r="IWV64" i="7"/>
  <c r="IWW64" i="7"/>
  <c r="IWX64" i="7"/>
  <c r="IWY64" i="7"/>
  <c r="IWZ64" i="7"/>
  <c r="IXA64" i="7"/>
  <c r="IXB64" i="7"/>
  <c r="IXC64" i="7"/>
  <c r="IXD64" i="7"/>
  <c r="IXE64" i="7"/>
  <c r="IXF64" i="7"/>
  <c r="IXG64" i="7"/>
  <c r="IXH64" i="7"/>
  <c r="IXI64" i="7"/>
  <c r="IXJ64" i="7"/>
  <c r="IXK64" i="7"/>
  <c r="IXL64" i="7"/>
  <c r="IXM64" i="7"/>
  <c r="IXN64" i="7"/>
  <c r="IXO64" i="7"/>
  <c r="IXP64" i="7"/>
  <c r="IXQ64" i="7"/>
  <c r="IXR64" i="7"/>
  <c r="IXS64" i="7"/>
  <c r="IXT64" i="7"/>
  <c r="IXU64" i="7"/>
  <c r="IXV64" i="7"/>
  <c r="IXW64" i="7"/>
  <c r="IXX64" i="7"/>
  <c r="IXY64" i="7"/>
  <c r="IXZ64" i="7"/>
  <c r="IYA64" i="7"/>
  <c r="IYB64" i="7"/>
  <c r="IYC64" i="7"/>
  <c r="IYD64" i="7"/>
  <c r="IYE64" i="7"/>
  <c r="IYF64" i="7"/>
  <c r="IYG64" i="7"/>
  <c r="IYH64" i="7"/>
  <c r="IYI64" i="7"/>
  <c r="IYJ64" i="7"/>
  <c r="IYK64" i="7"/>
  <c r="IYL64" i="7"/>
  <c r="IYM64" i="7"/>
  <c r="IYN64" i="7"/>
  <c r="IYO64" i="7"/>
  <c r="IYP64" i="7"/>
  <c r="IYQ64" i="7"/>
  <c r="IYR64" i="7"/>
  <c r="IYS64" i="7"/>
  <c r="IYT64" i="7"/>
  <c r="IYU64" i="7"/>
  <c r="IYV64" i="7"/>
  <c r="IYW64" i="7"/>
  <c r="IYX64" i="7"/>
  <c r="IYY64" i="7"/>
  <c r="IYZ64" i="7"/>
  <c r="IZA64" i="7"/>
  <c r="IZB64" i="7"/>
  <c r="IZC64" i="7"/>
  <c r="IZD64" i="7"/>
  <c r="IZE64" i="7"/>
  <c r="IZF64" i="7"/>
  <c r="IZG64" i="7"/>
  <c r="IZH64" i="7"/>
  <c r="IZI64" i="7"/>
  <c r="IZJ64" i="7"/>
  <c r="IZK64" i="7"/>
  <c r="IZL64" i="7"/>
  <c r="IZM64" i="7"/>
  <c r="IZN64" i="7"/>
  <c r="IZO64" i="7"/>
  <c r="IZP64" i="7"/>
  <c r="IZQ64" i="7"/>
  <c r="IZR64" i="7"/>
  <c r="IZS64" i="7"/>
  <c r="IZT64" i="7"/>
  <c r="IZU64" i="7"/>
  <c r="IZV64" i="7"/>
  <c r="IZW64" i="7"/>
  <c r="IZX64" i="7"/>
  <c r="IZY64" i="7"/>
  <c r="IZZ64" i="7"/>
  <c r="JAA64" i="7"/>
  <c r="JAB64" i="7"/>
  <c r="JAC64" i="7"/>
  <c r="JAD64" i="7"/>
  <c r="JAE64" i="7"/>
  <c r="JAF64" i="7"/>
  <c r="JAG64" i="7"/>
  <c r="JAH64" i="7"/>
  <c r="JAI64" i="7"/>
  <c r="JAJ64" i="7"/>
  <c r="JAK64" i="7"/>
  <c r="JAL64" i="7"/>
  <c r="JAM64" i="7"/>
  <c r="JAN64" i="7"/>
  <c r="JAO64" i="7"/>
  <c r="JAP64" i="7"/>
  <c r="JAQ64" i="7"/>
  <c r="JAR64" i="7"/>
  <c r="JAS64" i="7"/>
  <c r="JAT64" i="7"/>
  <c r="JAU64" i="7"/>
  <c r="JAV64" i="7"/>
  <c r="JAW64" i="7"/>
  <c r="JAX64" i="7"/>
  <c r="JAY64" i="7"/>
  <c r="JAZ64" i="7"/>
  <c r="JBA64" i="7"/>
  <c r="JBB64" i="7"/>
  <c r="JBC64" i="7"/>
  <c r="JBD64" i="7"/>
  <c r="JBE64" i="7"/>
  <c r="JBF64" i="7"/>
  <c r="JBG64" i="7"/>
  <c r="JBH64" i="7"/>
  <c r="JBI64" i="7"/>
  <c r="JBJ64" i="7"/>
  <c r="JBK64" i="7"/>
  <c r="JBL64" i="7"/>
  <c r="JBM64" i="7"/>
  <c r="JBN64" i="7"/>
  <c r="JBO64" i="7"/>
  <c r="JBP64" i="7"/>
  <c r="JBQ64" i="7"/>
  <c r="JBR64" i="7"/>
  <c r="JBS64" i="7"/>
  <c r="JBT64" i="7"/>
  <c r="JBU64" i="7"/>
  <c r="JBV64" i="7"/>
  <c r="JBW64" i="7"/>
  <c r="JBX64" i="7"/>
  <c r="JBY64" i="7"/>
  <c r="JBZ64" i="7"/>
  <c r="JCA64" i="7"/>
  <c r="JCB64" i="7"/>
  <c r="JCC64" i="7"/>
  <c r="JCD64" i="7"/>
  <c r="JCE64" i="7"/>
  <c r="JCF64" i="7"/>
  <c r="JCG64" i="7"/>
  <c r="JCH64" i="7"/>
  <c r="JCI64" i="7"/>
  <c r="JCJ64" i="7"/>
  <c r="JCK64" i="7"/>
  <c r="JCL64" i="7"/>
  <c r="JCM64" i="7"/>
  <c r="JCN64" i="7"/>
  <c r="JCO64" i="7"/>
  <c r="JCP64" i="7"/>
  <c r="JCQ64" i="7"/>
  <c r="JCR64" i="7"/>
  <c r="JCS64" i="7"/>
  <c r="JCT64" i="7"/>
  <c r="JCU64" i="7"/>
  <c r="JCV64" i="7"/>
  <c r="JCW64" i="7"/>
  <c r="JCX64" i="7"/>
  <c r="JCY64" i="7"/>
  <c r="JCZ64" i="7"/>
  <c r="JDA64" i="7"/>
  <c r="JDB64" i="7"/>
  <c r="JDC64" i="7"/>
  <c r="JDD64" i="7"/>
  <c r="JDE64" i="7"/>
  <c r="JDF64" i="7"/>
  <c r="JDG64" i="7"/>
  <c r="JDH64" i="7"/>
  <c r="JDI64" i="7"/>
  <c r="JDJ64" i="7"/>
  <c r="JDK64" i="7"/>
  <c r="JDL64" i="7"/>
  <c r="JDM64" i="7"/>
  <c r="JDN64" i="7"/>
  <c r="JDO64" i="7"/>
  <c r="JDP64" i="7"/>
  <c r="JDQ64" i="7"/>
  <c r="JDR64" i="7"/>
  <c r="JDS64" i="7"/>
  <c r="JDT64" i="7"/>
  <c r="JDU64" i="7"/>
  <c r="JDV64" i="7"/>
  <c r="JDW64" i="7"/>
  <c r="JDX64" i="7"/>
  <c r="JDY64" i="7"/>
  <c r="JDZ64" i="7"/>
  <c r="JEA64" i="7"/>
  <c r="JEB64" i="7"/>
  <c r="JEC64" i="7"/>
  <c r="JED64" i="7"/>
  <c r="JEE64" i="7"/>
  <c r="JEF64" i="7"/>
  <c r="JEG64" i="7"/>
  <c r="JEH64" i="7"/>
  <c r="JEI64" i="7"/>
  <c r="JEJ64" i="7"/>
  <c r="JEK64" i="7"/>
  <c r="JEL64" i="7"/>
  <c r="JEM64" i="7"/>
  <c r="JEN64" i="7"/>
  <c r="JEO64" i="7"/>
  <c r="JEP64" i="7"/>
  <c r="JEQ64" i="7"/>
  <c r="JER64" i="7"/>
  <c r="JES64" i="7"/>
  <c r="JET64" i="7"/>
  <c r="JEU64" i="7"/>
  <c r="JEV64" i="7"/>
  <c r="JEW64" i="7"/>
  <c r="JEX64" i="7"/>
  <c r="JEY64" i="7"/>
  <c r="JEZ64" i="7"/>
  <c r="JFA64" i="7"/>
  <c r="JFB64" i="7"/>
  <c r="JFC64" i="7"/>
  <c r="JFD64" i="7"/>
  <c r="JFE64" i="7"/>
  <c r="JFF64" i="7"/>
  <c r="JFG64" i="7"/>
  <c r="JFH64" i="7"/>
  <c r="JFI64" i="7"/>
  <c r="JFJ64" i="7"/>
  <c r="JFK64" i="7"/>
  <c r="JFL64" i="7"/>
  <c r="JFM64" i="7"/>
  <c r="JFN64" i="7"/>
  <c r="JFO64" i="7"/>
  <c r="JFP64" i="7"/>
  <c r="JFQ64" i="7"/>
  <c r="JFR64" i="7"/>
  <c r="JFS64" i="7"/>
  <c r="JFT64" i="7"/>
  <c r="JFU64" i="7"/>
  <c r="JFV64" i="7"/>
  <c r="JFW64" i="7"/>
  <c r="JFX64" i="7"/>
  <c r="JFY64" i="7"/>
  <c r="JFZ64" i="7"/>
  <c r="JGA64" i="7"/>
  <c r="JGB64" i="7"/>
  <c r="JGC64" i="7"/>
  <c r="JGD64" i="7"/>
  <c r="JGE64" i="7"/>
  <c r="JGF64" i="7"/>
  <c r="JGG64" i="7"/>
  <c r="JGH64" i="7"/>
  <c r="JGI64" i="7"/>
  <c r="JGJ64" i="7"/>
  <c r="JGK64" i="7"/>
  <c r="JGL64" i="7"/>
  <c r="JGM64" i="7"/>
  <c r="JGN64" i="7"/>
  <c r="JGO64" i="7"/>
  <c r="JGP64" i="7"/>
  <c r="JGQ64" i="7"/>
  <c r="JGR64" i="7"/>
  <c r="JGS64" i="7"/>
  <c r="JGT64" i="7"/>
  <c r="JGU64" i="7"/>
  <c r="JGV64" i="7"/>
  <c r="JGW64" i="7"/>
  <c r="JGX64" i="7"/>
  <c r="JGY64" i="7"/>
  <c r="JGZ64" i="7"/>
  <c r="JHA64" i="7"/>
  <c r="JHB64" i="7"/>
  <c r="JHC64" i="7"/>
  <c r="JHD64" i="7"/>
  <c r="JHE64" i="7"/>
  <c r="JHF64" i="7"/>
  <c r="JHG64" i="7"/>
  <c r="JHH64" i="7"/>
  <c r="JHI64" i="7"/>
  <c r="JHJ64" i="7"/>
  <c r="JHK64" i="7"/>
  <c r="JHL64" i="7"/>
  <c r="JHM64" i="7"/>
  <c r="JHN64" i="7"/>
  <c r="JHO64" i="7"/>
  <c r="JHP64" i="7"/>
  <c r="JHQ64" i="7"/>
  <c r="JHR64" i="7"/>
  <c r="JHS64" i="7"/>
  <c r="JHT64" i="7"/>
  <c r="JHU64" i="7"/>
  <c r="JHV64" i="7"/>
  <c r="JHW64" i="7"/>
  <c r="JHX64" i="7"/>
  <c r="JHY64" i="7"/>
  <c r="JHZ64" i="7"/>
  <c r="JIA64" i="7"/>
  <c r="JIB64" i="7"/>
  <c r="JIC64" i="7"/>
  <c r="JID64" i="7"/>
  <c r="JIE64" i="7"/>
  <c r="JIF64" i="7"/>
  <c r="JIG64" i="7"/>
  <c r="JIH64" i="7"/>
  <c r="JII64" i="7"/>
  <c r="JIJ64" i="7"/>
  <c r="JIK64" i="7"/>
  <c r="JIL64" i="7"/>
  <c r="JIM64" i="7"/>
  <c r="JIN64" i="7"/>
  <c r="JIO64" i="7"/>
  <c r="JIP64" i="7"/>
  <c r="JIQ64" i="7"/>
  <c r="JIR64" i="7"/>
  <c r="JIS64" i="7"/>
  <c r="JIT64" i="7"/>
  <c r="JIU64" i="7"/>
  <c r="JIV64" i="7"/>
  <c r="JIW64" i="7"/>
  <c r="JIX64" i="7"/>
  <c r="JIY64" i="7"/>
  <c r="JIZ64" i="7"/>
  <c r="JJA64" i="7"/>
  <c r="JJB64" i="7"/>
  <c r="JJC64" i="7"/>
  <c r="JJD64" i="7"/>
  <c r="JJE64" i="7"/>
  <c r="JJF64" i="7"/>
  <c r="JJG64" i="7"/>
  <c r="JJH64" i="7"/>
  <c r="JJI64" i="7"/>
  <c r="JJJ64" i="7"/>
  <c r="JJK64" i="7"/>
  <c r="JJL64" i="7"/>
  <c r="JJM64" i="7"/>
  <c r="JJN64" i="7"/>
  <c r="JJO64" i="7"/>
  <c r="JJP64" i="7"/>
  <c r="JJQ64" i="7"/>
  <c r="JJR64" i="7"/>
  <c r="JJS64" i="7"/>
  <c r="JJT64" i="7"/>
  <c r="JJU64" i="7"/>
  <c r="JJV64" i="7"/>
  <c r="JJW64" i="7"/>
  <c r="JJX64" i="7"/>
  <c r="JJY64" i="7"/>
  <c r="JJZ64" i="7"/>
  <c r="JKA64" i="7"/>
  <c r="JKB64" i="7"/>
  <c r="JKC64" i="7"/>
  <c r="JKD64" i="7"/>
  <c r="JKE64" i="7"/>
  <c r="JKF64" i="7"/>
  <c r="JKG64" i="7"/>
  <c r="JKH64" i="7"/>
  <c r="JKI64" i="7"/>
  <c r="JKJ64" i="7"/>
  <c r="JKK64" i="7"/>
  <c r="JKL64" i="7"/>
  <c r="JKM64" i="7"/>
  <c r="JKN64" i="7"/>
  <c r="JKO64" i="7"/>
  <c r="JKP64" i="7"/>
  <c r="JKQ64" i="7"/>
  <c r="JKR64" i="7"/>
  <c r="JKS64" i="7"/>
  <c r="JKT64" i="7"/>
  <c r="JKU64" i="7"/>
  <c r="JKV64" i="7"/>
  <c r="JKW64" i="7"/>
  <c r="JKX64" i="7"/>
  <c r="JKY64" i="7"/>
  <c r="JKZ64" i="7"/>
  <c r="JLA64" i="7"/>
  <c r="JLB64" i="7"/>
  <c r="JLC64" i="7"/>
  <c r="JLD64" i="7"/>
  <c r="JLE64" i="7"/>
  <c r="JLF64" i="7"/>
  <c r="JLG64" i="7"/>
  <c r="JLH64" i="7"/>
  <c r="JLI64" i="7"/>
  <c r="JLJ64" i="7"/>
  <c r="JLK64" i="7"/>
  <c r="JLL64" i="7"/>
  <c r="JLM64" i="7"/>
  <c r="JLN64" i="7"/>
  <c r="JLO64" i="7"/>
  <c r="JLP64" i="7"/>
  <c r="JLQ64" i="7"/>
  <c r="JLR64" i="7"/>
  <c r="JLS64" i="7"/>
  <c r="JLT64" i="7"/>
  <c r="JLU64" i="7"/>
  <c r="JLV64" i="7"/>
  <c r="JLW64" i="7"/>
  <c r="JLX64" i="7"/>
  <c r="JLY64" i="7"/>
  <c r="JLZ64" i="7"/>
  <c r="JMA64" i="7"/>
  <c r="JMB64" i="7"/>
  <c r="JMC64" i="7"/>
  <c r="JMD64" i="7"/>
  <c r="JME64" i="7"/>
  <c r="JMF64" i="7"/>
  <c r="JMG64" i="7"/>
  <c r="JMH64" i="7"/>
  <c r="JMI64" i="7"/>
  <c r="JMJ64" i="7"/>
  <c r="JMK64" i="7"/>
  <c r="JML64" i="7"/>
  <c r="JMM64" i="7"/>
  <c r="JMN64" i="7"/>
  <c r="JMO64" i="7"/>
  <c r="JMP64" i="7"/>
  <c r="JMQ64" i="7"/>
  <c r="JMR64" i="7"/>
  <c r="JMS64" i="7"/>
  <c r="JMT64" i="7"/>
  <c r="JMU64" i="7"/>
  <c r="JMV64" i="7"/>
  <c r="JMW64" i="7"/>
  <c r="JMX64" i="7"/>
  <c r="JMY64" i="7"/>
  <c r="JMZ64" i="7"/>
  <c r="JNA64" i="7"/>
  <c r="JNB64" i="7"/>
  <c r="JNC64" i="7"/>
  <c r="JND64" i="7"/>
  <c r="JNE64" i="7"/>
  <c r="JNF64" i="7"/>
  <c r="JNG64" i="7"/>
  <c r="JNH64" i="7"/>
  <c r="JNI64" i="7"/>
  <c r="JNJ64" i="7"/>
  <c r="JNK64" i="7"/>
  <c r="JNL64" i="7"/>
  <c r="JNM64" i="7"/>
  <c r="JNN64" i="7"/>
  <c r="JNO64" i="7"/>
  <c r="JNP64" i="7"/>
  <c r="JNQ64" i="7"/>
  <c r="JNR64" i="7"/>
  <c r="JNS64" i="7"/>
  <c r="JNT64" i="7"/>
  <c r="JNU64" i="7"/>
  <c r="JNV64" i="7"/>
  <c r="JNW64" i="7"/>
  <c r="JNX64" i="7"/>
  <c r="JNY64" i="7"/>
  <c r="JNZ64" i="7"/>
  <c r="JOA64" i="7"/>
  <c r="JOB64" i="7"/>
  <c r="JOC64" i="7"/>
  <c r="JOD64" i="7"/>
  <c r="JOE64" i="7"/>
  <c r="JOF64" i="7"/>
  <c r="JOG64" i="7"/>
  <c r="JOH64" i="7"/>
  <c r="JOI64" i="7"/>
  <c r="JOJ64" i="7"/>
  <c r="JOK64" i="7"/>
  <c r="JOL64" i="7"/>
  <c r="JOM64" i="7"/>
  <c r="JON64" i="7"/>
  <c r="JOO64" i="7"/>
  <c r="JOP64" i="7"/>
  <c r="JOQ64" i="7"/>
  <c r="JOR64" i="7"/>
  <c r="JOS64" i="7"/>
  <c r="JOT64" i="7"/>
  <c r="JOU64" i="7"/>
  <c r="JOV64" i="7"/>
  <c r="JOW64" i="7"/>
  <c r="JOX64" i="7"/>
  <c r="JOY64" i="7"/>
  <c r="JOZ64" i="7"/>
  <c r="JPA64" i="7"/>
  <c r="JPB64" i="7"/>
  <c r="JPC64" i="7"/>
  <c r="JPD64" i="7"/>
  <c r="JPE64" i="7"/>
  <c r="JPF64" i="7"/>
  <c r="JPG64" i="7"/>
  <c r="JPH64" i="7"/>
  <c r="JPI64" i="7"/>
  <c r="JPJ64" i="7"/>
  <c r="JPK64" i="7"/>
  <c r="JPL64" i="7"/>
  <c r="JPM64" i="7"/>
  <c r="JPN64" i="7"/>
  <c r="JPO64" i="7"/>
  <c r="JPP64" i="7"/>
  <c r="JPQ64" i="7"/>
  <c r="JPR64" i="7"/>
  <c r="JPS64" i="7"/>
  <c r="JPT64" i="7"/>
  <c r="JPU64" i="7"/>
  <c r="JPV64" i="7"/>
  <c r="JPW64" i="7"/>
  <c r="JPX64" i="7"/>
  <c r="JPY64" i="7"/>
  <c r="JPZ64" i="7"/>
  <c r="JQA64" i="7"/>
  <c r="JQB64" i="7"/>
  <c r="JQC64" i="7"/>
  <c r="JQD64" i="7"/>
  <c r="JQE64" i="7"/>
  <c r="JQF64" i="7"/>
  <c r="JQG64" i="7"/>
  <c r="JQH64" i="7"/>
  <c r="JQI64" i="7"/>
  <c r="JQJ64" i="7"/>
  <c r="JQK64" i="7"/>
  <c r="JQL64" i="7"/>
  <c r="JQM64" i="7"/>
  <c r="JQN64" i="7"/>
  <c r="JQO64" i="7"/>
  <c r="JQP64" i="7"/>
  <c r="JQQ64" i="7"/>
  <c r="JQR64" i="7"/>
  <c r="JQS64" i="7"/>
  <c r="JQT64" i="7"/>
  <c r="JQU64" i="7"/>
  <c r="JQV64" i="7"/>
  <c r="JQW64" i="7"/>
  <c r="JQX64" i="7"/>
  <c r="JQY64" i="7"/>
  <c r="JQZ64" i="7"/>
  <c r="JRA64" i="7"/>
  <c r="JRB64" i="7"/>
  <c r="JRC64" i="7"/>
  <c r="JRD64" i="7"/>
  <c r="JRE64" i="7"/>
  <c r="JRF64" i="7"/>
  <c r="JRG64" i="7"/>
  <c r="JRH64" i="7"/>
  <c r="JRI64" i="7"/>
  <c r="JRJ64" i="7"/>
  <c r="JRK64" i="7"/>
  <c r="JRL64" i="7"/>
  <c r="JRM64" i="7"/>
  <c r="JRN64" i="7"/>
  <c r="JRO64" i="7"/>
  <c r="JRP64" i="7"/>
  <c r="JRQ64" i="7"/>
  <c r="JRR64" i="7"/>
  <c r="JRS64" i="7"/>
  <c r="JRT64" i="7"/>
  <c r="JRU64" i="7"/>
  <c r="JRV64" i="7"/>
  <c r="JRW64" i="7"/>
  <c r="JRX64" i="7"/>
  <c r="JRY64" i="7"/>
  <c r="JRZ64" i="7"/>
  <c r="JSA64" i="7"/>
  <c r="JSB64" i="7"/>
  <c r="JSC64" i="7"/>
  <c r="JSD64" i="7"/>
  <c r="JSE64" i="7"/>
  <c r="JSF64" i="7"/>
  <c r="JSG64" i="7"/>
  <c r="JSH64" i="7"/>
  <c r="JSI64" i="7"/>
  <c r="JSJ64" i="7"/>
  <c r="JSK64" i="7"/>
  <c r="JSL64" i="7"/>
  <c r="JSM64" i="7"/>
  <c r="JSN64" i="7"/>
  <c r="JSO64" i="7"/>
  <c r="JSP64" i="7"/>
  <c r="JSQ64" i="7"/>
  <c r="JSR64" i="7"/>
  <c r="JSS64" i="7"/>
  <c r="JST64" i="7"/>
  <c r="JSU64" i="7"/>
  <c r="JSV64" i="7"/>
  <c r="JSW64" i="7"/>
  <c r="JSX64" i="7"/>
  <c r="JSY64" i="7"/>
  <c r="JSZ64" i="7"/>
  <c r="JTA64" i="7"/>
  <c r="JTB64" i="7"/>
  <c r="JTC64" i="7"/>
  <c r="JTD64" i="7"/>
  <c r="JTE64" i="7"/>
  <c r="JTF64" i="7"/>
  <c r="JTG64" i="7"/>
  <c r="JTH64" i="7"/>
  <c r="JTI64" i="7"/>
  <c r="JTJ64" i="7"/>
  <c r="JTK64" i="7"/>
  <c r="JTL64" i="7"/>
  <c r="JTM64" i="7"/>
  <c r="JTN64" i="7"/>
  <c r="JTO64" i="7"/>
  <c r="JTP64" i="7"/>
  <c r="JTQ64" i="7"/>
  <c r="JTR64" i="7"/>
  <c r="JTS64" i="7"/>
  <c r="JTT64" i="7"/>
  <c r="JTU64" i="7"/>
  <c r="JTV64" i="7"/>
  <c r="JTW64" i="7"/>
  <c r="JTX64" i="7"/>
  <c r="JTY64" i="7"/>
  <c r="JTZ64" i="7"/>
  <c r="JUA64" i="7"/>
  <c r="JUB64" i="7"/>
  <c r="JUC64" i="7"/>
  <c r="JUD64" i="7"/>
  <c r="JUE64" i="7"/>
  <c r="JUF64" i="7"/>
  <c r="JUG64" i="7"/>
  <c r="JUH64" i="7"/>
  <c r="JUI64" i="7"/>
  <c r="JUJ64" i="7"/>
  <c r="JUK64" i="7"/>
  <c r="JUL64" i="7"/>
  <c r="JUM64" i="7"/>
  <c r="JUN64" i="7"/>
  <c r="JUO64" i="7"/>
  <c r="JUP64" i="7"/>
  <c r="JUQ64" i="7"/>
  <c r="JUR64" i="7"/>
  <c r="JUS64" i="7"/>
  <c r="JUT64" i="7"/>
  <c r="JUU64" i="7"/>
  <c r="JUV64" i="7"/>
  <c r="JUW64" i="7"/>
  <c r="JUX64" i="7"/>
  <c r="JUY64" i="7"/>
  <c r="JUZ64" i="7"/>
  <c r="JVA64" i="7"/>
  <c r="JVB64" i="7"/>
  <c r="JVC64" i="7"/>
  <c r="JVD64" i="7"/>
  <c r="JVE64" i="7"/>
  <c r="JVF64" i="7"/>
  <c r="JVG64" i="7"/>
  <c r="JVH64" i="7"/>
  <c r="JVI64" i="7"/>
  <c r="JVJ64" i="7"/>
  <c r="JVK64" i="7"/>
  <c r="JVL64" i="7"/>
  <c r="JVM64" i="7"/>
  <c r="JVN64" i="7"/>
  <c r="JVO64" i="7"/>
  <c r="JVP64" i="7"/>
  <c r="JVQ64" i="7"/>
  <c r="JVR64" i="7"/>
  <c r="JVS64" i="7"/>
  <c r="JVT64" i="7"/>
  <c r="JVU64" i="7"/>
  <c r="JVV64" i="7"/>
  <c r="JVW64" i="7"/>
  <c r="JVX64" i="7"/>
  <c r="JVY64" i="7"/>
  <c r="JVZ64" i="7"/>
  <c r="JWA64" i="7"/>
  <c r="JWB64" i="7"/>
  <c r="JWC64" i="7"/>
  <c r="JWD64" i="7"/>
  <c r="JWE64" i="7"/>
  <c r="JWF64" i="7"/>
  <c r="JWG64" i="7"/>
  <c r="JWH64" i="7"/>
  <c r="JWI64" i="7"/>
  <c r="JWJ64" i="7"/>
  <c r="JWK64" i="7"/>
  <c r="JWL64" i="7"/>
  <c r="JWM64" i="7"/>
  <c r="JWN64" i="7"/>
  <c r="JWO64" i="7"/>
  <c r="JWP64" i="7"/>
  <c r="JWQ64" i="7"/>
  <c r="JWR64" i="7"/>
  <c r="JWS64" i="7"/>
  <c r="JWT64" i="7"/>
  <c r="JWU64" i="7"/>
  <c r="JWV64" i="7"/>
  <c r="JWW64" i="7"/>
  <c r="JWX64" i="7"/>
  <c r="JWY64" i="7"/>
  <c r="JWZ64" i="7"/>
  <c r="JXA64" i="7"/>
  <c r="JXB64" i="7"/>
  <c r="JXC64" i="7"/>
  <c r="JXD64" i="7"/>
  <c r="JXE64" i="7"/>
  <c r="JXF64" i="7"/>
  <c r="JXG64" i="7"/>
  <c r="JXH64" i="7"/>
  <c r="JXI64" i="7"/>
  <c r="JXJ64" i="7"/>
  <c r="JXK64" i="7"/>
  <c r="JXL64" i="7"/>
  <c r="JXM64" i="7"/>
  <c r="JXN64" i="7"/>
  <c r="JXO64" i="7"/>
  <c r="JXP64" i="7"/>
  <c r="JXQ64" i="7"/>
  <c r="JXR64" i="7"/>
  <c r="JXS64" i="7"/>
  <c r="JXT64" i="7"/>
  <c r="JXU64" i="7"/>
  <c r="JXV64" i="7"/>
  <c r="JXW64" i="7"/>
  <c r="JXX64" i="7"/>
  <c r="JXY64" i="7"/>
  <c r="JXZ64" i="7"/>
  <c r="JYA64" i="7"/>
  <c r="JYB64" i="7"/>
  <c r="JYC64" i="7"/>
  <c r="JYD64" i="7"/>
  <c r="JYE64" i="7"/>
  <c r="JYF64" i="7"/>
  <c r="JYG64" i="7"/>
  <c r="JYH64" i="7"/>
  <c r="JYI64" i="7"/>
  <c r="JYJ64" i="7"/>
  <c r="JYK64" i="7"/>
  <c r="JYL64" i="7"/>
  <c r="JYM64" i="7"/>
  <c r="JYN64" i="7"/>
  <c r="JYO64" i="7"/>
  <c r="JYP64" i="7"/>
  <c r="JYQ64" i="7"/>
  <c r="JYR64" i="7"/>
  <c r="JYS64" i="7"/>
  <c r="JYT64" i="7"/>
  <c r="JYU64" i="7"/>
  <c r="JYV64" i="7"/>
  <c r="JYW64" i="7"/>
  <c r="JYX64" i="7"/>
  <c r="JYY64" i="7"/>
  <c r="JYZ64" i="7"/>
  <c r="JZA64" i="7"/>
  <c r="JZB64" i="7"/>
  <c r="JZC64" i="7"/>
  <c r="JZD64" i="7"/>
  <c r="JZE64" i="7"/>
  <c r="JZF64" i="7"/>
  <c r="JZG64" i="7"/>
  <c r="JZH64" i="7"/>
  <c r="JZI64" i="7"/>
  <c r="JZJ64" i="7"/>
  <c r="JZK64" i="7"/>
  <c r="JZL64" i="7"/>
  <c r="JZM64" i="7"/>
  <c r="JZN64" i="7"/>
  <c r="JZO64" i="7"/>
  <c r="JZP64" i="7"/>
  <c r="JZQ64" i="7"/>
  <c r="JZR64" i="7"/>
  <c r="JZS64" i="7"/>
  <c r="JZT64" i="7"/>
  <c r="JZU64" i="7"/>
  <c r="JZV64" i="7"/>
  <c r="JZW64" i="7"/>
  <c r="JZX64" i="7"/>
  <c r="JZY64" i="7"/>
  <c r="JZZ64" i="7"/>
  <c r="KAA64" i="7"/>
  <c r="KAB64" i="7"/>
  <c r="KAC64" i="7"/>
  <c r="KAD64" i="7"/>
  <c r="KAE64" i="7"/>
  <c r="KAF64" i="7"/>
  <c r="KAG64" i="7"/>
  <c r="KAH64" i="7"/>
  <c r="KAI64" i="7"/>
  <c r="KAJ64" i="7"/>
  <c r="KAK64" i="7"/>
  <c r="KAL64" i="7"/>
  <c r="KAM64" i="7"/>
  <c r="KAN64" i="7"/>
  <c r="KAO64" i="7"/>
  <c r="KAP64" i="7"/>
  <c r="KAQ64" i="7"/>
  <c r="KAR64" i="7"/>
  <c r="KAS64" i="7"/>
  <c r="KAT64" i="7"/>
  <c r="KAU64" i="7"/>
  <c r="KAV64" i="7"/>
  <c r="KAW64" i="7"/>
  <c r="KAX64" i="7"/>
  <c r="KAY64" i="7"/>
  <c r="KAZ64" i="7"/>
  <c r="KBA64" i="7"/>
  <c r="KBB64" i="7"/>
  <c r="KBC64" i="7"/>
  <c r="KBD64" i="7"/>
  <c r="KBE64" i="7"/>
  <c r="KBF64" i="7"/>
  <c r="KBG64" i="7"/>
  <c r="KBH64" i="7"/>
  <c r="KBI64" i="7"/>
  <c r="KBJ64" i="7"/>
  <c r="KBK64" i="7"/>
  <c r="KBL64" i="7"/>
  <c r="KBM64" i="7"/>
  <c r="KBN64" i="7"/>
  <c r="KBO64" i="7"/>
  <c r="KBP64" i="7"/>
  <c r="KBQ64" i="7"/>
  <c r="KBR64" i="7"/>
  <c r="KBS64" i="7"/>
  <c r="KBT64" i="7"/>
  <c r="KBU64" i="7"/>
  <c r="KBV64" i="7"/>
  <c r="KBW64" i="7"/>
  <c r="KBX64" i="7"/>
  <c r="KBY64" i="7"/>
  <c r="KBZ64" i="7"/>
  <c r="KCA64" i="7"/>
  <c r="KCB64" i="7"/>
  <c r="KCC64" i="7"/>
  <c r="KCD64" i="7"/>
  <c r="KCE64" i="7"/>
  <c r="KCF64" i="7"/>
  <c r="KCG64" i="7"/>
  <c r="KCH64" i="7"/>
  <c r="KCI64" i="7"/>
  <c r="KCJ64" i="7"/>
  <c r="KCK64" i="7"/>
  <c r="KCL64" i="7"/>
  <c r="KCM64" i="7"/>
  <c r="KCN64" i="7"/>
  <c r="KCO64" i="7"/>
  <c r="KCP64" i="7"/>
  <c r="KCQ64" i="7"/>
  <c r="KCR64" i="7"/>
  <c r="KCS64" i="7"/>
  <c r="KCT64" i="7"/>
  <c r="KCU64" i="7"/>
  <c r="KCV64" i="7"/>
  <c r="KCW64" i="7"/>
  <c r="KCX64" i="7"/>
  <c r="KCY64" i="7"/>
  <c r="KCZ64" i="7"/>
  <c r="KDA64" i="7"/>
  <c r="KDB64" i="7"/>
  <c r="KDC64" i="7"/>
  <c r="KDD64" i="7"/>
  <c r="KDE64" i="7"/>
  <c r="KDF64" i="7"/>
  <c r="KDG64" i="7"/>
  <c r="KDH64" i="7"/>
  <c r="KDI64" i="7"/>
  <c r="KDJ64" i="7"/>
  <c r="KDK64" i="7"/>
  <c r="KDL64" i="7"/>
  <c r="KDM64" i="7"/>
  <c r="KDN64" i="7"/>
  <c r="KDO64" i="7"/>
  <c r="KDP64" i="7"/>
  <c r="KDQ64" i="7"/>
  <c r="KDR64" i="7"/>
  <c r="KDS64" i="7"/>
  <c r="KDT64" i="7"/>
  <c r="KDU64" i="7"/>
  <c r="KDV64" i="7"/>
  <c r="KDW64" i="7"/>
  <c r="KDX64" i="7"/>
  <c r="KDY64" i="7"/>
  <c r="KDZ64" i="7"/>
  <c r="KEA64" i="7"/>
  <c r="KEB64" i="7"/>
  <c r="KEC64" i="7"/>
  <c r="KED64" i="7"/>
  <c r="KEE64" i="7"/>
  <c r="KEF64" i="7"/>
  <c r="KEG64" i="7"/>
  <c r="KEH64" i="7"/>
  <c r="KEI64" i="7"/>
  <c r="KEJ64" i="7"/>
  <c r="KEK64" i="7"/>
  <c r="KEL64" i="7"/>
  <c r="KEM64" i="7"/>
  <c r="KEN64" i="7"/>
  <c r="KEO64" i="7"/>
  <c r="KEP64" i="7"/>
  <c r="KEQ64" i="7"/>
  <c r="KER64" i="7"/>
  <c r="KES64" i="7"/>
  <c r="KET64" i="7"/>
  <c r="KEU64" i="7"/>
  <c r="KEV64" i="7"/>
  <c r="KEW64" i="7"/>
  <c r="KEX64" i="7"/>
  <c r="KEY64" i="7"/>
  <c r="KEZ64" i="7"/>
  <c r="KFA64" i="7"/>
  <c r="KFB64" i="7"/>
  <c r="KFC64" i="7"/>
  <c r="KFD64" i="7"/>
  <c r="KFE64" i="7"/>
  <c r="KFF64" i="7"/>
  <c r="KFG64" i="7"/>
  <c r="KFH64" i="7"/>
  <c r="KFI64" i="7"/>
  <c r="KFJ64" i="7"/>
  <c r="KFK64" i="7"/>
  <c r="KFL64" i="7"/>
  <c r="KFM64" i="7"/>
  <c r="KFN64" i="7"/>
  <c r="KFO64" i="7"/>
  <c r="KFP64" i="7"/>
  <c r="KFQ64" i="7"/>
  <c r="KFR64" i="7"/>
  <c r="KFS64" i="7"/>
  <c r="KFT64" i="7"/>
  <c r="KFU64" i="7"/>
  <c r="KFV64" i="7"/>
  <c r="KFW64" i="7"/>
  <c r="KFX64" i="7"/>
  <c r="KFY64" i="7"/>
  <c r="KFZ64" i="7"/>
  <c r="KGA64" i="7"/>
  <c r="KGB64" i="7"/>
  <c r="KGC64" i="7"/>
  <c r="KGD64" i="7"/>
  <c r="KGE64" i="7"/>
  <c r="KGF64" i="7"/>
  <c r="KGG64" i="7"/>
  <c r="KGH64" i="7"/>
  <c r="KGI64" i="7"/>
  <c r="KGJ64" i="7"/>
  <c r="KGK64" i="7"/>
  <c r="KGL64" i="7"/>
  <c r="KGM64" i="7"/>
  <c r="KGN64" i="7"/>
  <c r="KGO64" i="7"/>
  <c r="KGP64" i="7"/>
  <c r="KGQ64" i="7"/>
  <c r="KGR64" i="7"/>
  <c r="KGS64" i="7"/>
  <c r="KGT64" i="7"/>
  <c r="KGU64" i="7"/>
  <c r="KGV64" i="7"/>
  <c r="KGW64" i="7"/>
  <c r="KGX64" i="7"/>
  <c r="KGY64" i="7"/>
  <c r="KGZ64" i="7"/>
  <c r="KHA64" i="7"/>
  <c r="KHB64" i="7"/>
  <c r="KHC64" i="7"/>
  <c r="KHD64" i="7"/>
  <c r="KHE64" i="7"/>
  <c r="KHF64" i="7"/>
  <c r="KHG64" i="7"/>
  <c r="KHH64" i="7"/>
  <c r="KHI64" i="7"/>
  <c r="KHJ64" i="7"/>
  <c r="KHK64" i="7"/>
  <c r="KHL64" i="7"/>
  <c r="KHM64" i="7"/>
  <c r="KHN64" i="7"/>
  <c r="KHO64" i="7"/>
  <c r="KHP64" i="7"/>
  <c r="KHQ64" i="7"/>
  <c r="KHR64" i="7"/>
  <c r="KHS64" i="7"/>
  <c r="KHT64" i="7"/>
  <c r="KHU64" i="7"/>
  <c r="KHV64" i="7"/>
  <c r="KHW64" i="7"/>
  <c r="KHX64" i="7"/>
  <c r="KHY64" i="7"/>
  <c r="KHZ64" i="7"/>
  <c r="KIA64" i="7"/>
  <c r="KIB64" i="7"/>
  <c r="KIC64" i="7"/>
  <c r="KID64" i="7"/>
  <c r="KIE64" i="7"/>
  <c r="KIF64" i="7"/>
  <c r="KIG64" i="7"/>
  <c r="KIH64" i="7"/>
  <c r="KII64" i="7"/>
  <c r="KIJ64" i="7"/>
  <c r="KIK64" i="7"/>
  <c r="KIL64" i="7"/>
  <c r="KIM64" i="7"/>
  <c r="KIN64" i="7"/>
  <c r="KIO64" i="7"/>
  <c r="KIP64" i="7"/>
  <c r="KIQ64" i="7"/>
  <c r="KIR64" i="7"/>
  <c r="KIS64" i="7"/>
  <c r="KIT64" i="7"/>
  <c r="KIU64" i="7"/>
  <c r="KIV64" i="7"/>
  <c r="KIW64" i="7"/>
  <c r="KIX64" i="7"/>
  <c r="KIY64" i="7"/>
  <c r="KIZ64" i="7"/>
  <c r="KJA64" i="7"/>
  <c r="KJB64" i="7"/>
  <c r="KJC64" i="7"/>
  <c r="KJD64" i="7"/>
  <c r="KJE64" i="7"/>
  <c r="KJF64" i="7"/>
  <c r="KJG64" i="7"/>
  <c r="KJH64" i="7"/>
  <c r="KJI64" i="7"/>
  <c r="KJJ64" i="7"/>
  <c r="KJK64" i="7"/>
  <c r="KJL64" i="7"/>
  <c r="KJM64" i="7"/>
  <c r="KJN64" i="7"/>
  <c r="KJO64" i="7"/>
  <c r="KJP64" i="7"/>
  <c r="KJQ64" i="7"/>
  <c r="KJR64" i="7"/>
  <c r="KJS64" i="7"/>
  <c r="KJT64" i="7"/>
  <c r="KJU64" i="7"/>
  <c r="KJV64" i="7"/>
  <c r="KJW64" i="7"/>
  <c r="KJX64" i="7"/>
  <c r="KJY64" i="7"/>
  <c r="KJZ64" i="7"/>
  <c r="KKA64" i="7"/>
  <c r="KKB64" i="7"/>
  <c r="KKC64" i="7"/>
  <c r="KKD64" i="7"/>
  <c r="KKE64" i="7"/>
  <c r="KKF64" i="7"/>
  <c r="KKG64" i="7"/>
  <c r="KKH64" i="7"/>
  <c r="KKI64" i="7"/>
  <c r="KKJ64" i="7"/>
  <c r="KKK64" i="7"/>
  <c r="KKL64" i="7"/>
  <c r="KKM64" i="7"/>
  <c r="KKN64" i="7"/>
  <c r="KKO64" i="7"/>
  <c r="KKP64" i="7"/>
  <c r="KKQ64" i="7"/>
  <c r="KKR64" i="7"/>
  <c r="KKS64" i="7"/>
  <c r="KKT64" i="7"/>
  <c r="KKU64" i="7"/>
  <c r="KKV64" i="7"/>
  <c r="KKW64" i="7"/>
  <c r="KKX64" i="7"/>
  <c r="KKY64" i="7"/>
  <c r="KKZ64" i="7"/>
  <c r="KLA64" i="7"/>
  <c r="KLB64" i="7"/>
  <c r="KLC64" i="7"/>
  <c r="KLD64" i="7"/>
  <c r="KLE64" i="7"/>
  <c r="KLF64" i="7"/>
  <c r="KLG64" i="7"/>
  <c r="KLH64" i="7"/>
  <c r="KLI64" i="7"/>
  <c r="KLJ64" i="7"/>
  <c r="KLK64" i="7"/>
  <c r="KLL64" i="7"/>
  <c r="KLM64" i="7"/>
  <c r="KLN64" i="7"/>
  <c r="KLO64" i="7"/>
  <c r="KLP64" i="7"/>
  <c r="KLQ64" i="7"/>
  <c r="KLR64" i="7"/>
  <c r="KLS64" i="7"/>
  <c r="KLT64" i="7"/>
  <c r="KLU64" i="7"/>
  <c r="KLV64" i="7"/>
  <c r="KLW64" i="7"/>
  <c r="KLX64" i="7"/>
  <c r="KLY64" i="7"/>
  <c r="KLZ64" i="7"/>
  <c r="KMA64" i="7"/>
  <c r="KMB64" i="7"/>
  <c r="KMC64" i="7"/>
  <c r="KMD64" i="7"/>
  <c r="KME64" i="7"/>
  <c r="KMF64" i="7"/>
  <c r="KMG64" i="7"/>
  <c r="KMH64" i="7"/>
  <c r="KMI64" i="7"/>
  <c r="KMJ64" i="7"/>
  <c r="KMK64" i="7"/>
  <c r="KML64" i="7"/>
  <c r="KMM64" i="7"/>
  <c r="KMN64" i="7"/>
  <c r="KMO64" i="7"/>
  <c r="KMP64" i="7"/>
  <c r="KMQ64" i="7"/>
  <c r="KMR64" i="7"/>
  <c r="KMS64" i="7"/>
  <c r="KMT64" i="7"/>
  <c r="KMU64" i="7"/>
  <c r="KMV64" i="7"/>
  <c r="KMW64" i="7"/>
  <c r="KMX64" i="7"/>
  <c r="KMY64" i="7"/>
  <c r="KMZ64" i="7"/>
  <c r="KNA64" i="7"/>
  <c r="KNB64" i="7"/>
  <c r="KNC64" i="7"/>
  <c r="KND64" i="7"/>
  <c r="KNE64" i="7"/>
  <c r="KNF64" i="7"/>
  <c r="KNG64" i="7"/>
  <c r="KNH64" i="7"/>
  <c r="KNI64" i="7"/>
  <c r="KNJ64" i="7"/>
  <c r="KNK64" i="7"/>
  <c r="KNL64" i="7"/>
  <c r="KNM64" i="7"/>
  <c r="KNN64" i="7"/>
  <c r="KNO64" i="7"/>
  <c r="KNP64" i="7"/>
  <c r="KNQ64" i="7"/>
  <c r="KNR64" i="7"/>
  <c r="KNS64" i="7"/>
  <c r="KNT64" i="7"/>
  <c r="KNU64" i="7"/>
  <c r="KNV64" i="7"/>
  <c r="KNW64" i="7"/>
  <c r="KNX64" i="7"/>
  <c r="KNY64" i="7"/>
  <c r="KNZ64" i="7"/>
  <c r="KOA64" i="7"/>
  <c r="KOB64" i="7"/>
  <c r="KOC64" i="7"/>
  <c r="KOD64" i="7"/>
  <c r="KOE64" i="7"/>
  <c r="KOF64" i="7"/>
  <c r="KOG64" i="7"/>
  <c r="KOH64" i="7"/>
  <c r="KOI64" i="7"/>
  <c r="KOJ64" i="7"/>
  <c r="KOK64" i="7"/>
  <c r="KOL64" i="7"/>
  <c r="KOM64" i="7"/>
  <c r="KON64" i="7"/>
  <c r="KOO64" i="7"/>
  <c r="KOP64" i="7"/>
  <c r="KOQ64" i="7"/>
  <c r="KOR64" i="7"/>
  <c r="KOS64" i="7"/>
  <c r="KOT64" i="7"/>
  <c r="KOU64" i="7"/>
  <c r="KOV64" i="7"/>
  <c r="KOW64" i="7"/>
  <c r="KOX64" i="7"/>
  <c r="KOY64" i="7"/>
  <c r="KOZ64" i="7"/>
  <c r="KPA64" i="7"/>
  <c r="KPB64" i="7"/>
  <c r="KPC64" i="7"/>
  <c r="KPD64" i="7"/>
  <c r="KPE64" i="7"/>
  <c r="KPF64" i="7"/>
  <c r="KPG64" i="7"/>
  <c r="KPH64" i="7"/>
  <c r="KPI64" i="7"/>
  <c r="KPJ64" i="7"/>
  <c r="KPK64" i="7"/>
  <c r="KPL64" i="7"/>
  <c r="KPM64" i="7"/>
  <c r="KPN64" i="7"/>
  <c r="KPO64" i="7"/>
  <c r="KPP64" i="7"/>
  <c r="KPQ64" i="7"/>
  <c r="KPR64" i="7"/>
  <c r="KPS64" i="7"/>
  <c r="KPT64" i="7"/>
  <c r="KPU64" i="7"/>
  <c r="KPV64" i="7"/>
  <c r="KPW64" i="7"/>
  <c r="KPX64" i="7"/>
  <c r="KPY64" i="7"/>
  <c r="KPZ64" i="7"/>
  <c r="KQA64" i="7"/>
  <c r="KQB64" i="7"/>
  <c r="KQC64" i="7"/>
  <c r="KQD64" i="7"/>
  <c r="KQE64" i="7"/>
  <c r="KQF64" i="7"/>
  <c r="KQG64" i="7"/>
  <c r="KQH64" i="7"/>
  <c r="KQI64" i="7"/>
  <c r="KQJ64" i="7"/>
  <c r="KQK64" i="7"/>
  <c r="KQL64" i="7"/>
  <c r="KQM64" i="7"/>
  <c r="KQN64" i="7"/>
  <c r="KQO64" i="7"/>
  <c r="KQP64" i="7"/>
  <c r="KQQ64" i="7"/>
  <c r="KQR64" i="7"/>
  <c r="KQS64" i="7"/>
  <c r="KQT64" i="7"/>
  <c r="KQU64" i="7"/>
  <c r="KQV64" i="7"/>
  <c r="KQW64" i="7"/>
  <c r="KQX64" i="7"/>
  <c r="KQY64" i="7"/>
  <c r="KQZ64" i="7"/>
  <c r="KRA64" i="7"/>
  <c r="KRB64" i="7"/>
  <c r="KRC64" i="7"/>
  <c r="KRD64" i="7"/>
  <c r="KRE64" i="7"/>
  <c r="KRF64" i="7"/>
  <c r="KRG64" i="7"/>
  <c r="KRH64" i="7"/>
  <c r="KRI64" i="7"/>
  <c r="KRJ64" i="7"/>
  <c r="KRK64" i="7"/>
  <c r="KRL64" i="7"/>
  <c r="KRM64" i="7"/>
  <c r="KRN64" i="7"/>
  <c r="KRO64" i="7"/>
  <c r="KRP64" i="7"/>
  <c r="KRQ64" i="7"/>
  <c r="KRR64" i="7"/>
  <c r="KRS64" i="7"/>
  <c r="KRT64" i="7"/>
  <c r="KRU64" i="7"/>
  <c r="KRV64" i="7"/>
  <c r="KRW64" i="7"/>
  <c r="KRX64" i="7"/>
  <c r="KRY64" i="7"/>
  <c r="KRZ64" i="7"/>
  <c r="KSA64" i="7"/>
  <c r="KSB64" i="7"/>
  <c r="KSC64" i="7"/>
  <c r="KSD64" i="7"/>
  <c r="KSE64" i="7"/>
  <c r="KSF64" i="7"/>
  <c r="KSG64" i="7"/>
  <c r="KSH64" i="7"/>
  <c r="KSI64" i="7"/>
  <c r="KSJ64" i="7"/>
  <c r="KSK64" i="7"/>
  <c r="KSL64" i="7"/>
  <c r="KSM64" i="7"/>
  <c r="KSN64" i="7"/>
  <c r="KSO64" i="7"/>
  <c r="KSP64" i="7"/>
  <c r="KSQ64" i="7"/>
  <c r="KSR64" i="7"/>
  <c r="KSS64" i="7"/>
  <c r="KST64" i="7"/>
  <c r="KSU64" i="7"/>
  <c r="KSV64" i="7"/>
  <c r="KSW64" i="7"/>
  <c r="KSX64" i="7"/>
  <c r="KSY64" i="7"/>
  <c r="KSZ64" i="7"/>
  <c r="KTA64" i="7"/>
  <c r="KTB64" i="7"/>
  <c r="KTC64" i="7"/>
  <c r="KTD64" i="7"/>
  <c r="KTE64" i="7"/>
  <c r="KTF64" i="7"/>
  <c r="KTG64" i="7"/>
  <c r="KTH64" i="7"/>
  <c r="KTI64" i="7"/>
  <c r="KTJ64" i="7"/>
  <c r="KTK64" i="7"/>
  <c r="KTL64" i="7"/>
  <c r="KTM64" i="7"/>
  <c r="KTN64" i="7"/>
  <c r="KTO64" i="7"/>
  <c r="KTP64" i="7"/>
  <c r="KTQ64" i="7"/>
  <c r="KTR64" i="7"/>
  <c r="KTS64" i="7"/>
  <c r="KTT64" i="7"/>
  <c r="KTU64" i="7"/>
  <c r="KTV64" i="7"/>
  <c r="KTW64" i="7"/>
  <c r="KTX64" i="7"/>
  <c r="KTY64" i="7"/>
  <c r="KTZ64" i="7"/>
  <c r="KUA64" i="7"/>
  <c r="KUB64" i="7"/>
  <c r="KUC64" i="7"/>
  <c r="KUD64" i="7"/>
  <c r="KUE64" i="7"/>
  <c r="KUF64" i="7"/>
  <c r="KUG64" i="7"/>
  <c r="KUH64" i="7"/>
  <c r="KUI64" i="7"/>
  <c r="KUJ64" i="7"/>
  <c r="KUK64" i="7"/>
  <c r="KUL64" i="7"/>
  <c r="KUM64" i="7"/>
  <c r="KUN64" i="7"/>
  <c r="KUO64" i="7"/>
  <c r="KUP64" i="7"/>
  <c r="KUQ64" i="7"/>
  <c r="KUR64" i="7"/>
  <c r="KUS64" i="7"/>
  <c r="KUT64" i="7"/>
  <c r="KUU64" i="7"/>
  <c r="KUV64" i="7"/>
  <c r="KUW64" i="7"/>
  <c r="KUX64" i="7"/>
  <c r="KUY64" i="7"/>
  <c r="KUZ64" i="7"/>
  <c r="KVA64" i="7"/>
  <c r="KVB64" i="7"/>
  <c r="KVC64" i="7"/>
  <c r="KVD64" i="7"/>
  <c r="KVE64" i="7"/>
  <c r="KVF64" i="7"/>
  <c r="KVG64" i="7"/>
  <c r="KVH64" i="7"/>
  <c r="KVI64" i="7"/>
  <c r="KVJ64" i="7"/>
  <c r="KVK64" i="7"/>
  <c r="KVL64" i="7"/>
  <c r="KVM64" i="7"/>
  <c r="KVN64" i="7"/>
  <c r="KVO64" i="7"/>
  <c r="KVP64" i="7"/>
  <c r="KVQ64" i="7"/>
  <c r="KVR64" i="7"/>
  <c r="KVS64" i="7"/>
  <c r="KVT64" i="7"/>
  <c r="KVU64" i="7"/>
  <c r="KVV64" i="7"/>
  <c r="KVW64" i="7"/>
  <c r="KVX64" i="7"/>
  <c r="KVY64" i="7"/>
  <c r="KVZ64" i="7"/>
  <c r="KWA64" i="7"/>
  <c r="KWB64" i="7"/>
  <c r="KWC64" i="7"/>
  <c r="KWD64" i="7"/>
  <c r="KWE64" i="7"/>
  <c r="KWF64" i="7"/>
  <c r="KWG64" i="7"/>
  <c r="KWH64" i="7"/>
  <c r="KWI64" i="7"/>
  <c r="KWJ64" i="7"/>
  <c r="KWK64" i="7"/>
  <c r="KWL64" i="7"/>
  <c r="KWM64" i="7"/>
  <c r="KWN64" i="7"/>
  <c r="KWO64" i="7"/>
  <c r="KWP64" i="7"/>
  <c r="KWQ64" i="7"/>
  <c r="KWR64" i="7"/>
  <c r="KWS64" i="7"/>
  <c r="KWT64" i="7"/>
  <c r="KWU64" i="7"/>
  <c r="KWV64" i="7"/>
  <c r="KWW64" i="7"/>
  <c r="KWX64" i="7"/>
  <c r="KWY64" i="7"/>
  <c r="KWZ64" i="7"/>
  <c r="KXA64" i="7"/>
  <c r="KXB64" i="7"/>
  <c r="KXC64" i="7"/>
  <c r="KXD64" i="7"/>
  <c r="KXE64" i="7"/>
  <c r="KXF64" i="7"/>
  <c r="KXG64" i="7"/>
  <c r="KXH64" i="7"/>
  <c r="KXI64" i="7"/>
  <c r="KXJ64" i="7"/>
  <c r="KXK64" i="7"/>
  <c r="KXL64" i="7"/>
  <c r="KXM64" i="7"/>
  <c r="KXN64" i="7"/>
  <c r="KXO64" i="7"/>
  <c r="KXP64" i="7"/>
  <c r="KXQ64" i="7"/>
  <c r="KXR64" i="7"/>
  <c r="KXS64" i="7"/>
  <c r="KXT64" i="7"/>
  <c r="KXU64" i="7"/>
  <c r="KXV64" i="7"/>
  <c r="KXW64" i="7"/>
  <c r="KXX64" i="7"/>
  <c r="KXY64" i="7"/>
  <c r="KXZ64" i="7"/>
  <c r="KYA64" i="7"/>
  <c r="KYB64" i="7"/>
  <c r="KYC64" i="7"/>
  <c r="KYD64" i="7"/>
  <c r="KYE64" i="7"/>
  <c r="KYF64" i="7"/>
  <c r="KYG64" i="7"/>
  <c r="KYH64" i="7"/>
  <c r="KYI64" i="7"/>
  <c r="KYJ64" i="7"/>
  <c r="KYK64" i="7"/>
  <c r="KYL64" i="7"/>
  <c r="KYM64" i="7"/>
  <c r="KYN64" i="7"/>
  <c r="KYO64" i="7"/>
  <c r="KYP64" i="7"/>
  <c r="KYQ64" i="7"/>
  <c r="KYR64" i="7"/>
  <c r="KYS64" i="7"/>
  <c r="KYT64" i="7"/>
  <c r="KYU64" i="7"/>
  <c r="KYV64" i="7"/>
  <c r="KYW64" i="7"/>
  <c r="KYX64" i="7"/>
  <c r="KYY64" i="7"/>
  <c r="KYZ64" i="7"/>
  <c r="KZA64" i="7"/>
  <c r="KZB64" i="7"/>
  <c r="KZC64" i="7"/>
  <c r="KZD64" i="7"/>
  <c r="KZE64" i="7"/>
  <c r="KZF64" i="7"/>
  <c r="KZG64" i="7"/>
  <c r="KZH64" i="7"/>
  <c r="KZI64" i="7"/>
  <c r="KZJ64" i="7"/>
  <c r="KZK64" i="7"/>
  <c r="KZL64" i="7"/>
  <c r="KZM64" i="7"/>
  <c r="KZN64" i="7"/>
  <c r="KZO64" i="7"/>
  <c r="KZP64" i="7"/>
  <c r="KZQ64" i="7"/>
  <c r="KZR64" i="7"/>
  <c r="KZS64" i="7"/>
  <c r="KZT64" i="7"/>
  <c r="KZU64" i="7"/>
  <c r="KZV64" i="7"/>
  <c r="KZW64" i="7"/>
  <c r="KZX64" i="7"/>
  <c r="KZY64" i="7"/>
  <c r="KZZ64" i="7"/>
  <c r="LAA64" i="7"/>
  <c r="LAB64" i="7"/>
  <c r="LAC64" i="7"/>
  <c r="LAD64" i="7"/>
  <c r="LAE64" i="7"/>
  <c r="LAF64" i="7"/>
  <c r="LAG64" i="7"/>
  <c r="LAH64" i="7"/>
  <c r="LAI64" i="7"/>
  <c r="LAJ64" i="7"/>
  <c r="LAK64" i="7"/>
  <c r="LAL64" i="7"/>
  <c r="LAM64" i="7"/>
  <c r="LAN64" i="7"/>
  <c r="LAO64" i="7"/>
  <c r="LAP64" i="7"/>
  <c r="LAQ64" i="7"/>
  <c r="LAR64" i="7"/>
  <c r="LAS64" i="7"/>
  <c r="LAT64" i="7"/>
  <c r="LAU64" i="7"/>
  <c r="LAV64" i="7"/>
  <c r="LAW64" i="7"/>
  <c r="LAX64" i="7"/>
  <c r="LAY64" i="7"/>
  <c r="LAZ64" i="7"/>
  <c r="LBA64" i="7"/>
  <c r="LBB64" i="7"/>
  <c r="LBC64" i="7"/>
  <c r="LBD64" i="7"/>
  <c r="LBE64" i="7"/>
  <c r="LBF64" i="7"/>
  <c r="LBG64" i="7"/>
  <c r="LBH64" i="7"/>
  <c r="LBI64" i="7"/>
  <c r="LBJ64" i="7"/>
  <c r="LBK64" i="7"/>
  <c r="LBL64" i="7"/>
  <c r="LBM64" i="7"/>
  <c r="LBN64" i="7"/>
  <c r="LBO64" i="7"/>
  <c r="LBP64" i="7"/>
  <c r="LBQ64" i="7"/>
  <c r="LBR64" i="7"/>
  <c r="LBS64" i="7"/>
  <c r="LBT64" i="7"/>
  <c r="LBU64" i="7"/>
  <c r="LBV64" i="7"/>
  <c r="LBW64" i="7"/>
  <c r="LBX64" i="7"/>
  <c r="LBY64" i="7"/>
  <c r="LBZ64" i="7"/>
  <c r="LCA64" i="7"/>
  <c r="LCB64" i="7"/>
  <c r="LCC64" i="7"/>
  <c r="LCD64" i="7"/>
  <c r="LCE64" i="7"/>
  <c r="LCF64" i="7"/>
  <c r="LCG64" i="7"/>
  <c r="LCH64" i="7"/>
  <c r="LCI64" i="7"/>
  <c r="LCJ64" i="7"/>
  <c r="LCK64" i="7"/>
  <c r="LCL64" i="7"/>
  <c r="LCM64" i="7"/>
  <c r="LCN64" i="7"/>
  <c r="LCO64" i="7"/>
  <c r="LCP64" i="7"/>
  <c r="LCQ64" i="7"/>
  <c r="LCR64" i="7"/>
  <c r="LCS64" i="7"/>
  <c r="LCT64" i="7"/>
  <c r="LCU64" i="7"/>
  <c r="LCV64" i="7"/>
  <c r="LCW64" i="7"/>
  <c r="LCX64" i="7"/>
  <c r="LCY64" i="7"/>
  <c r="LCZ64" i="7"/>
  <c r="LDA64" i="7"/>
  <c r="LDB64" i="7"/>
  <c r="LDC64" i="7"/>
  <c r="LDD64" i="7"/>
  <c r="LDE64" i="7"/>
  <c r="LDF64" i="7"/>
  <c r="LDG64" i="7"/>
  <c r="LDH64" i="7"/>
  <c r="LDI64" i="7"/>
  <c r="LDJ64" i="7"/>
  <c r="LDK64" i="7"/>
  <c r="LDL64" i="7"/>
  <c r="LDM64" i="7"/>
  <c r="LDN64" i="7"/>
  <c r="LDO64" i="7"/>
  <c r="LDP64" i="7"/>
  <c r="LDQ64" i="7"/>
  <c r="LDR64" i="7"/>
  <c r="LDS64" i="7"/>
  <c r="LDT64" i="7"/>
  <c r="LDU64" i="7"/>
  <c r="LDV64" i="7"/>
  <c r="LDW64" i="7"/>
  <c r="LDX64" i="7"/>
  <c r="LDY64" i="7"/>
  <c r="LDZ64" i="7"/>
  <c r="LEA64" i="7"/>
  <c r="LEB64" i="7"/>
  <c r="LEC64" i="7"/>
  <c r="LED64" i="7"/>
  <c r="LEE64" i="7"/>
  <c r="LEF64" i="7"/>
  <c r="LEG64" i="7"/>
  <c r="LEH64" i="7"/>
  <c r="LEI64" i="7"/>
  <c r="LEJ64" i="7"/>
  <c r="LEK64" i="7"/>
  <c r="LEL64" i="7"/>
  <c r="LEM64" i="7"/>
  <c r="LEN64" i="7"/>
  <c r="LEO64" i="7"/>
  <c r="LEP64" i="7"/>
  <c r="LEQ64" i="7"/>
  <c r="LER64" i="7"/>
  <c r="LES64" i="7"/>
  <c r="LET64" i="7"/>
  <c r="LEU64" i="7"/>
  <c r="LEV64" i="7"/>
  <c r="LEW64" i="7"/>
  <c r="LEX64" i="7"/>
  <c r="LEY64" i="7"/>
  <c r="LEZ64" i="7"/>
  <c r="LFA64" i="7"/>
  <c r="LFB64" i="7"/>
  <c r="LFC64" i="7"/>
  <c r="LFD64" i="7"/>
  <c r="LFE64" i="7"/>
  <c r="LFF64" i="7"/>
  <c r="LFG64" i="7"/>
  <c r="LFH64" i="7"/>
  <c r="LFI64" i="7"/>
  <c r="LFJ64" i="7"/>
  <c r="LFK64" i="7"/>
  <c r="LFL64" i="7"/>
  <c r="LFM64" i="7"/>
  <c r="LFN64" i="7"/>
  <c r="LFO64" i="7"/>
  <c r="LFP64" i="7"/>
  <c r="LFQ64" i="7"/>
  <c r="LFR64" i="7"/>
  <c r="LFS64" i="7"/>
  <c r="LFT64" i="7"/>
  <c r="LFU64" i="7"/>
  <c r="LFV64" i="7"/>
  <c r="LFW64" i="7"/>
  <c r="LFX64" i="7"/>
  <c r="LFY64" i="7"/>
  <c r="LFZ64" i="7"/>
  <c r="LGA64" i="7"/>
  <c r="LGB64" i="7"/>
  <c r="LGC64" i="7"/>
  <c r="LGD64" i="7"/>
  <c r="LGE64" i="7"/>
  <c r="LGF64" i="7"/>
  <c r="LGG64" i="7"/>
  <c r="LGH64" i="7"/>
  <c r="LGI64" i="7"/>
  <c r="LGJ64" i="7"/>
  <c r="LGK64" i="7"/>
  <c r="LGL64" i="7"/>
  <c r="LGM64" i="7"/>
  <c r="LGN64" i="7"/>
  <c r="LGO64" i="7"/>
  <c r="LGP64" i="7"/>
  <c r="LGQ64" i="7"/>
  <c r="LGR64" i="7"/>
  <c r="LGS64" i="7"/>
  <c r="LGT64" i="7"/>
  <c r="LGU64" i="7"/>
  <c r="LGV64" i="7"/>
  <c r="LGW64" i="7"/>
  <c r="LGX64" i="7"/>
  <c r="LGY64" i="7"/>
  <c r="LGZ64" i="7"/>
  <c r="LHA64" i="7"/>
  <c r="LHB64" i="7"/>
  <c r="LHC64" i="7"/>
  <c r="LHD64" i="7"/>
  <c r="LHE64" i="7"/>
  <c r="LHF64" i="7"/>
  <c r="LHG64" i="7"/>
  <c r="LHH64" i="7"/>
  <c r="LHI64" i="7"/>
  <c r="LHJ64" i="7"/>
  <c r="LHK64" i="7"/>
  <c r="LHL64" i="7"/>
  <c r="LHM64" i="7"/>
  <c r="LHN64" i="7"/>
  <c r="LHO64" i="7"/>
  <c r="LHP64" i="7"/>
  <c r="LHQ64" i="7"/>
  <c r="LHR64" i="7"/>
  <c r="LHS64" i="7"/>
  <c r="LHT64" i="7"/>
  <c r="LHU64" i="7"/>
  <c r="LHV64" i="7"/>
  <c r="LHW64" i="7"/>
  <c r="LHX64" i="7"/>
  <c r="LHY64" i="7"/>
  <c r="LHZ64" i="7"/>
  <c r="LIA64" i="7"/>
  <c r="LIB64" i="7"/>
  <c r="LIC64" i="7"/>
  <c r="LID64" i="7"/>
  <c r="LIE64" i="7"/>
  <c r="LIF64" i="7"/>
  <c r="LIG64" i="7"/>
  <c r="LIH64" i="7"/>
  <c r="LII64" i="7"/>
  <c r="LIJ64" i="7"/>
  <c r="LIK64" i="7"/>
  <c r="LIL64" i="7"/>
  <c r="LIM64" i="7"/>
  <c r="LIN64" i="7"/>
  <c r="LIO64" i="7"/>
  <c r="LIP64" i="7"/>
  <c r="LIQ64" i="7"/>
  <c r="LIR64" i="7"/>
  <c r="LIS64" i="7"/>
  <c r="LIT64" i="7"/>
  <c r="LIU64" i="7"/>
  <c r="LIV64" i="7"/>
  <c r="LIW64" i="7"/>
  <c r="LIX64" i="7"/>
  <c r="LIY64" i="7"/>
  <c r="LIZ64" i="7"/>
  <c r="LJA64" i="7"/>
  <c r="LJB64" i="7"/>
  <c r="LJC64" i="7"/>
  <c r="LJD64" i="7"/>
  <c r="LJE64" i="7"/>
  <c r="LJF64" i="7"/>
  <c r="LJG64" i="7"/>
  <c r="LJH64" i="7"/>
  <c r="LJI64" i="7"/>
  <c r="LJJ64" i="7"/>
  <c r="LJK64" i="7"/>
  <c r="LJL64" i="7"/>
  <c r="LJM64" i="7"/>
  <c r="LJN64" i="7"/>
  <c r="LJO64" i="7"/>
  <c r="LJP64" i="7"/>
  <c r="LJQ64" i="7"/>
  <c r="LJR64" i="7"/>
  <c r="LJS64" i="7"/>
  <c r="LJT64" i="7"/>
  <c r="LJU64" i="7"/>
  <c r="LJV64" i="7"/>
  <c r="LJW64" i="7"/>
  <c r="LJX64" i="7"/>
  <c r="LJY64" i="7"/>
  <c r="LJZ64" i="7"/>
  <c r="LKA64" i="7"/>
  <c r="LKB64" i="7"/>
  <c r="LKC64" i="7"/>
  <c r="LKD64" i="7"/>
  <c r="LKE64" i="7"/>
  <c r="LKF64" i="7"/>
  <c r="LKG64" i="7"/>
  <c r="LKH64" i="7"/>
  <c r="LKI64" i="7"/>
  <c r="LKJ64" i="7"/>
  <c r="LKK64" i="7"/>
  <c r="LKL64" i="7"/>
  <c r="LKM64" i="7"/>
  <c r="LKN64" i="7"/>
  <c r="LKO64" i="7"/>
  <c r="LKP64" i="7"/>
  <c r="LKQ64" i="7"/>
  <c r="LKR64" i="7"/>
  <c r="LKS64" i="7"/>
  <c r="LKT64" i="7"/>
  <c r="LKU64" i="7"/>
  <c r="LKV64" i="7"/>
  <c r="LKW64" i="7"/>
  <c r="LKX64" i="7"/>
  <c r="LKY64" i="7"/>
  <c r="LKZ64" i="7"/>
  <c r="LLA64" i="7"/>
  <c r="LLB64" i="7"/>
  <c r="LLC64" i="7"/>
  <c r="LLD64" i="7"/>
  <c r="LLE64" i="7"/>
  <c r="LLF64" i="7"/>
  <c r="LLG64" i="7"/>
  <c r="LLH64" i="7"/>
  <c r="LLI64" i="7"/>
  <c r="LLJ64" i="7"/>
  <c r="LLK64" i="7"/>
  <c r="LLL64" i="7"/>
  <c r="LLM64" i="7"/>
  <c r="LLN64" i="7"/>
  <c r="LLO64" i="7"/>
  <c r="LLP64" i="7"/>
  <c r="LLQ64" i="7"/>
  <c r="LLR64" i="7"/>
  <c r="LLS64" i="7"/>
  <c r="LLT64" i="7"/>
  <c r="LLU64" i="7"/>
  <c r="LLV64" i="7"/>
  <c r="LLW64" i="7"/>
  <c r="LLX64" i="7"/>
  <c r="LLY64" i="7"/>
  <c r="LLZ64" i="7"/>
  <c r="LMA64" i="7"/>
  <c r="LMB64" i="7"/>
  <c r="LMC64" i="7"/>
  <c r="LMD64" i="7"/>
  <c r="LME64" i="7"/>
  <c r="LMF64" i="7"/>
  <c r="LMG64" i="7"/>
  <c r="LMH64" i="7"/>
  <c r="LMI64" i="7"/>
  <c r="LMJ64" i="7"/>
  <c r="LMK64" i="7"/>
  <c r="LML64" i="7"/>
  <c r="LMM64" i="7"/>
  <c r="LMN64" i="7"/>
  <c r="LMO64" i="7"/>
  <c r="LMP64" i="7"/>
  <c r="LMQ64" i="7"/>
  <c r="LMR64" i="7"/>
  <c r="LMS64" i="7"/>
  <c r="LMT64" i="7"/>
  <c r="LMU64" i="7"/>
  <c r="LMV64" i="7"/>
  <c r="LMW64" i="7"/>
  <c r="LMX64" i="7"/>
  <c r="LMY64" i="7"/>
  <c r="LMZ64" i="7"/>
  <c r="LNA64" i="7"/>
  <c r="LNB64" i="7"/>
  <c r="LNC64" i="7"/>
  <c r="LND64" i="7"/>
  <c r="LNE64" i="7"/>
  <c r="LNF64" i="7"/>
  <c r="LNG64" i="7"/>
  <c r="LNH64" i="7"/>
  <c r="LNI64" i="7"/>
  <c r="LNJ64" i="7"/>
  <c r="LNK64" i="7"/>
  <c r="LNL64" i="7"/>
  <c r="LNM64" i="7"/>
  <c r="LNN64" i="7"/>
  <c r="LNO64" i="7"/>
  <c r="LNP64" i="7"/>
  <c r="LNQ64" i="7"/>
  <c r="LNR64" i="7"/>
  <c r="LNS64" i="7"/>
  <c r="LNT64" i="7"/>
  <c r="LNU64" i="7"/>
  <c r="LNV64" i="7"/>
  <c r="LNW64" i="7"/>
  <c r="LNX64" i="7"/>
  <c r="LNY64" i="7"/>
  <c r="LNZ64" i="7"/>
  <c r="LOA64" i="7"/>
  <c r="LOB64" i="7"/>
  <c r="LOC64" i="7"/>
  <c r="LOD64" i="7"/>
  <c r="LOE64" i="7"/>
  <c r="LOF64" i="7"/>
  <c r="LOG64" i="7"/>
  <c r="LOH64" i="7"/>
  <c r="LOI64" i="7"/>
  <c r="LOJ64" i="7"/>
  <c r="LOK64" i="7"/>
  <c r="LOL64" i="7"/>
  <c r="LOM64" i="7"/>
  <c r="LON64" i="7"/>
  <c r="LOO64" i="7"/>
  <c r="LOP64" i="7"/>
  <c r="LOQ64" i="7"/>
  <c r="LOR64" i="7"/>
  <c r="LOS64" i="7"/>
  <c r="LOT64" i="7"/>
  <c r="LOU64" i="7"/>
  <c r="LOV64" i="7"/>
  <c r="LOW64" i="7"/>
  <c r="LOX64" i="7"/>
  <c r="LOY64" i="7"/>
  <c r="LOZ64" i="7"/>
  <c r="LPA64" i="7"/>
  <c r="LPB64" i="7"/>
  <c r="LPC64" i="7"/>
  <c r="LPD64" i="7"/>
  <c r="LPE64" i="7"/>
  <c r="LPF64" i="7"/>
  <c r="LPG64" i="7"/>
  <c r="LPH64" i="7"/>
  <c r="LPI64" i="7"/>
  <c r="LPJ64" i="7"/>
  <c r="LPK64" i="7"/>
  <c r="LPL64" i="7"/>
  <c r="LPM64" i="7"/>
  <c r="LPN64" i="7"/>
  <c r="LPO64" i="7"/>
  <c r="LPP64" i="7"/>
  <c r="LPQ64" i="7"/>
  <c r="LPR64" i="7"/>
  <c r="LPS64" i="7"/>
  <c r="LPT64" i="7"/>
  <c r="LPU64" i="7"/>
  <c r="LPV64" i="7"/>
  <c r="LPW64" i="7"/>
  <c r="LPX64" i="7"/>
  <c r="LPY64" i="7"/>
  <c r="LPZ64" i="7"/>
  <c r="LQA64" i="7"/>
  <c r="LQB64" i="7"/>
  <c r="LQC64" i="7"/>
  <c r="LQD64" i="7"/>
  <c r="LQE64" i="7"/>
  <c r="LQF64" i="7"/>
  <c r="LQG64" i="7"/>
  <c r="LQH64" i="7"/>
  <c r="LQI64" i="7"/>
  <c r="LQJ64" i="7"/>
  <c r="LQK64" i="7"/>
  <c r="LQL64" i="7"/>
  <c r="LQM64" i="7"/>
  <c r="LQN64" i="7"/>
  <c r="LQO64" i="7"/>
  <c r="LQP64" i="7"/>
  <c r="LQQ64" i="7"/>
  <c r="LQR64" i="7"/>
  <c r="LQS64" i="7"/>
  <c r="LQT64" i="7"/>
  <c r="LQU64" i="7"/>
  <c r="LQV64" i="7"/>
  <c r="LQW64" i="7"/>
  <c r="LQX64" i="7"/>
  <c r="LQY64" i="7"/>
  <c r="LQZ64" i="7"/>
  <c r="LRA64" i="7"/>
  <c r="LRB64" i="7"/>
  <c r="LRC64" i="7"/>
  <c r="LRD64" i="7"/>
  <c r="LRE64" i="7"/>
  <c r="LRF64" i="7"/>
  <c r="LRG64" i="7"/>
  <c r="LRH64" i="7"/>
  <c r="LRI64" i="7"/>
  <c r="LRJ64" i="7"/>
  <c r="LRK64" i="7"/>
  <c r="LRL64" i="7"/>
  <c r="LRM64" i="7"/>
  <c r="LRN64" i="7"/>
  <c r="LRO64" i="7"/>
  <c r="LRP64" i="7"/>
  <c r="LRQ64" i="7"/>
  <c r="LRR64" i="7"/>
  <c r="LRS64" i="7"/>
  <c r="LRT64" i="7"/>
  <c r="LRU64" i="7"/>
  <c r="LRV64" i="7"/>
  <c r="LRW64" i="7"/>
  <c r="LRX64" i="7"/>
  <c r="LRY64" i="7"/>
  <c r="LRZ64" i="7"/>
  <c r="LSA64" i="7"/>
  <c r="LSB64" i="7"/>
  <c r="LSC64" i="7"/>
  <c r="LSD64" i="7"/>
  <c r="LSE64" i="7"/>
  <c r="LSF64" i="7"/>
  <c r="LSG64" i="7"/>
  <c r="LSH64" i="7"/>
  <c r="LSI64" i="7"/>
  <c r="LSJ64" i="7"/>
  <c r="LSK64" i="7"/>
  <c r="LSL64" i="7"/>
  <c r="LSM64" i="7"/>
  <c r="LSN64" i="7"/>
  <c r="LSO64" i="7"/>
  <c r="LSP64" i="7"/>
  <c r="LSQ64" i="7"/>
  <c r="LSR64" i="7"/>
  <c r="LSS64" i="7"/>
  <c r="LST64" i="7"/>
  <c r="LSU64" i="7"/>
  <c r="LSV64" i="7"/>
  <c r="LSW64" i="7"/>
  <c r="LSX64" i="7"/>
  <c r="LSY64" i="7"/>
  <c r="LSZ64" i="7"/>
  <c r="LTA64" i="7"/>
  <c r="LTB64" i="7"/>
  <c r="LTC64" i="7"/>
  <c r="LTD64" i="7"/>
  <c r="LTE64" i="7"/>
  <c r="LTF64" i="7"/>
  <c r="LTG64" i="7"/>
  <c r="LTH64" i="7"/>
  <c r="LTI64" i="7"/>
  <c r="LTJ64" i="7"/>
  <c r="LTK64" i="7"/>
  <c r="LTL64" i="7"/>
  <c r="LTM64" i="7"/>
  <c r="LTN64" i="7"/>
  <c r="LTO64" i="7"/>
  <c r="LTP64" i="7"/>
  <c r="LTQ64" i="7"/>
  <c r="LTR64" i="7"/>
  <c r="LTS64" i="7"/>
  <c r="LTT64" i="7"/>
  <c r="LTU64" i="7"/>
  <c r="LTV64" i="7"/>
  <c r="LTW64" i="7"/>
  <c r="LTX64" i="7"/>
  <c r="LTY64" i="7"/>
  <c r="LTZ64" i="7"/>
  <c r="LUA64" i="7"/>
  <c r="LUB64" i="7"/>
  <c r="LUC64" i="7"/>
  <c r="LUD64" i="7"/>
  <c r="LUE64" i="7"/>
  <c r="LUF64" i="7"/>
  <c r="LUG64" i="7"/>
  <c r="LUH64" i="7"/>
  <c r="LUI64" i="7"/>
  <c r="LUJ64" i="7"/>
  <c r="LUK64" i="7"/>
  <c r="LUL64" i="7"/>
  <c r="LUM64" i="7"/>
  <c r="LUN64" i="7"/>
  <c r="LUO64" i="7"/>
  <c r="LUP64" i="7"/>
  <c r="LUQ64" i="7"/>
  <c r="LUR64" i="7"/>
  <c r="LUS64" i="7"/>
  <c r="LUT64" i="7"/>
  <c r="LUU64" i="7"/>
  <c r="LUV64" i="7"/>
  <c r="LUW64" i="7"/>
  <c r="LUX64" i="7"/>
  <c r="LUY64" i="7"/>
  <c r="LUZ64" i="7"/>
  <c r="LVA64" i="7"/>
  <c r="LVB64" i="7"/>
  <c r="LVC64" i="7"/>
  <c r="LVD64" i="7"/>
  <c r="LVE64" i="7"/>
  <c r="LVF64" i="7"/>
  <c r="LVG64" i="7"/>
  <c r="LVH64" i="7"/>
  <c r="LVI64" i="7"/>
  <c r="LVJ64" i="7"/>
  <c r="LVK64" i="7"/>
  <c r="LVL64" i="7"/>
  <c r="LVM64" i="7"/>
  <c r="LVN64" i="7"/>
  <c r="LVO64" i="7"/>
  <c r="LVP64" i="7"/>
  <c r="LVQ64" i="7"/>
  <c r="LVR64" i="7"/>
  <c r="LVS64" i="7"/>
  <c r="LVT64" i="7"/>
  <c r="LVU64" i="7"/>
  <c r="LVV64" i="7"/>
  <c r="LVW64" i="7"/>
  <c r="LVX64" i="7"/>
  <c r="LVY64" i="7"/>
  <c r="LVZ64" i="7"/>
  <c r="LWA64" i="7"/>
  <c r="LWB64" i="7"/>
  <c r="LWC64" i="7"/>
  <c r="LWD64" i="7"/>
  <c r="LWE64" i="7"/>
  <c r="LWF64" i="7"/>
  <c r="LWG64" i="7"/>
  <c r="LWH64" i="7"/>
  <c r="LWI64" i="7"/>
  <c r="LWJ64" i="7"/>
  <c r="LWK64" i="7"/>
  <c r="LWL64" i="7"/>
  <c r="LWM64" i="7"/>
  <c r="LWN64" i="7"/>
  <c r="LWO64" i="7"/>
  <c r="LWP64" i="7"/>
  <c r="LWQ64" i="7"/>
  <c r="LWR64" i="7"/>
  <c r="LWS64" i="7"/>
  <c r="LWT64" i="7"/>
  <c r="LWU64" i="7"/>
  <c r="LWV64" i="7"/>
  <c r="LWW64" i="7"/>
  <c r="LWX64" i="7"/>
  <c r="LWY64" i="7"/>
  <c r="LWZ64" i="7"/>
  <c r="LXA64" i="7"/>
  <c r="LXB64" i="7"/>
  <c r="LXC64" i="7"/>
  <c r="LXD64" i="7"/>
  <c r="LXE64" i="7"/>
  <c r="LXF64" i="7"/>
  <c r="LXG64" i="7"/>
  <c r="LXH64" i="7"/>
  <c r="LXI64" i="7"/>
  <c r="LXJ64" i="7"/>
  <c r="LXK64" i="7"/>
  <c r="LXL64" i="7"/>
  <c r="LXM64" i="7"/>
  <c r="LXN64" i="7"/>
  <c r="LXO64" i="7"/>
  <c r="LXP64" i="7"/>
  <c r="LXQ64" i="7"/>
  <c r="LXR64" i="7"/>
  <c r="LXS64" i="7"/>
  <c r="LXT64" i="7"/>
  <c r="LXU64" i="7"/>
  <c r="LXV64" i="7"/>
  <c r="LXW64" i="7"/>
  <c r="LXX64" i="7"/>
  <c r="LXY64" i="7"/>
  <c r="LXZ64" i="7"/>
  <c r="LYA64" i="7"/>
  <c r="LYB64" i="7"/>
  <c r="LYC64" i="7"/>
  <c r="LYD64" i="7"/>
  <c r="LYE64" i="7"/>
  <c r="LYF64" i="7"/>
  <c r="LYG64" i="7"/>
  <c r="LYH64" i="7"/>
  <c r="LYI64" i="7"/>
  <c r="LYJ64" i="7"/>
  <c r="LYK64" i="7"/>
  <c r="LYL64" i="7"/>
  <c r="LYM64" i="7"/>
  <c r="LYN64" i="7"/>
  <c r="LYO64" i="7"/>
  <c r="LYP64" i="7"/>
  <c r="LYQ64" i="7"/>
  <c r="LYR64" i="7"/>
  <c r="LYS64" i="7"/>
  <c r="LYT64" i="7"/>
  <c r="LYU64" i="7"/>
  <c r="LYV64" i="7"/>
  <c r="LYW64" i="7"/>
  <c r="LYX64" i="7"/>
  <c r="LYY64" i="7"/>
  <c r="LYZ64" i="7"/>
  <c r="LZA64" i="7"/>
  <c r="LZB64" i="7"/>
  <c r="LZC64" i="7"/>
  <c r="LZD64" i="7"/>
  <c r="LZE64" i="7"/>
  <c r="LZF64" i="7"/>
  <c r="LZG64" i="7"/>
  <c r="LZH64" i="7"/>
  <c r="LZI64" i="7"/>
  <c r="LZJ64" i="7"/>
  <c r="LZK64" i="7"/>
  <c r="LZL64" i="7"/>
  <c r="LZM64" i="7"/>
  <c r="LZN64" i="7"/>
  <c r="LZO64" i="7"/>
  <c r="LZP64" i="7"/>
  <c r="LZQ64" i="7"/>
  <c r="LZR64" i="7"/>
  <c r="LZS64" i="7"/>
  <c r="LZT64" i="7"/>
  <c r="LZU64" i="7"/>
  <c r="LZV64" i="7"/>
  <c r="LZW64" i="7"/>
  <c r="LZX64" i="7"/>
  <c r="LZY64" i="7"/>
  <c r="LZZ64" i="7"/>
  <c r="MAA64" i="7"/>
  <c r="MAB64" i="7"/>
  <c r="MAC64" i="7"/>
  <c r="MAD64" i="7"/>
  <c r="MAE64" i="7"/>
  <c r="MAF64" i="7"/>
  <c r="MAG64" i="7"/>
  <c r="MAH64" i="7"/>
  <c r="MAI64" i="7"/>
  <c r="MAJ64" i="7"/>
  <c r="MAK64" i="7"/>
  <c r="MAL64" i="7"/>
  <c r="MAM64" i="7"/>
  <c r="MAN64" i="7"/>
  <c r="MAO64" i="7"/>
  <c r="MAP64" i="7"/>
  <c r="MAQ64" i="7"/>
  <c r="MAR64" i="7"/>
  <c r="MAS64" i="7"/>
  <c r="MAT64" i="7"/>
  <c r="MAU64" i="7"/>
  <c r="MAV64" i="7"/>
  <c r="MAW64" i="7"/>
  <c r="MAX64" i="7"/>
  <c r="MAY64" i="7"/>
  <c r="MAZ64" i="7"/>
  <c r="MBA64" i="7"/>
  <c r="MBB64" i="7"/>
  <c r="MBC64" i="7"/>
  <c r="MBD64" i="7"/>
  <c r="MBE64" i="7"/>
  <c r="MBF64" i="7"/>
  <c r="MBG64" i="7"/>
  <c r="MBH64" i="7"/>
  <c r="MBI64" i="7"/>
  <c r="MBJ64" i="7"/>
  <c r="MBK64" i="7"/>
  <c r="MBL64" i="7"/>
  <c r="MBM64" i="7"/>
  <c r="MBN64" i="7"/>
  <c r="MBO64" i="7"/>
  <c r="MBP64" i="7"/>
  <c r="MBQ64" i="7"/>
  <c r="MBR64" i="7"/>
  <c r="MBS64" i="7"/>
  <c r="MBT64" i="7"/>
  <c r="MBU64" i="7"/>
  <c r="MBV64" i="7"/>
  <c r="MBW64" i="7"/>
  <c r="MBX64" i="7"/>
  <c r="MBY64" i="7"/>
  <c r="MBZ64" i="7"/>
  <c r="MCA64" i="7"/>
  <c r="MCB64" i="7"/>
  <c r="MCC64" i="7"/>
  <c r="MCD64" i="7"/>
  <c r="MCE64" i="7"/>
  <c r="MCF64" i="7"/>
  <c r="MCG64" i="7"/>
  <c r="MCH64" i="7"/>
  <c r="MCI64" i="7"/>
  <c r="MCJ64" i="7"/>
  <c r="MCK64" i="7"/>
  <c r="MCL64" i="7"/>
  <c r="MCM64" i="7"/>
  <c r="MCN64" i="7"/>
  <c r="MCO64" i="7"/>
  <c r="MCP64" i="7"/>
  <c r="MCQ64" i="7"/>
  <c r="MCR64" i="7"/>
  <c r="MCS64" i="7"/>
  <c r="MCT64" i="7"/>
  <c r="MCU64" i="7"/>
  <c r="MCV64" i="7"/>
  <c r="MCW64" i="7"/>
  <c r="MCX64" i="7"/>
  <c r="MCY64" i="7"/>
  <c r="MCZ64" i="7"/>
  <c r="MDA64" i="7"/>
  <c r="MDB64" i="7"/>
  <c r="MDC64" i="7"/>
  <c r="MDD64" i="7"/>
  <c r="MDE64" i="7"/>
  <c r="MDF64" i="7"/>
  <c r="MDG64" i="7"/>
  <c r="MDH64" i="7"/>
  <c r="MDI64" i="7"/>
  <c r="MDJ64" i="7"/>
  <c r="MDK64" i="7"/>
  <c r="MDL64" i="7"/>
  <c r="MDM64" i="7"/>
  <c r="MDN64" i="7"/>
  <c r="MDO64" i="7"/>
  <c r="MDP64" i="7"/>
  <c r="MDQ64" i="7"/>
  <c r="MDR64" i="7"/>
  <c r="MDS64" i="7"/>
  <c r="MDT64" i="7"/>
  <c r="MDU64" i="7"/>
  <c r="MDV64" i="7"/>
  <c r="MDW64" i="7"/>
  <c r="MDX64" i="7"/>
  <c r="MDY64" i="7"/>
  <c r="MDZ64" i="7"/>
  <c r="MEA64" i="7"/>
  <c r="MEB64" i="7"/>
  <c r="MEC64" i="7"/>
  <c r="MED64" i="7"/>
  <c r="MEE64" i="7"/>
  <c r="MEF64" i="7"/>
  <c r="MEG64" i="7"/>
  <c r="MEH64" i="7"/>
  <c r="MEI64" i="7"/>
  <c r="MEJ64" i="7"/>
  <c r="MEK64" i="7"/>
  <c r="MEL64" i="7"/>
  <c r="MEM64" i="7"/>
  <c r="MEN64" i="7"/>
  <c r="MEO64" i="7"/>
  <c r="MEP64" i="7"/>
  <c r="MEQ64" i="7"/>
  <c r="MER64" i="7"/>
  <c r="MES64" i="7"/>
  <c r="MET64" i="7"/>
  <c r="MEU64" i="7"/>
  <c r="MEV64" i="7"/>
  <c r="MEW64" i="7"/>
  <c r="MEX64" i="7"/>
  <c r="MEY64" i="7"/>
  <c r="MEZ64" i="7"/>
  <c r="MFA64" i="7"/>
  <c r="MFB64" i="7"/>
  <c r="MFC64" i="7"/>
  <c r="MFD64" i="7"/>
  <c r="MFE64" i="7"/>
  <c r="MFF64" i="7"/>
  <c r="MFG64" i="7"/>
  <c r="MFH64" i="7"/>
  <c r="MFI64" i="7"/>
  <c r="MFJ64" i="7"/>
  <c r="MFK64" i="7"/>
  <c r="MFL64" i="7"/>
  <c r="MFM64" i="7"/>
  <c r="MFN64" i="7"/>
  <c r="MFO64" i="7"/>
  <c r="MFP64" i="7"/>
  <c r="MFQ64" i="7"/>
  <c r="MFR64" i="7"/>
  <c r="MFS64" i="7"/>
  <c r="MFT64" i="7"/>
  <c r="MFU64" i="7"/>
  <c r="MFV64" i="7"/>
  <c r="MFW64" i="7"/>
  <c r="MFX64" i="7"/>
  <c r="MFY64" i="7"/>
  <c r="MFZ64" i="7"/>
  <c r="MGA64" i="7"/>
  <c r="MGB64" i="7"/>
  <c r="MGC64" i="7"/>
  <c r="MGD64" i="7"/>
  <c r="MGE64" i="7"/>
  <c r="MGF64" i="7"/>
  <c r="MGG64" i="7"/>
  <c r="MGH64" i="7"/>
  <c r="MGI64" i="7"/>
  <c r="MGJ64" i="7"/>
  <c r="MGK64" i="7"/>
  <c r="MGL64" i="7"/>
  <c r="MGM64" i="7"/>
  <c r="MGN64" i="7"/>
  <c r="MGO64" i="7"/>
  <c r="MGP64" i="7"/>
  <c r="MGQ64" i="7"/>
  <c r="MGR64" i="7"/>
  <c r="MGS64" i="7"/>
  <c r="MGT64" i="7"/>
  <c r="MGU64" i="7"/>
  <c r="MGV64" i="7"/>
  <c r="MGW64" i="7"/>
  <c r="MGX64" i="7"/>
  <c r="MGY64" i="7"/>
  <c r="MGZ64" i="7"/>
  <c r="MHA64" i="7"/>
  <c r="MHB64" i="7"/>
  <c r="MHC64" i="7"/>
  <c r="MHD64" i="7"/>
  <c r="MHE64" i="7"/>
  <c r="MHF64" i="7"/>
  <c r="MHG64" i="7"/>
  <c r="MHH64" i="7"/>
  <c r="MHI64" i="7"/>
  <c r="MHJ64" i="7"/>
  <c r="MHK64" i="7"/>
  <c r="MHL64" i="7"/>
  <c r="MHM64" i="7"/>
  <c r="MHN64" i="7"/>
  <c r="MHO64" i="7"/>
  <c r="MHP64" i="7"/>
  <c r="MHQ64" i="7"/>
  <c r="MHR64" i="7"/>
  <c r="MHS64" i="7"/>
  <c r="MHT64" i="7"/>
  <c r="MHU64" i="7"/>
  <c r="MHV64" i="7"/>
  <c r="MHW64" i="7"/>
  <c r="MHX64" i="7"/>
  <c r="MHY64" i="7"/>
  <c r="MHZ64" i="7"/>
  <c r="MIA64" i="7"/>
  <c r="MIB64" i="7"/>
  <c r="MIC64" i="7"/>
  <c r="MID64" i="7"/>
  <c r="MIE64" i="7"/>
  <c r="MIF64" i="7"/>
  <c r="MIG64" i="7"/>
  <c r="MIH64" i="7"/>
  <c r="MII64" i="7"/>
  <c r="MIJ64" i="7"/>
  <c r="MIK64" i="7"/>
  <c r="MIL64" i="7"/>
  <c r="MIM64" i="7"/>
  <c r="MIN64" i="7"/>
  <c r="MIO64" i="7"/>
  <c r="MIP64" i="7"/>
  <c r="MIQ64" i="7"/>
  <c r="MIR64" i="7"/>
  <c r="MIS64" i="7"/>
  <c r="MIT64" i="7"/>
  <c r="MIU64" i="7"/>
  <c r="MIV64" i="7"/>
  <c r="MIW64" i="7"/>
  <c r="MIX64" i="7"/>
  <c r="MIY64" i="7"/>
  <c r="MIZ64" i="7"/>
  <c r="MJA64" i="7"/>
  <c r="MJB64" i="7"/>
  <c r="MJC64" i="7"/>
  <c r="MJD64" i="7"/>
  <c r="MJE64" i="7"/>
  <c r="MJF64" i="7"/>
  <c r="MJG64" i="7"/>
  <c r="MJH64" i="7"/>
  <c r="MJI64" i="7"/>
  <c r="MJJ64" i="7"/>
  <c r="MJK64" i="7"/>
  <c r="MJL64" i="7"/>
  <c r="MJM64" i="7"/>
  <c r="MJN64" i="7"/>
  <c r="MJO64" i="7"/>
  <c r="MJP64" i="7"/>
  <c r="MJQ64" i="7"/>
  <c r="MJR64" i="7"/>
  <c r="MJS64" i="7"/>
  <c r="MJT64" i="7"/>
  <c r="MJU64" i="7"/>
  <c r="MJV64" i="7"/>
  <c r="MJW64" i="7"/>
  <c r="MJX64" i="7"/>
  <c r="MJY64" i="7"/>
  <c r="MJZ64" i="7"/>
  <c r="MKA64" i="7"/>
  <c r="MKB64" i="7"/>
  <c r="MKC64" i="7"/>
  <c r="MKD64" i="7"/>
  <c r="MKE64" i="7"/>
  <c r="MKF64" i="7"/>
  <c r="MKG64" i="7"/>
  <c r="MKH64" i="7"/>
  <c r="MKI64" i="7"/>
  <c r="MKJ64" i="7"/>
  <c r="MKK64" i="7"/>
  <c r="MKL64" i="7"/>
  <c r="MKM64" i="7"/>
  <c r="MKN64" i="7"/>
  <c r="MKO64" i="7"/>
  <c r="MKP64" i="7"/>
  <c r="MKQ64" i="7"/>
  <c r="MKR64" i="7"/>
  <c r="MKS64" i="7"/>
  <c r="MKT64" i="7"/>
  <c r="MKU64" i="7"/>
  <c r="MKV64" i="7"/>
  <c r="MKW64" i="7"/>
  <c r="MKX64" i="7"/>
  <c r="MKY64" i="7"/>
  <c r="MKZ64" i="7"/>
  <c r="MLA64" i="7"/>
  <c r="MLB64" i="7"/>
  <c r="MLC64" i="7"/>
  <c r="MLD64" i="7"/>
  <c r="MLE64" i="7"/>
  <c r="MLF64" i="7"/>
  <c r="MLG64" i="7"/>
  <c r="MLH64" i="7"/>
  <c r="MLI64" i="7"/>
  <c r="MLJ64" i="7"/>
  <c r="MLK64" i="7"/>
  <c r="MLL64" i="7"/>
  <c r="MLM64" i="7"/>
  <c r="MLN64" i="7"/>
  <c r="MLO64" i="7"/>
  <c r="MLP64" i="7"/>
  <c r="MLQ64" i="7"/>
  <c r="MLR64" i="7"/>
  <c r="MLS64" i="7"/>
  <c r="MLT64" i="7"/>
  <c r="MLU64" i="7"/>
  <c r="MLV64" i="7"/>
  <c r="MLW64" i="7"/>
  <c r="MLX64" i="7"/>
  <c r="MLY64" i="7"/>
  <c r="MLZ64" i="7"/>
  <c r="MMA64" i="7"/>
  <c r="MMB64" i="7"/>
  <c r="MMC64" i="7"/>
  <c r="MMD64" i="7"/>
  <c r="MME64" i="7"/>
  <c r="MMF64" i="7"/>
  <c r="MMG64" i="7"/>
  <c r="MMH64" i="7"/>
  <c r="MMI64" i="7"/>
  <c r="MMJ64" i="7"/>
  <c r="MMK64" i="7"/>
  <c r="MML64" i="7"/>
  <c r="MMM64" i="7"/>
  <c r="MMN64" i="7"/>
  <c r="MMO64" i="7"/>
  <c r="MMP64" i="7"/>
  <c r="MMQ64" i="7"/>
  <c r="MMR64" i="7"/>
  <c r="MMS64" i="7"/>
  <c r="MMT64" i="7"/>
  <c r="MMU64" i="7"/>
  <c r="MMV64" i="7"/>
  <c r="MMW64" i="7"/>
  <c r="MMX64" i="7"/>
  <c r="MMY64" i="7"/>
  <c r="MMZ64" i="7"/>
  <c r="MNA64" i="7"/>
  <c r="MNB64" i="7"/>
  <c r="MNC64" i="7"/>
  <c r="MND64" i="7"/>
  <c r="MNE64" i="7"/>
  <c r="MNF64" i="7"/>
  <c r="MNG64" i="7"/>
  <c r="MNH64" i="7"/>
  <c r="MNI64" i="7"/>
  <c r="MNJ64" i="7"/>
  <c r="MNK64" i="7"/>
  <c r="MNL64" i="7"/>
  <c r="MNM64" i="7"/>
  <c r="MNN64" i="7"/>
  <c r="MNO64" i="7"/>
  <c r="MNP64" i="7"/>
  <c r="MNQ64" i="7"/>
  <c r="MNR64" i="7"/>
  <c r="MNS64" i="7"/>
  <c r="MNT64" i="7"/>
  <c r="MNU64" i="7"/>
  <c r="MNV64" i="7"/>
  <c r="MNW64" i="7"/>
  <c r="MNX64" i="7"/>
  <c r="MNY64" i="7"/>
  <c r="MNZ64" i="7"/>
  <c r="MOA64" i="7"/>
  <c r="MOB64" i="7"/>
  <c r="MOC64" i="7"/>
  <c r="MOD64" i="7"/>
  <c r="MOE64" i="7"/>
  <c r="MOF64" i="7"/>
  <c r="MOG64" i="7"/>
  <c r="MOH64" i="7"/>
  <c r="MOI64" i="7"/>
  <c r="MOJ64" i="7"/>
  <c r="MOK64" i="7"/>
  <c r="MOL64" i="7"/>
  <c r="MOM64" i="7"/>
  <c r="MON64" i="7"/>
  <c r="MOO64" i="7"/>
  <c r="MOP64" i="7"/>
  <c r="MOQ64" i="7"/>
  <c r="MOR64" i="7"/>
  <c r="MOS64" i="7"/>
  <c r="MOT64" i="7"/>
  <c r="MOU64" i="7"/>
  <c r="MOV64" i="7"/>
  <c r="MOW64" i="7"/>
  <c r="MOX64" i="7"/>
  <c r="MOY64" i="7"/>
  <c r="MOZ64" i="7"/>
  <c r="MPA64" i="7"/>
  <c r="MPB64" i="7"/>
  <c r="MPC64" i="7"/>
  <c r="MPD64" i="7"/>
  <c r="MPE64" i="7"/>
  <c r="MPF64" i="7"/>
  <c r="MPG64" i="7"/>
  <c r="MPH64" i="7"/>
  <c r="MPI64" i="7"/>
  <c r="MPJ64" i="7"/>
  <c r="MPK64" i="7"/>
  <c r="MPL64" i="7"/>
  <c r="MPM64" i="7"/>
  <c r="MPN64" i="7"/>
  <c r="MPO64" i="7"/>
  <c r="MPP64" i="7"/>
  <c r="MPQ64" i="7"/>
  <c r="MPR64" i="7"/>
  <c r="MPS64" i="7"/>
  <c r="MPT64" i="7"/>
  <c r="MPU64" i="7"/>
  <c r="MPV64" i="7"/>
  <c r="MPW64" i="7"/>
  <c r="MPX64" i="7"/>
  <c r="MPY64" i="7"/>
  <c r="MPZ64" i="7"/>
  <c r="MQA64" i="7"/>
  <c r="MQB64" i="7"/>
  <c r="MQC64" i="7"/>
  <c r="MQD64" i="7"/>
  <c r="MQE64" i="7"/>
  <c r="MQF64" i="7"/>
  <c r="MQG64" i="7"/>
  <c r="MQH64" i="7"/>
  <c r="MQI64" i="7"/>
  <c r="MQJ64" i="7"/>
  <c r="MQK64" i="7"/>
  <c r="MQL64" i="7"/>
  <c r="MQM64" i="7"/>
  <c r="MQN64" i="7"/>
  <c r="MQO64" i="7"/>
  <c r="MQP64" i="7"/>
  <c r="MQQ64" i="7"/>
  <c r="MQR64" i="7"/>
  <c r="MQS64" i="7"/>
  <c r="MQT64" i="7"/>
  <c r="MQU64" i="7"/>
  <c r="MQV64" i="7"/>
  <c r="MQW64" i="7"/>
  <c r="MQX64" i="7"/>
  <c r="MQY64" i="7"/>
  <c r="MQZ64" i="7"/>
  <c r="MRA64" i="7"/>
  <c r="MRB64" i="7"/>
  <c r="MRC64" i="7"/>
  <c r="MRD64" i="7"/>
  <c r="MRE64" i="7"/>
  <c r="MRF64" i="7"/>
  <c r="MRG64" i="7"/>
  <c r="MRH64" i="7"/>
  <c r="MRI64" i="7"/>
  <c r="MRJ64" i="7"/>
  <c r="MRK64" i="7"/>
  <c r="MRL64" i="7"/>
  <c r="MRM64" i="7"/>
  <c r="MRN64" i="7"/>
  <c r="MRO64" i="7"/>
  <c r="MRP64" i="7"/>
  <c r="MRQ64" i="7"/>
  <c r="MRR64" i="7"/>
  <c r="MRS64" i="7"/>
  <c r="MRT64" i="7"/>
  <c r="MRU64" i="7"/>
  <c r="MRV64" i="7"/>
  <c r="MRW64" i="7"/>
  <c r="MRX64" i="7"/>
  <c r="MRY64" i="7"/>
  <c r="MRZ64" i="7"/>
  <c r="MSA64" i="7"/>
  <c r="MSB64" i="7"/>
  <c r="MSC64" i="7"/>
  <c r="MSD64" i="7"/>
  <c r="MSE64" i="7"/>
  <c r="MSF64" i="7"/>
  <c r="MSG64" i="7"/>
  <c r="MSH64" i="7"/>
  <c r="MSI64" i="7"/>
  <c r="MSJ64" i="7"/>
  <c r="MSK64" i="7"/>
  <c r="MSL64" i="7"/>
  <c r="MSM64" i="7"/>
  <c r="MSN64" i="7"/>
  <c r="MSO64" i="7"/>
  <c r="MSP64" i="7"/>
  <c r="MSQ64" i="7"/>
  <c r="MSR64" i="7"/>
  <c r="MSS64" i="7"/>
  <c r="MST64" i="7"/>
  <c r="MSU64" i="7"/>
  <c r="MSV64" i="7"/>
  <c r="MSW64" i="7"/>
  <c r="MSX64" i="7"/>
  <c r="MSY64" i="7"/>
  <c r="MSZ64" i="7"/>
  <c r="MTA64" i="7"/>
  <c r="MTB64" i="7"/>
  <c r="MTC64" i="7"/>
  <c r="MTD64" i="7"/>
  <c r="MTE64" i="7"/>
  <c r="MTF64" i="7"/>
  <c r="MTG64" i="7"/>
  <c r="MTH64" i="7"/>
  <c r="MTI64" i="7"/>
  <c r="MTJ64" i="7"/>
  <c r="MTK64" i="7"/>
  <c r="MTL64" i="7"/>
  <c r="MTM64" i="7"/>
  <c r="MTN64" i="7"/>
  <c r="MTO64" i="7"/>
  <c r="MTP64" i="7"/>
  <c r="MTQ64" i="7"/>
  <c r="MTR64" i="7"/>
  <c r="MTS64" i="7"/>
  <c r="MTT64" i="7"/>
  <c r="MTU64" i="7"/>
  <c r="MTV64" i="7"/>
  <c r="MTW64" i="7"/>
  <c r="MTX64" i="7"/>
  <c r="MTY64" i="7"/>
  <c r="MTZ64" i="7"/>
  <c r="MUA64" i="7"/>
  <c r="MUB64" i="7"/>
  <c r="MUC64" i="7"/>
  <c r="MUD64" i="7"/>
  <c r="MUE64" i="7"/>
  <c r="MUF64" i="7"/>
  <c r="MUG64" i="7"/>
  <c r="MUH64" i="7"/>
  <c r="MUI64" i="7"/>
  <c r="MUJ64" i="7"/>
  <c r="MUK64" i="7"/>
  <c r="MUL64" i="7"/>
  <c r="MUM64" i="7"/>
  <c r="MUN64" i="7"/>
  <c r="MUO64" i="7"/>
  <c r="MUP64" i="7"/>
  <c r="MUQ64" i="7"/>
  <c r="MUR64" i="7"/>
  <c r="MUS64" i="7"/>
  <c r="MUT64" i="7"/>
  <c r="MUU64" i="7"/>
  <c r="MUV64" i="7"/>
  <c r="MUW64" i="7"/>
  <c r="MUX64" i="7"/>
  <c r="MUY64" i="7"/>
  <c r="MUZ64" i="7"/>
  <c r="MVA64" i="7"/>
  <c r="MVB64" i="7"/>
  <c r="MVC64" i="7"/>
  <c r="MVD64" i="7"/>
  <c r="MVE64" i="7"/>
  <c r="MVF64" i="7"/>
  <c r="MVG64" i="7"/>
  <c r="MVH64" i="7"/>
  <c r="MVI64" i="7"/>
  <c r="MVJ64" i="7"/>
  <c r="MVK64" i="7"/>
  <c r="MVL64" i="7"/>
  <c r="MVM64" i="7"/>
  <c r="MVN64" i="7"/>
  <c r="MVO64" i="7"/>
  <c r="MVP64" i="7"/>
  <c r="MVQ64" i="7"/>
  <c r="MVR64" i="7"/>
  <c r="MVS64" i="7"/>
  <c r="MVT64" i="7"/>
  <c r="MVU64" i="7"/>
  <c r="MVV64" i="7"/>
  <c r="MVW64" i="7"/>
  <c r="MVX64" i="7"/>
  <c r="MVY64" i="7"/>
  <c r="MVZ64" i="7"/>
  <c r="MWA64" i="7"/>
  <c r="MWB64" i="7"/>
  <c r="MWC64" i="7"/>
  <c r="MWD64" i="7"/>
  <c r="MWE64" i="7"/>
  <c r="MWF64" i="7"/>
  <c r="MWG64" i="7"/>
  <c r="MWH64" i="7"/>
  <c r="MWI64" i="7"/>
  <c r="MWJ64" i="7"/>
  <c r="MWK64" i="7"/>
  <c r="MWL64" i="7"/>
  <c r="MWM64" i="7"/>
  <c r="MWN64" i="7"/>
  <c r="MWO64" i="7"/>
  <c r="MWP64" i="7"/>
  <c r="MWQ64" i="7"/>
  <c r="MWR64" i="7"/>
  <c r="MWS64" i="7"/>
  <c r="MWT64" i="7"/>
  <c r="MWU64" i="7"/>
  <c r="MWV64" i="7"/>
  <c r="MWW64" i="7"/>
  <c r="MWX64" i="7"/>
  <c r="MWY64" i="7"/>
  <c r="MWZ64" i="7"/>
  <c r="MXA64" i="7"/>
  <c r="MXB64" i="7"/>
  <c r="MXC64" i="7"/>
  <c r="MXD64" i="7"/>
  <c r="MXE64" i="7"/>
  <c r="MXF64" i="7"/>
  <c r="MXG64" i="7"/>
  <c r="MXH64" i="7"/>
  <c r="MXI64" i="7"/>
  <c r="MXJ64" i="7"/>
  <c r="MXK64" i="7"/>
  <c r="MXL64" i="7"/>
  <c r="MXM64" i="7"/>
  <c r="MXN64" i="7"/>
  <c r="MXO64" i="7"/>
  <c r="MXP64" i="7"/>
  <c r="MXQ64" i="7"/>
  <c r="MXR64" i="7"/>
  <c r="MXS64" i="7"/>
  <c r="MXT64" i="7"/>
  <c r="MXU64" i="7"/>
  <c r="MXV64" i="7"/>
  <c r="MXW64" i="7"/>
  <c r="MXX64" i="7"/>
  <c r="MXY64" i="7"/>
  <c r="MXZ64" i="7"/>
  <c r="MYA64" i="7"/>
  <c r="MYB64" i="7"/>
  <c r="MYC64" i="7"/>
  <c r="MYD64" i="7"/>
  <c r="MYE64" i="7"/>
  <c r="MYF64" i="7"/>
  <c r="MYG64" i="7"/>
  <c r="MYH64" i="7"/>
  <c r="MYI64" i="7"/>
  <c r="MYJ64" i="7"/>
  <c r="MYK64" i="7"/>
  <c r="MYL64" i="7"/>
  <c r="MYM64" i="7"/>
  <c r="MYN64" i="7"/>
  <c r="MYO64" i="7"/>
  <c r="MYP64" i="7"/>
  <c r="MYQ64" i="7"/>
  <c r="MYR64" i="7"/>
  <c r="MYS64" i="7"/>
  <c r="MYT64" i="7"/>
  <c r="MYU64" i="7"/>
  <c r="MYV64" i="7"/>
  <c r="MYW64" i="7"/>
  <c r="MYX64" i="7"/>
  <c r="MYY64" i="7"/>
  <c r="MYZ64" i="7"/>
  <c r="MZA64" i="7"/>
  <c r="MZB64" i="7"/>
  <c r="MZC64" i="7"/>
  <c r="MZD64" i="7"/>
  <c r="MZE64" i="7"/>
  <c r="MZF64" i="7"/>
  <c r="MZG64" i="7"/>
  <c r="MZH64" i="7"/>
  <c r="MZI64" i="7"/>
  <c r="MZJ64" i="7"/>
  <c r="MZK64" i="7"/>
  <c r="MZL64" i="7"/>
  <c r="MZM64" i="7"/>
  <c r="MZN64" i="7"/>
  <c r="MZO64" i="7"/>
  <c r="MZP64" i="7"/>
  <c r="MZQ64" i="7"/>
  <c r="MZR64" i="7"/>
  <c r="MZS64" i="7"/>
  <c r="MZT64" i="7"/>
  <c r="MZU64" i="7"/>
  <c r="MZV64" i="7"/>
  <c r="MZW64" i="7"/>
  <c r="MZX64" i="7"/>
  <c r="MZY64" i="7"/>
  <c r="MZZ64" i="7"/>
  <c r="NAA64" i="7"/>
  <c r="NAB64" i="7"/>
  <c r="NAC64" i="7"/>
  <c r="NAD64" i="7"/>
  <c r="NAE64" i="7"/>
  <c r="NAF64" i="7"/>
  <c r="NAG64" i="7"/>
  <c r="NAH64" i="7"/>
  <c r="NAI64" i="7"/>
  <c r="NAJ64" i="7"/>
  <c r="NAK64" i="7"/>
  <c r="NAL64" i="7"/>
  <c r="NAM64" i="7"/>
  <c r="NAN64" i="7"/>
  <c r="NAO64" i="7"/>
  <c r="NAP64" i="7"/>
  <c r="NAQ64" i="7"/>
  <c r="NAR64" i="7"/>
  <c r="NAS64" i="7"/>
  <c r="NAT64" i="7"/>
  <c r="NAU64" i="7"/>
  <c r="NAV64" i="7"/>
  <c r="NAW64" i="7"/>
  <c r="NAX64" i="7"/>
  <c r="NAY64" i="7"/>
  <c r="NAZ64" i="7"/>
  <c r="NBA64" i="7"/>
  <c r="NBB64" i="7"/>
  <c r="NBC64" i="7"/>
  <c r="NBD64" i="7"/>
  <c r="NBE64" i="7"/>
  <c r="NBF64" i="7"/>
  <c r="NBG64" i="7"/>
  <c r="NBH64" i="7"/>
  <c r="NBI64" i="7"/>
  <c r="NBJ64" i="7"/>
  <c r="NBK64" i="7"/>
  <c r="NBL64" i="7"/>
  <c r="NBM64" i="7"/>
  <c r="NBN64" i="7"/>
  <c r="NBO64" i="7"/>
  <c r="NBP64" i="7"/>
  <c r="NBQ64" i="7"/>
  <c r="NBR64" i="7"/>
  <c r="NBS64" i="7"/>
  <c r="NBT64" i="7"/>
  <c r="NBU64" i="7"/>
  <c r="NBV64" i="7"/>
  <c r="NBW64" i="7"/>
  <c r="NBX64" i="7"/>
  <c r="NBY64" i="7"/>
  <c r="NBZ64" i="7"/>
  <c r="NCA64" i="7"/>
  <c r="NCB64" i="7"/>
  <c r="NCC64" i="7"/>
  <c r="NCD64" i="7"/>
  <c r="NCE64" i="7"/>
  <c r="NCF64" i="7"/>
  <c r="NCG64" i="7"/>
  <c r="NCH64" i="7"/>
  <c r="NCI64" i="7"/>
  <c r="NCJ64" i="7"/>
  <c r="NCK64" i="7"/>
  <c r="NCL64" i="7"/>
  <c r="NCM64" i="7"/>
  <c r="NCN64" i="7"/>
  <c r="NCO64" i="7"/>
  <c r="NCP64" i="7"/>
  <c r="NCQ64" i="7"/>
  <c r="NCR64" i="7"/>
  <c r="NCS64" i="7"/>
  <c r="NCT64" i="7"/>
  <c r="NCU64" i="7"/>
  <c r="NCV64" i="7"/>
  <c r="NCW64" i="7"/>
  <c r="NCX64" i="7"/>
  <c r="NCY64" i="7"/>
  <c r="NCZ64" i="7"/>
  <c r="NDA64" i="7"/>
  <c r="NDB64" i="7"/>
  <c r="NDC64" i="7"/>
  <c r="NDD64" i="7"/>
  <c r="NDE64" i="7"/>
  <c r="NDF64" i="7"/>
  <c r="NDG64" i="7"/>
  <c r="NDH64" i="7"/>
  <c r="NDI64" i="7"/>
  <c r="NDJ64" i="7"/>
  <c r="NDK64" i="7"/>
  <c r="NDL64" i="7"/>
  <c r="NDM64" i="7"/>
  <c r="NDN64" i="7"/>
  <c r="NDO64" i="7"/>
  <c r="NDP64" i="7"/>
  <c r="NDQ64" i="7"/>
  <c r="NDR64" i="7"/>
  <c r="NDS64" i="7"/>
  <c r="NDT64" i="7"/>
  <c r="NDU64" i="7"/>
  <c r="NDV64" i="7"/>
  <c r="NDW64" i="7"/>
  <c r="NDX64" i="7"/>
  <c r="NDY64" i="7"/>
  <c r="NDZ64" i="7"/>
  <c r="NEA64" i="7"/>
  <c r="NEB64" i="7"/>
  <c r="NEC64" i="7"/>
  <c r="NED64" i="7"/>
  <c r="NEE64" i="7"/>
  <c r="NEF64" i="7"/>
  <c r="NEG64" i="7"/>
  <c r="NEH64" i="7"/>
  <c r="NEI64" i="7"/>
  <c r="NEJ64" i="7"/>
  <c r="NEK64" i="7"/>
  <c r="NEL64" i="7"/>
  <c r="NEM64" i="7"/>
  <c r="NEN64" i="7"/>
  <c r="NEO64" i="7"/>
  <c r="NEP64" i="7"/>
  <c r="NEQ64" i="7"/>
  <c r="NER64" i="7"/>
  <c r="NES64" i="7"/>
  <c r="NET64" i="7"/>
  <c r="NEU64" i="7"/>
  <c r="NEV64" i="7"/>
  <c r="NEW64" i="7"/>
  <c r="NEX64" i="7"/>
  <c r="NEY64" i="7"/>
  <c r="NEZ64" i="7"/>
  <c r="NFA64" i="7"/>
  <c r="NFB64" i="7"/>
  <c r="NFC64" i="7"/>
  <c r="NFD64" i="7"/>
  <c r="NFE64" i="7"/>
  <c r="NFF64" i="7"/>
  <c r="NFG64" i="7"/>
  <c r="NFH64" i="7"/>
  <c r="NFI64" i="7"/>
  <c r="NFJ64" i="7"/>
  <c r="NFK64" i="7"/>
  <c r="NFL64" i="7"/>
  <c r="NFM64" i="7"/>
  <c r="NFN64" i="7"/>
  <c r="NFO64" i="7"/>
  <c r="NFP64" i="7"/>
  <c r="NFQ64" i="7"/>
  <c r="NFR64" i="7"/>
  <c r="NFS64" i="7"/>
  <c r="NFT64" i="7"/>
  <c r="NFU64" i="7"/>
  <c r="NFV64" i="7"/>
  <c r="NFW64" i="7"/>
  <c r="NFX64" i="7"/>
  <c r="NFY64" i="7"/>
  <c r="NFZ64" i="7"/>
  <c r="NGA64" i="7"/>
  <c r="NGB64" i="7"/>
  <c r="NGC64" i="7"/>
  <c r="NGD64" i="7"/>
  <c r="NGE64" i="7"/>
  <c r="NGF64" i="7"/>
  <c r="NGG64" i="7"/>
  <c r="NGH64" i="7"/>
  <c r="NGI64" i="7"/>
  <c r="NGJ64" i="7"/>
  <c r="NGK64" i="7"/>
  <c r="NGL64" i="7"/>
  <c r="NGM64" i="7"/>
  <c r="NGN64" i="7"/>
  <c r="NGO64" i="7"/>
  <c r="NGP64" i="7"/>
  <c r="NGQ64" i="7"/>
  <c r="NGR64" i="7"/>
  <c r="NGS64" i="7"/>
  <c r="NGT64" i="7"/>
  <c r="NGU64" i="7"/>
  <c r="NGV64" i="7"/>
  <c r="NGW64" i="7"/>
  <c r="NGX64" i="7"/>
  <c r="NGY64" i="7"/>
  <c r="NGZ64" i="7"/>
  <c r="NHA64" i="7"/>
  <c r="NHB64" i="7"/>
  <c r="NHC64" i="7"/>
  <c r="NHD64" i="7"/>
  <c r="NHE64" i="7"/>
  <c r="NHF64" i="7"/>
  <c r="NHG64" i="7"/>
  <c r="NHH64" i="7"/>
  <c r="NHI64" i="7"/>
  <c r="NHJ64" i="7"/>
  <c r="NHK64" i="7"/>
  <c r="NHL64" i="7"/>
  <c r="NHM64" i="7"/>
  <c r="NHN64" i="7"/>
  <c r="NHO64" i="7"/>
  <c r="NHP64" i="7"/>
  <c r="NHQ64" i="7"/>
  <c r="NHR64" i="7"/>
  <c r="NHS64" i="7"/>
  <c r="NHT64" i="7"/>
  <c r="NHU64" i="7"/>
  <c r="NHV64" i="7"/>
  <c r="NHW64" i="7"/>
  <c r="NHX64" i="7"/>
  <c r="NHY64" i="7"/>
  <c r="NHZ64" i="7"/>
  <c r="NIA64" i="7"/>
  <c r="NIB64" i="7"/>
  <c r="NIC64" i="7"/>
  <c r="NID64" i="7"/>
  <c r="NIE64" i="7"/>
  <c r="NIF64" i="7"/>
  <c r="NIG64" i="7"/>
  <c r="NIH64" i="7"/>
  <c r="NII64" i="7"/>
  <c r="NIJ64" i="7"/>
  <c r="NIK64" i="7"/>
  <c r="NIL64" i="7"/>
  <c r="NIM64" i="7"/>
  <c r="NIN64" i="7"/>
  <c r="NIO64" i="7"/>
  <c r="NIP64" i="7"/>
  <c r="NIQ64" i="7"/>
  <c r="NIR64" i="7"/>
  <c r="NIS64" i="7"/>
  <c r="NIT64" i="7"/>
  <c r="NIU64" i="7"/>
  <c r="NIV64" i="7"/>
  <c r="NIW64" i="7"/>
  <c r="NIX64" i="7"/>
  <c r="NIY64" i="7"/>
  <c r="NIZ64" i="7"/>
  <c r="NJA64" i="7"/>
  <c r="NJB64" i="7"/>
  <c r="NJC64" i="7"/>
  <c r="NJD64" i="7"/>
  <c r="NJE64" i="7"/>
  <c r="NJF64" i="7"/>
  <c r="NJG64" i="7"/>
  <c r="NJH64" i="7"/>
  <c r="NJI64" i="7"/>
  <c r="NJJ64" i="7"/>
  <c r="NJK64" i="7"/>
  <c r="NJL64" i="7"/>
  <c r="NJM64" i="7"/>
  <c r="NJN64" i="7"/>
  <c r="NJO64" i="7"/>
  <c r="NJP64" i="7"/>
  <c r="NJQ64" i="7"/>
  <c r="NJR64" i="7"/>
  <c r="NJS64" i="7"/>
  <c r="NJT64" i="7"/>
  <c r="NJU64" i="7"/>
  <c r="NJV64" i="7"/>
  <c r="NJW64" i="7"/>
  <c r="NJX64" i="7"/>
  <c r="NJY64" i="7"/>
  <c r="NJZ64" i="7"/>
  <c r="NKA64" i="7"/>
  <c r="NKB64" i="7"/>
  <c r="NKC64" i="7"/>
  <c r="NKD64" i="7"/>
  <c r="NKE64" i="7"/>
  <c r="NKF64" i="7"/>
  <c r="NKG64" i="7"/>
  <c r="NKH64" i="7"/>
  <c r="NKI64" i="7"/>
  <c r="NKJ64" i="7"/>
  <c r="NKK64" i="7"/>
  <c r="NKL64" i="7"/>
  <c r="NKM64" i="7"/>
  <c r="NKN64" i="7"/>
  <c r="NKO64" i="7"/>
  <c r="NKP64" i="7"/>
  <c r="NKQ64" i="7"/>
  <c r="NKR64" i="7"/>
  <c r="NKS64" i="7"/>
  <c r="NKT64" i="7"/>
  <c r="NKU64" i="7"/>
  <c r="NKV64" i="7"/>
  <c r="NKW64" i="7"/>
  <c r="NKX64" i="7"/>
  <c r="NKY64" i="7"/>
  <c r="NKZ64" i="7"/>
  <c r="NLA64" i="7"/>
  <c r="NLB64" i="7"/>
  <c r="NLC64" i="7"/>
  <c r="NLD64" i="7"/>
  <c r="NLE64" i="7"/>
  <c r="NLF64" i="7"/>
  <c r="NLG64" i="7"/>
  <c r="NLH64" i="7"/>
  <c r="NLI64" i="7"/>
  <c r="NLJ64" i="7"/>
  <c r="NLK64" i="7"/>
  <c r="NLL64" i="7"/>
  <c r="NLM64" i="7"/>
  <c r="NLN64" i="7"/>
  <c r="NLO64" i="7"/>
  <c r="NLP64" i="7"/>
  <c r="NLQ64" i="7"/>
  <c r="NLR64" i="7"/>
  <c r="NLS64" i="7"/>
  <c r="NLT64" i="7"/>
  <c r="NLU64" i="7"/>
  <c r="NLV64" i="7"/>
  <c r="NLW64" i="7"/>
  <c r="NLX64" i="7"/>
  <c r="NLY64" i="7"/>
  <c r="NLZ64" i="7"/>
  <c r="NMA64" i="7"/>
  <c r="NMB64" i="7"/>
  <c r="NMC64" i="7"/>
  <c r="NMD64" i="7"/>
  <c r="NME64" i="7"/>
  <c r="NMF64" i="7"/>
  <c r="NMG64" i="7"/>
  <c r="NMH64" i="7"/>
  <c r="NMI64" i="7"/>
  <c r="NMJ64" i="7"/>
  <c r="NMK64" i="7"/>
  <c r="NML64" i="7"/>
  <c r="NMM64" i="7"/>
  <c r="NMN64" i="7"/>
  <c r="NMO64" i="7"/>
  <c r="NMP64" i="7"/>
  <c r="NMQ64" i="7"/>
  <c r="NMR64" i="7"/>
  <c r="NMS64" i="7"/>
  <c r="NMT64" i="7"/>
  <c r="NMU64" i="7"/>
  <c r="NMV64" i="7"/>
  <c r="NMW64" i="7"/>
  <c r="NMX64" i="7"/>
  <c r="NMY64" i="7"/>
  <c r="NMZ64" i="7"/>
  <c r="NNA64" i="7"/>
  <c r="NNB64" i="7"/>
  <c r="NNC64" i="7"/>
  <c r="NND64" i="7"/>
  <c r="NNE64" i="7"/>
  <c r="NNF64" i="7"/>
  <c r="NNG64" i="7"/>
  <c r="NNH64" i="7"/>
  <c r="NNI64" i="7"/>
  <c r="NNJ64" i="7"/>
  <c r="NNK64" i="7"/>
  <c r="NNL64" i="7"/>
  <c r="NNM64" i="7"/>
  <c r="NNN64" i="7"/>
  <c r="NNO64" i="7"/>
  <c r="NNP64" i="7"/>
  <c r="NNQ64" i="7"/>
  <c r="NNR64" i="7"/>
  <c r="NNS64" i="7"/>
  <c r="NNT64" i="7"/>
  <c r="NNU64" i="7"/>
  <c r="NNV64" i="7"/>
  <c r="NNW64" i="7"/>
  <c r="NNX64" i="7"/>
  <c r="NNY64" i="7"/>
  <c r="NNZ64" i="7"/>
  <c r="NOA64" i="7"/>
  <c r="NOB64" i="7"/>
  <c r="NOC64" i="7"/>
  <c r="NOD64" i="7"/>
  <c r="NOE64" i="7"/>
  <c r="NOF64" i="7"/>
  <c r="NOG64" i="7"/>
  <c r="NOH64" i="7"/>
  <c r="NOI64" i="7"/>
  <c r="NOJ64" i="7"/>
  <c r="NOK64" i="7"/>
  <c r="NOL64" i="7"/>
  <c r="NOM64" i="7"/>
  <c r="NON64" i="7"/>
  <c r="NOO64" i="7"/>
  <c r="NOP64" i="7"/>
  <c r="NOQ64" i="7"/>
  <c r="NOR64" i="7"/>
  <c r="NOS64" i="7"/>
  <c r="NOT64" i="7"/>
  <c r="NOU64" i="7"/>
  <c r="NOV64" i="7"/>
  <c r="NOW64" i="7"/>
  <c r="NOX64" i="7"/>
  <c r="NOY64" i="7"/>
  <c r="NOZ64" i="7"/>
  <c r="NPA64" i="7"/>
  <c r="NPB64" i="7"/>
  <c r="NPC64" i="7"/>
  <c r="NPD64" i="7"/>
  <c r="NPE64" i="7"/>
  <c r="NPF64" i="7"/>
  <c r="NPG64" i="7"/>
  <c r="NPH64" i="7"/>
  <c r="NPI64" i="7"/>
  <c r="NPJ64" i="7"/>
  <c r="NPK64" i="7"/>
  <c r="NPL64" i="7"/>
  <c r="NPM64" i="7"/>
  <c r="NPN64" i="7"/>
  <c r="NPO64" i="7"/>
  <c r="NPP64" i="7"/>
  <c r="NPQ64" i="7"/>
  <c r="NPR64" i="7"/>
  <c r="NPS64" i="7"/>
  <c r="NPT64" i="7"/>
  <c r="NPU64" i="7"/>
  <c r="NPV64" i="7"/>
  <c r="NPW64" i="7"/>
  <c r="NPX64" i="7"/>
  <c r="NPY64" i="7"/>
  <c r="NPZ64" i="7"/>
  <c r="NQA64" i="7"/>
  <c r="NQB64" i="7"/>
  <c r="NQC64" i="7"/>
  <c r="NQD64" i="7"/>
  <c r="NQE64" i="7"/>
  <c r="NQF64" i="7"/>
  <c r="NQG64" i="7"/>
  <c r="NQH64" i="7"/>
  <c r="NQI64" i="7"/>
  <c r="NQJ64" i="7"/>
  <c r="NQK64" i="7"/>
  <c r="NQL64" i="7"/>
  <c r="NQM64" i="7"/>
  <c r="NQN64" i="7"/>
  <c r="NQO64" i="7"/>
  <c r="NQP64" i="7"/>
  <c r="NQQ64" i="7"/>
  <c r="NQR64" i="7"/>
  <c r="NQS64" i="7"/>
  <c r="NQT64" i="7"/>
  <c r="NQU64" i="7"/>
  <c r="NQV64" i="7"/>
  <c r="NQW64" i="7"/>
  <c r="NQX64" i="7"/>
  <c r="NQY64" i="7"/>
  <c r="NQZ64" i="7"/>
  <c r="NRA64" i="7"/>
  <c r="NRB64" i="7"/>
  <c r="NRC64" i="7"/>
  <c r="NRD64" i="7"/>
  <c r="NRE64" i="7"/>
  <c r="NRF64" i="7"/>
  <c r="NRG64" i="7"/>
  <c r="NRH64" i="7"/>
  <c r="NRI64" i="7"/>
  <c r="NRJ64" i="7"/>
  <c r="NRK64" i="7"/>
  <c r="NRL64" i="7"/>
  <c r="NRM64" i="7"/>
  <c r="NRN64" i="7"/>
  <c r="NRO64" i="7"/>
  <c r="NRP64" i="7"/>
  <c r="NRQ64" i="7"/>
  <c r="NRR64" i="7"/>
  <c r="NRS64" i="7"/>
  <c r="NRT64" i="7"/>
  <c r="NRU64" i="7"/>
  <c r="NRV64" i="7"/>
  <c r="NRW64" i="7"/>
  <c r="NRX64" i="7"/>
  <c r="NRY64" i="7"/>
  <c r="NRZ64" i="7"/>
  <c r="NSA64" i="7"/>
  <c r="NSB64" i="7"/>
  <c r="NSC64" i="7"/>
  <c r="NSD64" i="7"/>
  <c r="NSE64" i="7"/>
  <c r="NSF64" i="7"/>
  <c r="NSG64" i="7"/>
  <c r="NSH64" i="7"/>
  <c r="NSI64" i="7"/>
  <c r="NSJ64" i="7"/>
  <c r="NSK64" i="7"/>
  <c r="NSL64" i="7"/>
  <c r="NSM64" i="7"/>
  <c r="NSN64" i="7"/>
  <c r="NSO64" i="7"/>
  <c r="NSP64" i="7"/>
  <c r="NSQ64" i="7"/>
  <c r="NSR64" i="7"/>
  <c r="NSS64" i="7"/>
  <c r="NST64" i="7"/>
  <c r="NSU64" i="7"/>
  <c r="NSV64" i="7"/>
  <c r="NSW64" i="7"/>
  <c r="NSX64" i="7"/>
  <c r="NSY64" i="7"/>
  <c r="NSZ64" i="7"/>
  <c r="NTA64" i="7"/>
  <c r="NTB64" i="7"/>
  <c r="NTC64" i="7"/>
  <c r="NTD64" i="7"/>
  <c r="NTE64" i="7"/>
  <c r="NTF64" i="7"/>
  <c r="NTG64" i="7"/>
  <c r="NTH64" i="7"/>
  <c r="NTI64" i="7"/>
  <c r="NTJ64" i="7"/>
  <c r="NTK64" i="7"/>
  <c r="NTL64" i="7"/>
  <c r="NTM64" i="7"/>
  <c r="NTN64" i="7"/>
  <c r="NTO64" i="7"/>
  <c r="NTP64" i="7"/>
  <c r="NTQ64" i="7"/>
  <c r="NTR64" i="7"/>
  <c r="NTS64" i="7"/>
  <c r="NTT64" i="7"/>
  <c r="NTU64" i="7"/>
  <c r="NTV64" i="7"/>
  <c r="NTW64" i="7"/>
  <c r="NTX64" i="7"/>
  <c r="NTY64" i="7"/>
  <c r="NTZ64" i="7"/>
  <c r="NUA64" i="7"/>
  <c r="NUB64" i="7"/>
  <c r="NUC64" i="7"/>
  <c r="NUD64" i="7"/>
  <c r="NUE64" i="7"/>
  <c r="NUF64" i="7"/>
  <c r="NUG64" i="7"/>
  <c r="NUH64" i="7"/>
  <c r="NUI64" i="7"/>
  <c r="NUJ64" i="7"/>
  <c r="NUK64" i="7"/>
  <c r="NUL64" i="7"/>
  <c r="NUM64" i="7"/>
  <c r="NUN64" i="7"/>
  <c r="NUO64" i="7"/>
  <c r="NUP64" i="7"/>
  <c r="NUQ64" i="7"/>
  <c r="NUR64" i="7"/>
  <c r="NUS64" i="7"/>
  <c r="NUT64" i="7"/>
  <c r="NUU64" i="7"/>
  <c r="NUV64" i="7"/>
  <c r="NUW64" i="7"/>
  <c r="NUX64" i="7"/>
  <c r="NUY64" i="7"/>
  <c r="NUZ64" i="7"/>
  <c r="NVA64" i="7"/>
  <c r="NVB64" i="7"/>
  <c r="NVC64" i="7"/>
  <c r="NVD64" i="7"/>
  <c r="NVE64" i="7"/>
  <c r="NVF64" i="7"/>
  <c r="NVG64" i="7"/>
  <c r="NVH64" i="7"/>
  <c r="NVI64" i="7"/>
  <c r="NVJ64" i="7"/>
  <c r="NVK64" i="7"/>
  <c r="NVL64" i="7"/>
  <c r="NVM64" i="7"/>
  <c r="NVN64" i="7"/>
  <c r="NVO64" i="7"/>
  <c r="NVP64" i="7"/>
  <c r="NVQ64" i="7"/>
  <c r="NVR64" i="7"/>
  <c r="NVS64" i="7"/>
  <c r="NVT64" i="7"/>
  <c r="NVU64" i="7"/>
  <c r="NVV64" i="7"/>
  <c r="NVW64" i="7"/>
  <c r="NVX64" i="7"/>
  <c r="NVY64" i="7"/>
  <c r="NVZ64" i="7"/>
  <c r="NWA64" i="7"/>
  <c r="NWB64" i="7"/>
  <c r="NWC64" i="7"/>
  <c r="NWD64" i="7"/>
  <c r="NWE64" i="7"/>
  <c r="NWF64" i="7"/>
  <c r="NWG64" i="7"/>
  <c r="NWH64" i="7"/>
  <c r="NWI64" i="7"/>
  <c r="NWJ64" i="7"/>
  <c r="NWK64" i="7"/>
  <c r="NWL64" i="7"/>
  <c r="NWM64" i="7"/>
  <c r="NWN64" i="7"/>
  <c r="NWO64" i="7"/>
  <c r="NWP64" i="7"/>
  <c r="NWQ64" i="7"/>
  <c r="NWR64" i="7"/>
  <c r="NWS64" i="7"/>
  <c r="NWT64" i="7"/>
  <c r="NWU64" i="7"/>
  <c r="NWV64" i="7"/>
  <c r="NWW64" i="7"/>
  <c r="NWX64" i="7"/>
  <c r="NWY64" i="7"/>
  <c r="NWZ64" i="7"/>
  <c r="NXA64" i="7"/>
  <c r="NXB64" i="7"/>
  <c r="NXC64" i="7"/>
  <c r="NXD64" i="7"/>
  <c r="NXE64" i="7"/>
  <c r="NXF64" i="7"/>
  <c r="NXG64" i="7"/>
  <c r="NXH64" i="7"/>
  <c r="NXI64" i="7"/>
  <c r="NXJ64" i="7"/>
  <c r="NXK64" i="7"/>
  <c r="NXL64" i="7"/>
  <c r="NXM64" i="7"/>
  <c r="NXN64" i="7"/>
  <c r="NXO64" i="7"/>
  <c r="NXP64" i="7"/>
  <c r="NXQ64" i="7"/>
  <c r="NXR64" i="7"/>
  <c r="NXS64" i="7"/>
  <c r="NXT64" i="7"/>
  <c r="NXU64" i="7"/>
  <c r="NXV64" i="7"/>
  <c r="NXW64" i="7"/>
  <c r="NXX64" i="7"/>
  <c r="NXY64" i="7"/>
  <c r="NXZ64" i="7"/>
  <c r="NYA64" i="7"/>
  <c r="NYB64" i="7"/>
  <c r="NYC64" i="7"/>
  <c r="NYD64" i="7"/>
  <c r="NYE64" i="7"/>
  <c r="NYF64" i="7"/>
  <c r="NYG64" i="7"/>
  <c r="NYH64" i="7"/>
  <c r="NYI64" i="7"/>
  <c r="NYJ64" i="7"/>
  <c r="NYK64" i="7"/>
  <c r="NYL64" i="7"/>
  <c r="NYM64" i="7"/>
  <c r="NYN64" i="7"/>
  <c r="NYO64" i="7"/>
  <c r="NYP64" i="7"/>
  <c r="NYQ64" i="7"/>
  <c r="NYR64" i="7"/>
  <c r="NYS64" i="7"/>
  <c r="NYT64" i="7"/>
  <c r="NYU64" i="7"/>
  <c r="NYV64" i="7"/>
  <c r="NYW64" i="7"/>
  <c r="NYX64" i="7"/>
  <c r="NYY64" i="7"/>
  <c r="NYZ64" i="7"/>
  <c r="NZA64" i="7"/>
  <c r="NZB64" i="7"/>
  <c r="NZC64" i="7"/>
  <c r="NZD64" i="7"/>
  <c r="NZE64" i="7"/>
  <c r="NZF64" i="7"/>
  <c r="NZG64" i="7"/>
  <c r="NZH64" i="7"/>
  <c r="NZI64" i="7"/>
  <c r="NZJ64" i="7"/>
  <c r="NZK64" i="7"/>
  <c r="NZL64" i="7"/>
  <c r="NZM64" i="7"/>
  <c r="NZN64" i="7"/>
  <c r="NZO64" i="7"/>
  <c r="NZP64" i="7"/>
  <c r="NZQ64" i="7"/>
  <c r="NZR64" i="7"/>
  <c r="NZS64" i="7"/>
  <c r="NZT64" i="7"/>
  <c r="NZU64" i="7"/>
  <c r="NZV64" i="7"/>
  <c r="NZW64" i="7"/>
  <c r="NZX64" i="7"/>
  <c r="NZY64" i="7"/>
  <c r="NZZ64" i="7"/>
  <c r="OAA64" i="7"/>
  <c r="OAB64" i="7"/>
  <c r="OAC64" i="7"/>
  <c r="OAD64" i="7"/>
  <c r="OAE64" i="7"/>
  <c r="OAF64" i="7"/>
  <c r="OAG64" i="7"/>
  <c r="OAH64" i="7"/>
  <c r="OAI64" i="7"/>
  <c r="OAJ64" i="7"/>
  <c r="OAK64" i="7"/>
  <c r="OAL64" i="7"/>
  <c r="OAM64" i="7"/>
  <c r="OAN64" i="7"/>
  <c r="OAO64" i="7"/>
  <c r="OAP64" i="7"/>
  <c r="OAQ64" i="7"/>
  <c r="OAR64" i="7"/>
  <c r="OAS64" i="7"/>
  <c r="OAT64" i="7"/>
  <c r="OAU64" i="7"/>
  <c r="OAV64" i="7"/>
  <c r="OAW64" i="7"/>
  <c r="OAX64" i="7"/>
  <c r="OAY64" i="7"/>
  <c r="OAZ64" i="7"/>
  <c r="OBA64" i="7"/>
  <c r="OBB64" i="7"/>
  <c r="OBC64" i="7"/>
  <c r="OBD64" i="7"/>
  <c r="OBE64" i="7"/>
  <c r="OBF64" i="7"/>
  <c r="OBG64" i="7"/>
  <c r="OBH64" i="7"/>
  <c r="OBI64" i="7"/>
  <c r="OBJ64" i="7"/>
  <c r="OBK64" i="7"/>
  <c r="OBL64" i="7"/>
  <c r="OBM64" i="7"/>
  <c r="OBN64" i="7"/>
  <c r="OBO64" i="7"/>
  <c r="OBP64" i="7"/>
  <c r="OBQ64" i="7"/>
  <c r="OBR64" i="7"/>
  <c r="OBS64" i="7"/>
  <c r="OBT64" i="7"/>
  <c r="OBU64" i="7"/>
  <c r="OBV64" i="7"/>
  <c r="OBW64" i="7"/>
  <c r="OBX64" i="7"/>
  <c r="OBY64" i="7"/>
  <c r="OBZ64" i="7"/>
  <c r="OCA64" i="7"/>
  <c r="OCB64" i="7"/>
  <c r="OCC64" i="7"/>
  <c r="OCD64" i="7"/>
  <c r="OCE64" i="7"/>
  <c r="OCF64" i="7"/>
  <c r="OCG64" i="7"/>
  <c r="OCH64" i="7"/>
  <c r="OCI64" i="7"/>
  <c r="OCJ64" i="7"/>
  <c r="OCK64" i="7"/>
  <c r="OCL64" i="7"/>
  <c r="OCM64" i="7"/>
  <c r="OCN64" i="7"/>
  <c r="OCO64" i="7"/>
  <c r="OCP64" i="7"/>
  <c r="OCQ64" i="7"/>
  <c r="OCR64" i="7"/>
  <c r="OCS64" i="7"/>
  <c r="OCT64" i="7"/>
  <c r="OCU64" i="7"/>
  <c r="OCV64" i="7"/>
  <c r="OCW64" i="7"/>
  <c r="OCX64" i="7"/>
  <c r="OCY64" i="7"/>
  <c r="OCZ64" i="7"/>
  <c r="ODA64" i="7"/>
  <c r="ODB64" i="7"/>
  <c r="ODC64" i="7"/>
  <c r="ODD64" i="7"/>
  <c r="ODE64" i="7"/>
  <c r="ODF64" i="7"/>
  <c r="ODG64" i="7"/>
  <c r="ODH64" i="7"/>
  <c r="ODI64" i="7"/>
  <c r="ODJ64" i="7"/>
  <c r="ODK64" i="7"/>
  <c r="ODL64" i="7"/>
  <c r="ODM64" i="7"/>
  <c r="ODN64" i="7"/>
  <c r="ODO64" i="7"/>
  <c r="ODP64" i="7"/>
  <c r="ODQ64" i="7"/>
  <c r="ODR64" i="7"/>
  <c r="ODS64" i="7"/>
  <c r="ODT64" i="7"/>
  <c r="ODU64" i="7"/>
  <c r="ODV64" i="7"/>
  <c r="ODW64" i="7"/>
  <c r="ODX64" i="7"/>
  <c r="ODY64" i="7"/>
  <c r="ODZ64" i="7"/>
  <c r="OEA64" i="7"/>
  <c r="OEB64" i="7"/>
  <c r="OEC64" i="7"/>
  <c r="OED64" i="7"/>
  <c r="OEE64" i="7"/>
  <c r="OEF64" i="7"/>
  <c r="OEG64" i="7"/>
  <c r="OEH64" i="7"/>
  <c r="OEI64" i="7"/>
  <c r="OEJ64" i="7"/>
  <c r="OEK64" i="7"/>
  <c r="OEL64" i="7"/>
  <c r="OEM64" i="7"/>
  <c r="OEN64" i="7"/>
  <c r="OEO64" i="7"/>
  <c r="OEP64" i="7"/>
  <c r="OEQ64" i="7"/>
  <c r="OER64" i="7"/>
  <c r="OES64" i="7"/>
  <c r="OET64" i="7"/>
  <c r="OEU64" i="7"/>
  <c r="OEV64" i="7"/>
  <c r="OEW64" i="7"/>
  <c r="OEX64" i="7"/>
  <c r="OEY64" i="7"/>
  <c r="OEZ64" i="7"/>
  <c r="OFA64" i="7"/>
  <c r="OFB64" i="7"/>
  <c r="OFC64" i="7"/>
  <c r="OFD64" i="7"/>
  <c r="OFE64" i="7"/>
  <c r="OFF64" i="7"/>
  <c r="OFG64" i="7"/>
  <c r="OFH64" i="7"/>
  <c r="OFI64" i="7"/>
  <c r="OFJ64" i="7"/>
  <c r="OFK64" i="7"/>
  <c r="OFL64" i="7"/>
  <c r="OFM64" i="7"/>
  <c r="OFN64" i="7"/>
  <c r="OFO64" i="7"/>
  <c r="OFP64" i="7"/>
  <c r="OFQ64" i="7"/>
  <c r="OFR64" i="7"/>
  <c r="OFS64" i="7"/>
  <c r="OFT64" i="7"/>
  <c r="OFU64" i="7"/>
  <c r="OFV64" i="7"/>
  <c r="OFW64" i="7"/>
  <c r="OFX64" i="7"/>
  <c r="OFY64" i="7"/>
  <c r="OFZ64" i="7"/>
  <c r="OGA64" i="7"/>
  <c r="OGB64" i="7"/>
  <c r="OGC64" i="7"/>
  <c r="OGD64" i="7"/>
  <c r="OGE64" i="7"/>
  <c r="OGF64" i="7"/>
  <c r="OGG64" i="7"/>
  <c r="OGH64" i="7"/>
  <c r="OGI64" i="7"/>
  <c r="OGJ64" i="7"/>
  <c r="OGK64" i="7"/>
  <c r="OGL64" i="7"/>
  <c r="OGM64" i="7"/>
  <c r="OGN64" i="7"/>
  <c r="OGO64" i="7"/>
  <c r="OGP64" i="7"/>
  <c r="OGQ64" i="7"/>
  <c r="OGR64" i="7"/>
  <c r="OGS64" i="7"/>
  <c r="OGT64" i="7"/>
  <c r="OGU64" i="7"/>
  <c r="OGV64" i="7"/>
  <c r="OGW64" i="7"/>
  <c r="OGX64" i="7"/>
  <c r="OGY64" i="7"/>
  <c r="OGZ64" i="7"/>
  <c r="OHA64" i="7"/>
  <c r="OHB64" i="7"/>
  <c r="OHC64" i="7"/>
  <c r="OHD64" i="7"/>
  <c r="OHE64" i="7"/>
  <c r="OHF64" i="7"/>
  <c r="OHG64" i="7"/>
  <c r="OHH64" i="7"/>
  <c r="OHI64" i="7"/>
  <c r="OHJ64" i="7"/>
  <c r="OHK64" i="7"/>
  <c r="OHL64" i="7"/>
  <c r="OHM64" i="7"/>
  <c r="OHN64" i="7"/>
  <c r="OHO64" i="7"/>
  <c r="OHP64" i="7"/>
  <c r="OHQ64" i="7"/>
  <c r="OHR64" i="7"/>
  <c r="OHS64" i="7"/>
  <c r="OHT64" i="7"/>
  <c r="OHU64" i="7"/>
  <c r="OHV64" i="7"/>
  <c r="OHW64" i="7"/>
  <c r="OHX64" i="7"/>
  <c r="OHY64" i="7"/>
  <c r="OHZ64" i="7"/>
  <c r="OIA64" i="7"/>
  <c r="OIB64" i="7"/>
  <c r="OIC64" i="7"/>
  <c r="OID64" i="7"/>
  <c r="OIE64" i="7"/>
  <c r="OIF64" i="7"/>
  <c r="OIG64" i="7"/>
  <c r="OIH64" i="7"/>
  <c r="OII64" i="7"/>
  <c r="OIJ64" i="7"/>
  <c r="OIK64" i="7"/>
  <c r="OIL64" i="7"/>
  <c r="OIM64" i="7"/>
  <c r="OIN64" i="7"/>
  <c r="OIO64" i="7"/>
  <c r="OIP64" i="7"/>
  <c r="OIQ64" i="7"/>
  <c r="OIR64" i="7"/>
  <c r="OIS64" i="7"/>
  <c r="OIT64" i="7"/>
  <c r="OIU64" i="7"/>
  <c r="OIV64" i="7"/>
  <c r="OIW64" i="7"/>
  <c r="OIX64" i="7"/>
  <c r="OIY64" i="7"/>
  <c r="OIZ64" i="7"/>
  <c r="OJA64" i="7"/>
  <c r="OJB64" i="7"/>
  <c r="OJC64" i="7"/>
  <c r="OJD64" i="7"/>
  <c r="OJE64" i="7"/>
  <c r="OJF64" i="7"/>
  <c r="OJG64" i="7"/>
  <c r="OJH64" i="7"/>
  <c r="OJI64" i="7"/>
  <c r="OJJ64" i="7"/>
  <c r="OJK64" i="7"/>
  <c r="OJL64" i="7"/>
  <c r="OJM64" i="7"/>
  <c r="OJN64" i="7"/>
  <c r="OJO64" i="7"/>
  <c r="OJP64" i="7"/>
  <c r="OJQ64" i="7"/>
  <c r="OJR64" i="7"/>
  <c r="OJS64" i="7"/>
  <c r="OJT64" i="7"/>
  <c r="OJU64" i="7"/>
  <c r="OJV64" i="7"/>
  <c r="OJW64" i="7"/>
  <c r="OJX64" i="7"/>
  <c r="OJY64" i="7"/>
  <c r="OJZ64" i="7"/>
  <c r="OKA64" i="7"/>
  <c r="OKB64" i="7"/>
  <c r="OKC64" i="7"/>
  <c r="OKD64" i="7"/>
  <c r="OKE64" i="7"/>
  <c r="OKF64" i="7"/>
  <c r="OKG64" i="7"/>
  <c r="OKH64" i="7"/>
  <c r="OKI64" i="7"/>
  <c r="OKJ64" i="7"/>
  <c r="OKK64" i="7"/>
  <c r="OKL64" i="7"/>
  <c r="OKM64" i="7"/>
  <c r="OKN64" i="7"/>
  <c r="OKO64" i="7"/>
  <c r="OKP64" i="7"/>
  <c r="OKQ64" i="7"/>
  <c r="OKR64" i="7"/>
  <c r="OKS64" i="7"/>
  <c r="OKT64" i="7"/>
  <c r="OKU64" i="7"/>
  <c r="OKV64" i="7"/>
  <c r="OKW64" i="7"/>
  <c r="OKX64" i="7"/>
  <c r="OKY64" i="7"/>
  <c r="OKZ64" i="7"/>
  <c r="OLA64" i="7"/>
  <c r="OLB64" i="7"/>
  <c r="OLC64" i="7"/>
  <c r="OLD64" i="7"/>
  <c r="OLE64" i="7"/>
  <c r="OLF64" i="7"/>
  <c r="OLG64" i="7"/>
  <c r="OLH64" i="7"/>
  <c r="OLI64" i="7"/>
  <c r="OLJ64" i="7"/>
  <c r="OLK64" i="7"/>
  <c r="OLL64" i="7"/>
  <c r="OLM64" i="7"/>
  <c r="OLN64" i="7"/>
  <c r="OLO64" i="7"/>
  <c r="OLP64" i="7"/>
  <c r="OLQ64" i="7"/>
  <c r="OLR64" i="7"/>
  <c r="OLS64" i="7"/>
  <c r="OLT64" i="7"/>
  <c r="OLU64" i="7"/>
  <c r="OLV64" i="7"/>
  <c r="OLW64" i="7"/>
  <c r="OLX64" i="7"/>
  <c r="OLY64" i="7"/>
  <c r="OLZ64" i="7"/>
  <c r="OMA64" i="7"/>
  <c r="OMB64" i="7"/>
  <c r="OMC64" i="7"/>
  <c r="OMD64" i="7"/>
  <c r="OME64" i="7"/>
  <c r="OMF64" i="7"/>
  <c r="OMG64" i="7"/>
  <c r="OMH64" i="7"/>
  <c r="OMI64" i="7"/>
  <c r="OMJ64" i="7"/>
  <c r="OMK64" i="7"/>
  <c r="OML64" i="7"/>
  <c r="OMM64" i="7"/>
  <c r="OMN64" i="7"/>
  <c r="OMO64" i="7"/>
  <c r="OMP64" i="7"/>
  <c r="OMQ64" i="7"/>
  <c r="OMR64" i="7"/>
  <c r="OMS64" i="7"/>
  <c r="OMT64" i="7"/>
  <c r="OMU64" i="7"/>
  <c r="OMV64" i="7"/>
  <c r="OMW64" i="7"/>
  <c r="OMX64" i="7"/>
  <c r="OMY64" i="7"/>
  <c r="OMZ64" i="7"/>
  <c r="ONA64" i="7"/>
  <c r="ONB64" i="7"/>
  <c r="ONC64" i="7"/>
  <c r="OND64" i="7"/>
  <c r="ONE64" i="7"/>
  <c r="ONF64" i="7"/>
  <c r="ONG64" i="7"/>
  <c r="ONH64" i="7"/>
  <c r="ONI64" i="7"/>
  <c r="ONJ64" i="7"/>
  <c r="ONK64" i="7"/>
  <c r="ONL64" i="7"/>
  <c r="ONM64" i="7"/>
  <c r="ONN64" i="7"/>
  <c r="ONO64" i="7"/>
  <c r="ONP64" i="7"/>
  <c r="ONQ64" i="7"/>
  <c r="ONR64" i="7"/>
  <c r="ONS64" i="7"/>
  <c r="ONT64" i="7"/>
  <c r="ONU64" i="7"/>
  <c r="ONV64" i="7"/>
  <c r="ONW64" i="7"/>
  <c r="ONX64" i="7"/>
  <c r="ONY64" i="7"/>
  <c r="ONZ64" i="7"/>
  <c r="OOA64" i="7"/>
  <c r="OOB64" i="7"/>
  <c r="OOC64" i="7"/>
  <c r="OOD64" i="7"/>
  <c r="OOE64" i="7"/>
  <c r="OOF64" i="7"/>
  <c r="OOG64" i="7"/>
  <c r="OOH64" i="7"/>
  <c r="OOI64" i="7"/>
  <c r="OOJ64" i="7"/>
  <c r="OOK64" i="7"/>
  <c r="OOL64" i="7"/>
  <c r="OOM64" i="7"/>
  <c r="OON64" i="7"/>
  <c r="OOO64" i="7"/>
  <c r="OOP64" i="7"/>
  <c r="OOQ64" i="7"/>
  <c r="OOR64" i="7"/>
  <c r="OOS64" i="7"/>
  <c r="OOT64" i="7"/>
  <c r="OOU64" i="7"/>
  <c r="OOV64" i="7"/>
  <c r="OOW64" i="7"/>
  <c r="OOX64" i="7"/>
  <c r="OOY64" i="7"/>
  <c r="OOZ64" i="7"/>
  <c r="OPA64" i="7"/>
  <c r="OPB64" i="7"/>
  <c r="OPC64" i="7"/>
  <c r="OPD64" i="7"/>
  <c r="OPE64" i="7"/>
  <c r="OPF64" i="7"/>
  <c r="OPG64" i="7"/>
  <c r="OPH64" i="7"/>
  <c r="OPI64" i="7"/>
  <c r="OPJ64" i="7"/>
  <c r="OPK64" i="7"/>
  <c r="OPL64" i="7"/>
  <c r="OPM64" i="7"/>
  <c r="OPN64" i="7"/>
  <c r="OPO64" i="7"/>
  <c r="OPP64" i="7"/>
  <c r="OPQ64" i="7"/>
  <c r="OPR64" i="7"/>
  <c r="OPS64" i="7"/>
  <c r="OPT64" i="7"/>
  <c r="OPU64" i="7"/>
  <c r="OPV64" i="7"/>
  <c r="OPW64" i="7"/>
  <c r="OPX64" i="7"/>
  <c r="OPY64" i="7"/>
  <c r="OPZ64" i="7"/>
  <c r="OQA64" i="7"/>
  <c r="OQB64" i="7"/>
  <c r="OQC64" i="7"/>
  <c r="OQD64" i="7"/>
  <c r="OQE64" i="7"/>
  <c r="OQF64" i="7"/>
  <c r="OQG64" i="7"/>
  <c r="OQH64" i="7"/>
  <c r="OQI64" i="7"/>
  <c r="OQJ64" i="7"/>
  <c r="OQK64" i="7"/>
  <c r="OQL64" i="7"/>
  <c r="OQM64" i="7"/>
  <c r="OQN64" i="7"/>
  <c r="OQO64" i="7"/>
  <c r="OQP64" i="7"/>
  <c r="OQQ64" i="7"/>
  <c r="OQR64" i="7"/>
  <c r="OQS64" i="7"/>
  <c r="OQT64" i="7"/>
  <c r="OQU64" i="7"/>
  <c r="OQV64" i="7"/>
  <c r="OQW64" i="7"/>
  <c r="OQX64" i="7"/>
  <c r="OQY64" i="7"/>
  <c r="OQZ64" i="7"/>
  <c r="ORA64" i="7"/>
  <c r="ORB64" i="7"/>
  <c r="ORC64" i="7"/>
  <c r="ORD64" i="7"/>
  <c r="ORE64" i="7"/>
  <c r="ORF64" i="7"/>
  <c r="ORG64" i="7"/>
  <c r="ORH64" i="7"/>
  <c r="ORI64" i="7"/>
  <c r="ORJ64" i="7"/>
  <c r="ORK64" i="7"/>
  <c r="ORL64" i="7"/>
  <c r="ORM64" i="7"/>
  <c r="ORN64" i="7"/>
  <c r="ORO64" i="7"/>
  <c r="ORP64" i="7"/>
  <c r="ORQ64" i="7"/>
  <c r="ORR64" i="7"/>
  <c r="ORS64" i="7"/>
  <c r="ORT64" i="7"/>
  <c r="ORU64" i="7"/>
  <c r="ORV64" i="7"/>
  <c r="ORW64" i="7"/>
  <c r="ORX64" i="7"/>
  <c r="ORY64" i="7"/>
  <c r="ORZ64" i="7"/>
  <c r="OSA64" i="7"/>
  <c r="OSB64" i="7"/>
  <c r="OSC64" i="7"/>
  <c r="OSD64" i="7"/>
  <c r="OSE64" i="7"/>
  <c r="OSF64" i="7"/>
  <c r="OSG64" i="7"/>
  <c r="OSH64" i="7"/>
  <c r="OSI64" i="7"/>
  <c r="OSJ64" i="7"/>
  <c r="OSK64" i="7"/>
  <c r="OSL64" i="7"/>
  <c r="OSM64" i="7"/>
  <c r="OSN64" i="7"/>
  <c r="OSO64" i="7"/>
  <c r="OSP64" i="7"/>
  <c r="OSQ64" i="7"/>
  <c r="OSR64" i="7"/>
  <c r="OSS64" i="7"/>
  <c r="OST64" i="7"/>
  <c r="OSU64" i="7"/>
  <c r="OSV64" i="7"/>
  <c r="OSW64" i="7"/>
  <c r="OSX64" i="7"/>
  <c r="OSY64" i="7"/>
  <c r="OSZ64" i="7"/>
  <c r="OTA64" i="7"/>
  <c r="OTB64" i="7"/>
  <c r="OTC64" i="7"/>
  <c r="OTD64" i="7"/>
  <c r="OTE64" i="7"/>
  <c r="OTF64" i="7"/>
  <c r="OTG64" i="7"/>
  <c r="OTH64" i="7"/>
  <c r="OTI64" i="7"/>
  <c r="OTJ64" i="7"/>
  <c r="OTK64" i="7"/>
  <c r="OTL64" i="7"/>
  <c r="OTM64" i="7"/>
  <c r="OTN64" i="7"/>
  <c r="OTO64" i="7"/>
  <c r="OTP64" i="7"/>
  <c r="OTQ64" i="7"/>
  <c r="OTR64" i="7"/>
  <c r="OTS64" i="7"/>
  <c r="OTT64" i="7"/>
  <c r="OTU64" i="7"/>
  <c r="OTV64" i="7"/>
  <c r="OTW64" i="7"/>
  <c r="OTX64" i="7"/>
  <c r="OTY64" i="7"/>
  <c r="OTZ64" i="7"/>
  <c r="OUA64" i="7"/>
  <c r="OUB64" i="7"/>
  <c r="OUC64" i="7"/>
  <c r="OUD64" i="7"/>
  <c r="OUE64" i="7"/>
  <c r="OUF64" i="7"/>
  <c r="OUG64" i="7"/>
  <c r="OUH64" i="7"/>
  <c r="OUI64" i="7"/>
  <c r="OUJ64" i="7"/>
  <c r="OUK64" i="7"/>
  <c r="OUL64" i="7"/>
  <c r="OUM64" i="7"/>
  <c r="OUN64" i="7"/>
  <c r="OUO64" i="7"/>
  <c r="OUP64" i="7"/>
  <c r="OUQ64" i="7"/>
  <c r="OUR64" i="7"/>
  <c r="OUS64" i="7"/>
  <c r="OUT64" i="7"/>
  <c r="OUU64" i="7"/>
  <c r="OUV64" i="7"/>
  <c r="OUW64" i="7"/>
  <c r="OUX64" i="7"/>
  <c r="OUY64" i="7"/>
  <c r="OUZ64" i="7"/>
  <c r="OVA64" i="7"/>
  <c r="OVB64" i="7"/>
  <c r="OVC64" i="7"/>
  <c r="OVD64" i="7"/>
  <c r="OVE64" i="7"/>
  <c r="OVF64" i="7"/>
  <c r="OVG64" i="7"/>
  <c r="OVH64" i="7"/>
  <c r="OVI64" i="7"/>
  <c r="OVJ64" i="7"/>
  <c r="OVK64" i="7"/>
  <c r="OVL64" i="7"/>
  <c r="OVM64" i="7"/>
  <c r="OVN64" i="7"/>
  <c r="OVO64" i="7"/>
  <c r="OVP64" i="7"/>
  <c r="OVQ64" i="7"/>
  <c r="OVR64" i="7"/>
  <c r="OVS64" i="7"/>
  <c r="OVT64" i="7"/>
  <c r="OVU64" i="7"/>
  <c r="OVV64" i="7"/>
  <c r="OVW64" i="7"/>
  <c r="OVX64" i="7"/>
  <c r="OVY64" i="7"/>
  <c r="OVZ64" i="7"/>
  <c r="OWA64" i="7"/>
  <c r="OWB64" i="7"/>
  <c r="OWC64" i="7"/>
  <c r="OWD64" i="7"/>
  <c r="OWE64" i="7"/>
  <c r="OWF64" i="7"/>
  <c r="OWG64" i="7"/>
  <c r="OWH64" i="7"/>
  <c r="OWI64" i="7"/>
  <c r="OWJ64" i="7"/>
  <c r="OWK64" i="7"/>
  <c r="OWL64" i="7"/>
  <c r="OWM64" i="7"/>
  <c r="OWN64" i="7"/>
  <c r="OWO64" i="7"/>
  <c r="OWP64" i="7"/>
  <c r="OWQ64" i="7"/>
  <c r="OWR64" i="7"/>
  <c r="OWS64" i="7"/>
  <c r="OWT64" i="7"/>
  <c r="OWU64" i="7"/>
  <c r="OWV64" i="7"/>
  <c r="OWW64" i="7"/>
  <c r="OWX64" i="7"/>
  <c r="OWY64" i="7"/>
  <c r="OWZ64" i="7"/>
  <c r="OXA64" i="7"/>
  <c r="OXB64" i="7"/>
  <c r="OXC64" i="7"/>
  <c r="OXD64" i="7"/>
  <c r="OXE64" i="7"/>
  <c r="OXF64" i="7"/>
  <c r="OXG64" i="7"/>
  <c r="OXH64" i="7"/>
  <c r="OXI64" i="7"/>
  <c r="OXJ64" i="7"/>
  <c r="OXK64" i="7"/>
  <c r="OXL64" i="7"/>
  <c r="OXM64" i="7"/>
  <c r="OXN64" i="7"/>
  <c r="OXO64" i="7"/>
  <c r="OXP64" i="7"/>
  <c r="OXQ64" i="7"/>
  <c r="OXR64" i="7"/>
  <c r="OXS64" i="7"/>
  <c r="OXT64" i="7"/>
  <c r="OXU64" i="7"/>
  <c r="OXV64" i="7"/>
  <c r="OXW64" i="7"/>
  <c r="OXX64" i="7"/>
  <c r="OXY64" i="7"/>
  <c r="OXZ64" i="7"/>
  <c r="OYA64" i="7"/>
  <c r="OYB64" i="7"/>
  <c r="OYC64" i="7"/>
  <c r="OYD64" i="7"/>
  <c r="OYE64" i="7"/>
  <c r="OYF64" i="7"/>
  <c r="OYG64" i="7"/>
  <c r="OYH64" i="7"/>
  <c r="OYI64" i="7"/>
  <c r="OYJ64" i="7"/>
  <c r="OYK64" i="7"/>
  <c r="OYL64" i="7"/>
  <c r="OYM64" i="7"/>
  <c r="OYN64" i="7"/>
  <c r="OYO64" i="7"/>
  <c r="OYP64" i="7"/>
  <c r="OYQ64" i="7"/>
  <c r="OYR64" i="7"/>
  <c r="OYS64" i="7"/>
  <c r="OYT64" i="7"/>
  <c r="OYU64" i="7"/>
  <c r="OYV64" i="7"/>
  <c r="OYW64" i="7"/>
  <c r="OYX64" i="7"/>
  <c r="OYY64" i="7"/>
  <c r="OYZ64" i="7"/>
  <c r="OZA64" i="7"/>
  <c r="OZB64" i="7"/>
  <c r="OZC64" i="7"/>
  <c r="OZD64" i="7"/>
  <c r="OZE64" i="7"/>
  <c r="OZF64" i="7"/>
  <c r="OZG64" i="7"/>
  <c r="OZH64" i="7"/>
  <c r="OZI64" i="7"/>
  <c r="OZJ64" i="7"/>
  <c r="OZK64" i="7"/>
  <c r="OZL64" i="7"/>
  <c r="OZM64" i="7"/>
  <c r="OZN64" i="7"/>
  <c r="OZO64" i="7"/>
  <c r="OZP64" i="7"/>
  <c r="OZQ64" i="7"/>
  <c r="OZR64" i="7"/>
  <c r="OZS64" i="7"/>
  <c r="OZT64" i="7"/>
  <c r="OZU64" i="7"/>
  <c r="OZV64" i="7"/>
  <c r="OZW64" i="7"/>
  <c r="OZX64" i="7"/>
  <c r="OZY64" i="7"/>
  <c r="OZZ64" i="7"/>
  <c r="PAA64" i="7"/>
  <c r="PAB64" i="7"/>
  <c r="PAC64" i="7"/>
  <c r="PAD64" i="7"/>
  <c r="PAE64" i="7"/>
  <c r="PAF64" i="7"/>
  <c r="PAG64" i="7"/>
  <c r="PAH64" i="7"/>
  <c r="PAI64" i="7"/>
  <c r="PAJ64" i="7"/>
  <c r="PAK64" i="7"/>
  <c r="PAL64" i="7"/>
  <c r="PAM64" i="7"/>
  <c r="PAN64" i="7"/>
  <c r="PAO64" i="7"/>
  <c r="PAP64" i="7"/>
  <c r="PAQ64" i="7"/>
  <c r="PAR64" i="7"/>
  <c r="PAS64" i="7"/>
  <c r="PAT64" i="7"/>
  <c r="PAU64" i="7"/>
  <c r="PAV64" i="7"/>
  <c r="PAW64" i="7"/>
  <c r="PAX64" i="7"/>
  <c r="PAY64" i="7"/>
  <c r="PAZ64" i="7"/>
  <c r="PBA64" i="7"/>
  <c r="PBB64" i="7"/>
  <c r="PBC64" i="7"/>
  <c r="PBD64" i="7"/>
  <c r="PBE64" i="7"/>
  <c r="PBF64" i="7"/>
  <c r="PBG64" i="7"/>
  <c r="PBH64" i="7"/>
  <c r="PBI64" i="7"/>
  <c r="PBJ64" i="7"/>
  <c r="PBK64" i="7"/>
  <c r="PBL64" i="7"/>
  <c r="PBM64" i="7"/>
  <c r="PBN64" i="7"/>
  <c r="PBO64" i="7"/>
  <c r="PBP64" i="7"/>
  <c r="PBQ64" i="7"/>
  <c r="PBR64" i="7"/>
  <c r="PBS64" i="7"/>
  <c r="PBT64" i="7"/>
  <c r="PBU64" i="7"/>
  <c r="PBV64" i="7"/>
  <c r="PBW64" i="7"/>
  <c r="PBX64" i="7"/>
  <c r="PBY64" i="7"/>
  <c r="PBZ64" i="7"/>
  <c r="PCA64" i="7"/>
  <c r="PCB64" i="7"/>
  <c r="PCC64" i="7"/>
  <c r="PCD64" i="7"/>
  <c r="PCE64" i="7"/>
  <c r="PCF64" i="7"/>
  <c r="PCG64" i="7"/>
  <c r="PCH64" i="7"/>
  <c r="PCI64" i="7"/>
  <c r="PCJ64" i="7"/>
  <c r="PCK64" i="7"/>
  <c r="PCL64" i="7"/>
  <c r="PCM64" i="7"/>
  <c r="PCN64" i="7"/>
  <c r="PCO64" i="7"/>
  <c r="PCP64" i="7"/>
  <c r="PCQ64" i="7"/>
  <c r="PCR64" i="7"/>
  <c r="PCS64" i="7"/>
  <c r="PCT64" i="7"/>
  <c r="PCU64" i="7"/>
  <c r="PCV64" i="7"/>
  <c r="PCW64" i="7"/>
  <c r="PCX64" i="7"/>
  <c r="PCY64" i="7"/>
  <c r="PCZ64" i="7"/>
  <c r="PDA64" i="7"/>
  <c r="PDB64" i="7"/>
  <c r="PDC64" i="7"/>
  <c r="PDD64" i="7"/>
  <c r="PDE64" i="7"/>
  <c r="PDF64" i="7"/>
  <c r="PDG64" i="7"/>
  <c r="PDH64" i="7"/>
  <c r="PDI64" i="7"/>
  <c r="PDJ64" i="7"/>
  <c r="PDK64" i="7"/>
  <c r="PDL64" i="7"/>
  <c r="PDM64" i="7"/>
  <c r="PDN64" i="7"/>
  <c r="PDO64" i="7"/>
  <c r="PDP64" i="7"/>
  <c r="PDQ64" i="7"/>
  <c r="PDR64" i="7"/>
  <c r="PDS64" i="7"/>
  <c r="PDT64" i="7"/>
  <c r="PDU64" i="7"/>
  <c r="PDV64" i="7"/>
  <c r="PDW64" i="7"/>
  <c r="PDX64" i="7"/>
  <c r="PDY64" i="7"/>
  <c r="PDZ64" i="7"/>
  <c r="PEA64" i="7"/>
  <c r="PEB64" i="7"/>
  <c r="PEC64" i="7"/>
  <c r="PED64" i="7"/>
  <c r="PEE64" i="7"/>
  <c r="PEF64" i="7"/>
  <c r="PEG64" i="7"/>
  <c r="PEH64" i="7"/>
  <c r="PEI64" i="7"/>
  <c r="PEJ64" i="7"/>
  <c r="PEK64" i="7"/>
  <c r="PEL64" i="7"/>
  <c r="PEM64" i="7"/>
  <c r="PEN64" i="7"/>
  <c r="PEO64" i="7"/>
  <c r="PEP64" i="7"/>
  <c r="PEQ64" i="7"/>
  <c r="PER64" i="7"/>
  <c r="PES64" i="7"/>
  <c r="PET64" i="7"/>
  <c r="PEU64" i="7"/>
  <c r="PEV64" i="7"/>
  <c r="PEW64" i="7"/>
  <c r="PEX64" i="7"/>
  <c r="PEY64" i="7"/>
  <c r="PEZ64" i="7"/>
  <c r="PFA64" i="7"/>
  <c r="PFB64" i="7"/>
  <c r="PFC64" i="7"/>
  <c r="PFD64" i="7"/>
  <c r="PFE64" i="7"/>
  <c r="PFF64" i="7"/>
  <c r="PFG64" i="7"/>
  <c r="PFH64" i="7"/>
  <c r="PFI64" i="7"/>
  <c r="PFJ64" i="7"/>
  <c r="PFK64" i="7"/>
  <c r="PFL64" i="7"/>
  <c r="PFM64" i="7"/>
  <c r="PFN64" i="7"/>
  <c r="PFO64" i="7"/>
  <c r="PFP64" i="7"/>
  <c r="PFQ64" i="7"/>
  <c r="PFR64" i="7"/>
  <c r="PFS64" i="7"/>
  <c r="PFT64" i="7"/>
  <c r="PFU64" i="7"/>
  <c r="PFV64" i="7"/>
  <c r="PFW64" i="7"/>
  <c r="PFX64" i="7"/>
  <c r="PFY64" i="7"/>
  <c r="PFZ64" i="7"/>
  <c r="PGA64" i="7"/>
  <c r="PGB64" i="7"/>
  <c r="PGC64" i="7"/>
  <c r="PGD64" i="7"/>
  <c r="PGE64" i="7"/>
  <c r="PGF64" i="7"/>
  <c r="PGG64" i="7"/>
  <c r="PGH64" i="7"/>
  <c r="PGI64" i="7"/>
  <c r="PGJ64" i="7"/>
  <c r="PGK64" i="7"/>
  <c r="PGL64" i="7"/>
  <c r="PGM64" i="7"/>
  <c r="PGN64" i="7"/>
  <c r="PGO64" i="7"/>
  <c r="PGP64" i="7"/>
  <c r="PGQ64" i="7"/>
  <c r="PGR64" i="7"/>
  <c r="PGS64" i="7"/>
  <c r="PGT64" i="7"/>
  <c r="PGU64" i="7"/>
  <c r="PGV64" i="7"/>
  <c r="PGW64" i="7"/>
  <c r="PGX64" i="7"/>
  <c r="PGY64" i="7"/>
  <c r="PGZ64" i="7"/>
  <c r="PHA64" i="7"/>
  <c r="PHB64" i="7"/>
  <c r="PHC64" i="7"/>
  <c r="PHD64" i="7"/>
  <c r="PHE64" i="7"/>
  <c r="PHF64" i="7"/>
  <c r="PHG64" i="7"/>
  <c r="PHH64" i="7"/>
  <c r="PHI64" i="7"/>
  <c r="PHJ64" i="7"/>
  <c r="PHK64" i="7"/>
  <c r="PHL64" i="7"/>
  <c r="PHM64" i="7"/>
  <c r="PHN64" i="7"/>
  <c r="PHO64" i="7"/>
  <c r="PHP64" i="7"/>
  <c r="PHQ64" i="7"/>
  <c r="PHR64" i="7"/>
  <c r="PHS64" i="7"/>
  <c r="PHT64" i="7"/>
  <c r="PHU64" i="7"/>
  <c r="PHV64" i="7"/>
  <c r="PHW64" i="7"/>
  <c r="PHX64" i="7"/>
  <c r="PHY64" i="7"/>
  <c r="PHZ64" i="7"/>
  <c r="PIA64" i="7"/>
  <c r="PIB64" i="7"/>
  <c r="PIC64" i="7"/>
  <c r="PID64" i="7"/>
  <c r="PIE64" i="7"/>
  <c r="PIF64" i="7"/>
  <c r="PIG64" i="7"/>
  <c r="PIH64" i="7"/>
  <c r="PII64" i="7"/>
  <c r="PIJ64" i="7"/>
  <c r="PIK64" i="7"/>
  <c r="PIL64" i="7"/>
  <c r="PIM64" i="7"/>
  <c r="PIN64" i="7"/>
  <c r="PIO64" i="7"/>
  <c r="PIP64" i="7"/>
  <c r="PIQ64" i="7"/>
  <c r="PIR64" i="7"/>
  <c r="PIS64" i="7"/>
  <c r="PIT64" i="7"/>
  <c r="PIU64" i="7"/>
  <c r="PIV64" i="7"/>
  <c r="PIW64" i="7"/>
  <c r="PIX64" i="7"/>
  <c r="PIY64" i="7"/>
  <c r="PIZ64" i="7"/>
  <c r="PJA64" i="7"/>
  <c r="PJB64" i="7"/>
  <c r="PJC64" i="7"/>
  <c r="PJD64" i="7"/>
  <c r="PJE64" i="7"/>
  <c r="PJF64" i="7"/>
  <c r="PJG64" i="7"/>
  <c r="PJH64" i="7"/>
  <c r="PJI64" i="7"/>
  <c r="PJJ64" i="7"/>
  <c r="PJK64" i="7"/>
  <c r="PJL64" i="7"/>
  <c r="PJM64" i="7"/>
  <c r="PJN64" i="7"/>
  <c r="PJO64" i="7"/>
  <c r="PJP64" i="7"/>
  <c r="PJQ64" i="7"/>
  <c r="PJR64" i="7"/>
  <c r="PJS64" i="7"/>
  <c r="PJT64" i="7"/>
  <c r="PJU64" i="7"/>
  <c r="PJV64" i="7"/>
  <c r="PJW64" i="7"/>
  <c r="PJX64" i="7"/>
  <c r="PJY64" i="7"/>
  <c r="PJZ64" i="7"/>
  <c r="PKA64" i="7"/>
  <c r="PKB64" i="7"/>
  <c r="PKC64" i="7"/>
  <c r="PKD64" i="7"/>
  <c r="PKE64" i="7"/>
  <c r="PKF64" i="7"/>
  <c r="PKG64" i="7"/>
  <c r="PKH64" i="7"/>
  <c r="PKI64" i="7"/>
  <c r="PKJ64" i="7"/>
  <c r="PKK64" i="7"/>
  <c r="PKL64" i="7"/>
  <c r="PKM64" i="7"/>
  <c r="PKN64" i="7"/>
  <c r="PKO64" i="7"/>
  <c r="PKP64" i="7"/>
  <c r="PKQ64" i="7"/>
  <c r="PKR64" i="7"/>
  <c r="PKS64" i="7"/>
  <c r="PKT64" i="7"/>
  <c r="PKU64" i="7"/>
  <c r="PKV64" i="7"/>
  <c r="PKW64" i="7"/>
  <c r="PKX64" i="7"/>
  <c r="PKY64" i="7"/>
  <c r="PKZ64" i="7"/>
  <c r="PLA64" i="7"/>
  <c r="PLB64" i="7"/>
  <c r="PLC64" i="7"/>
  <c r="PLD64" i="7"/>
  <c r="PLE64" i="7"/>
  <c r="PLF64" i="7"/>
  <c r="PLG64" i="7"/>
  <c r="PLH64" i="7"/>
  <c r="PLI64" i="7"/>
  <c r="PLJ64" i="7"/>
  <c r="PLK64" i="7"/>
  <c r="PLL64" i="7"/>
  <c r="PLM64" i="7"/>
  <c r="PLN64" i="7"/>
  <c r="PLO64" i="7"/>
  <c r="PLP64" i="7"/>
  <c r="PLQ64" i="7"/>
  <c r="PLR64" i="7"/>
  <c r="PLS64" i="7"/>
  <c r="PLT64" i="7"/>
  <c r="PLU64" i="7"/>
  <c r="PLV64" i="7"/>
  <c r="PLW64" i="7"/>
  <c r="PLX64" i="7"/>
  <c r="PLY64" i="7"/>
  <c r="PLZ64" i="7"/>
  <c r="PMA64" i="7"/>
  <c r="PMB64" i="7"/>
  <c r="PMC64" i="7"/>
  <c r="PMD64" i="7"/>
  <c r="PME64" i="7"/>
  <c r="PMF64" i="7"/>
  <c r="PMG64" i="7"/>
  <c r="PMH64" i="7"/>
  <c r="PMI64" i="7"/>
  <c r="PMJ64" i="7"/>
  <c r="PMK64" i="7"/>
  <c r="PML64" i="7"/>
  <c r="PMM64" i="7"/>
  <c r="PMN64" i="7"/>
  <c r="PMO64" i="7"/>
  <c r="PMP64" i="7"/>
  <c r="PMQ64" i="7"/>
  <c r="PMR64" i="7"/>
  <c r="PMS64" i="7"/>
  <c r="PMT64" i="7"/>
  <c r="PMU64" i="7"/>
  <c r="PMV64" i="7"/>
  <c r="PMW64" i="7"/>
  <c r="PMX64" i="7"/>
  <c r="PMY64" i="7"/>
  <c r="PMZ64" i="7"/>
  <c r="PNA64" i="7"/>
  <c r="PNB64" i="7"/>
  <c r="PNC64" i="7"/>
  <c r="PND64" i="7"/>
  <c r="PNE64" i="7"/>
  <c r="PNF64" i="7"/>
  <c r="PNG64" i="7"/>
  <c r="PNH64" i="7"/>
  <c r="PNI64" i="7"/>
  <c r="PNJ64" i="7"/>
  <c r="PNK64" i="7"/>
  <c r="PNL64" i="7"/>
  <c r="PNM64" i="7"/>
  <c r="PNN64" i="7"/>
  <c r="PNO64" i="7"/>
  <c r="PNP64" i="7"/>
  <c r="PNQ64" i="7"/>
  <c r="PNR64" i="7"/>
  <c r="PNS64" i="7"/>
  <c r="PNT64" i="7"/>
  <c r="PNU64" i="7"/>
  <c r="PNV64" i="7"/>
  <c r="PNW64" i="7"/>
  <c r="PNX64" i="7"/>
  <c r="PNY64" i="7"/>
  <c r="PNZ64" i="7"/>
  <c r="POA64" i="7"/>
  <c r="POB64" i="7"/>
  <c r="POC64" i="7"/>
  <c r="POD64" i="7"/>
  <c r="POE64" i="7"/>
  <c r="POF64" i="7"/>
  <c r="POG64" i="7"/>
  <c r="POH64" i="7"/>
  <c r="POI64" i="7"/>
  <c r="POJ64" i="7"/>
  <c r="POK64" i="7"/>
  <c r="POL64" i="7"/>
  <c r="POM64" i="7"/>
  <c r="PON64" i="7"/>
  <c r="POO64" i="7"/>
  <c r="POP64" i="7"/>
  <c r="POQ64" i="7"/>
  <c r="POR64" i="7"/>
  <c r="POS64" i="7"/>
  <c r="POT64" i="7"/>
  <c r="POU64" i="7"/>
  <c r="POV64" i="7"/>
  <c r="POW64" i="7"/>
  <c r="POX64" i="7"/>
  <c r="POY64" i="7"/>
  <c r="POZ64" i="7"/>
  <c r="PPA64" i="7"/>
  <c r="PPB64" i="7"/>
  <c r="PPC64" i="7"/>
  <c r="PPD64" i="7"/>
  <c r="PPE64" i="7"/>
  <c r="PPF64" i="7"/>
  <c r="PPG64" i="7"/>
  <c r="PPH64" i="7"/>
  <c r="PPI64" i="7"/>
  <c r="PPJ64" i="7"/>
  <c r="PPK64" i="7"/>
  <c r="PPL64" i="7"/>
  <c r="PPM64" i="7"/>
  <c r="PPN64" i="7"/>
  <c r="PPO64" i="7"/>
  <c r="PPP64" i="7"/>
  <c r="PPQ64" i="7"/>
  <c r="PPR64" i="7"/>
  <c r="PPS64" i="7"/>
  <c r="PPT64" i="7"/>
  <c r="PPU64" i="7"/>
  <c r="PPV64" i="7"/>
  <c r="PPW64" i="7"/>
  <c r="PPX64" i="7"/>
  <c r="PPY64" i="7"/>
  <c r="PPZ64" i="7"/>
  <c r="PQA64" i="7"/>
  <c r="PQB64" i="7"/>
  <c r="PQC64" i="7"/>
  <c r="PQD64" i="7"/>
  <c r="PQE64" i="7"/>
  <c r="PQF64" i="7"/>
  <c r="PQG64" i="7"/>
  <c r="PQH64" i="7"/>
  <c r="PQI64" i="7"/>
  <c r="PQJ64" i="7"/>
  <c r="PQK64" i="7"/>
  <c r="PQL64" i="7"/>
  <c r="PQM64" i="7"/>
  <c r="PQN64" i="7"/>
  <c r="PQO64" i="7"/>
  <c r="PQP64" i="7"/>
  <c r="PQQ64" i="7"/>
  <c r="PQR64" i="7"/>
  <c r="PQS64" i="7"/>
  <c r="PQT64" i="7"/>
  <c r="PQU64" i="7"/>
  <c r="PQV64" i="7"/>
  <c r="PQW64" i="7"/>
  <c r="PQX64" i="7"/>
  <c r="PQY64" i="7"/>
  <c r="PQZ64" i="7"/>
  <c r="PRA64" i="7"/>
  <c r="PRB64" i="7"/>
  <c r="PRC64" i="7"/>
  <c r="PRD64" i="7"/>
  <c r="PRE64" i="7"/>
  <c r="PRF64" i="7"/>
  <c r="PRG64" i="7"/>
  <c r="PRH64" i="7"/>
  <c r="PRI64" i="7"/>
  <c r="PRJ64" i="7"/>
  <c r="PRK64" i="7"/>
  <c r="PRL64" i="7"/>
  <c r="PRM64" i="7"/>
  <c r="PRN64" i="7"/>
  <c r="PRO64" i="7"/>
  <c r="PRP64" i="7"/>
  <c r="PRQ64" i="7"/>
  <c r="PRR64" i="7"/>
  <c r="PRS64" i="7"/>
  <c r="PRT64" i="7"/>
  <c r="PRU64" i="7"/>
  <c r="PRV64" i="7"/>
  <c r="PRW64" i="7"/>
  <c r="PRX64" i="7"/>
  <c r="PRY64" i="7"/>
  <c r="PRZ64" i="7"/>
  <c r="PSA64" i="7"/>
  <c r="PSB64" i="7"/>
  <c r="PSC64" i="7"/>
  <c r="PSD64" i="7"/>
  <c r="PSE64" i="7"/>
  <c r="PSF64" i="7"/>
  <c r="PSG64" i="7"/>
  <c r="PSH64" i="7"/>
  <c r="PSI64" i="7"/>
  <c r="PSJ64" i="7"/>
  <c r="PSK64" i="7"/>
  <c r="PSL64" i="7"/>
  <c r="PSM64" i="7"/>
  <c r="PSN64" i="7"/>
  <c r="PSO64" i="7"/>
  <c r="PSP64" i="7"/>
  <c r="PSQ64" i="7"/>
  <c r="PSR64" i="7"/>
  <c r="PSS64" i="7"/>
  <c r="PST64" i="7"/>
  <c r="PSU64" i="7"/>
  <c r="PSV64" i="7"/>
  <c r="PSW64" i="7"/>
  <c r="PSX64" i="7"/>
  <c r="PSY64" i="7"/>
  <c r="PSZ64" i="7"/>
  <c r="PTA64" i="7"/>
  <c r="PTB64" i="7"/>
  <c r="PTC64" i="7"/>
  <c r="PTD64" i="7"/>
  <c r="PTE64" i="7"/>
  <c r="PTF64" i="7"/>
  <c r="PTG64" i="7"/>
  <c r="PTH64" i="7"/>
  <c r="PTI64" i="7"/>
  <c r="PTJ64" i="7"/>
  <c r="PTK64" i="7"/>
  <c r="PTL64" i="7"/>
  <c r="PTM64" i="7"/>
  <c r="PTN64" i="7"/>
  <c r="PTO64" i="7"/>
  <c r="PTP64" i="7"/>
  <c r="PTQ64" i="7"/>
  <c r="PTR64" i="7"/>
  <c r="PTS64" i="7"/>
  <c r="PTT64" i="7"/>
  <c r="PTU64" i="7"/>
  <c r="PTV64" i="7"/>
  <c r="PTW64" i="7"/>
  <c r="PTX64" i="7"/>
  <c r="PTY64" i="7"/>
  <c r="PTZ64" i="7"/>
  <c r="PUA64" i="7"/>
  <c r="PUB64" i="7"/>
  <c r="PUC64" i="7"/>
  <c r="PUD64" i="7"/>
  <c r="PUE64" i="7"/>
  <c r="PUF64" i="7"/>
  <c r="PUG64" i="7"/>
  <c r="PUH64" i="7"/>
  <c r="PUI64" i="7"/>
  <c r="PUJ64" i="7"/>
  <c r="PUK64" i="7"/>
  <c r="PUL64" i="7"/>
  <c r="PUM64" i="7"/>
  <c r="PUN64" i="7"/>
  <c r="PUO64" i="7"/>
  <c r="PUP64" i="7"/>
  <c r="PUQ64" i="7"/>
  <c r="PUR64" i="7"/>
  <c r="PUS64" i="7"/>
  <c r="PUT64" i="7"/>
  <c r="PUU64" i="7"/>
  <c r="PUV64" i="7"/>
  <c r="PUW64" i="7"/>
  <c r="PUX64" i="7"/>
  <c r="PUY64" i="7"/>
  <c r="PUZ64" i="7"/>
  <c r="PVA64" i="7"/>
  <c r="PVB64" i="7"/>
  <c r="PVC64" i="7"/>
  <c r="PVD64" i="7"/>
  <c r="PVE64" i="7"/>
  <c r="PVF64" i="7"/>
  <c r="PVG64" i="7"/>
  <c r="PVH64" i="7"/>
  <c r="PVI64" i="7"/>
  <c r="PVJ64" i="7"/>
  <c r="PVK64" i="7"/>
  <c r="PVL64" i="7"/>
  <c r="PVM64" i="7"/>
  <c r="PVN64" i="7"/>
  <c r="PVO64" i="7"/>
  <c r="PVP64" i="7"/>
  <c r="PVQ64" i="7"/>
  <c r="PVR64" i="7"/>
  <c r="PVS64" i="7"/>
  <c r="PVT64" i="7"/>
  <c r="PVU64" i="7"/>
  <c r="PVV64" i="7"/>
  <c r="PVW64" i="7"/>
  <c r="PVX64" i="7"/>
  <c r="PVY64" i="7"/>
  <c r="PVZ64" i="7"/>
  <c r="PWA64" i="7"/>
  <c r="PWB64" i="7"/>
  <c r="PWC64" i="7"/>
  <c r="PWD64" i="7"/>
  <c r="PWE64" i="7"/>
  <c r="PWF64" i="7"/>
  <c r="PWG64" i="7"/>
  <c r="PWH64" i="7"/>
  <c r="PWI64" i="7"/>
  <c r="PWJ64" i="7"/>
  <c r="PWK64" i="7"/>
  <c r="PWL64" i="7"/>
  <c r="PWM64" i="7"/>
  <c r="PWN64" i="7"/>
  <c r="PWO64" i="7"/>
  <c r="PWP64" i="7"/>
  <c r="PWQ64" i="7"/>
  <c r="PWR64" i="7"/>
  <c r="PWS64" i="7"/>
  <c r="PWT64" i="7"/>
  <c r="PWU64" i="7"/>
  <c r="PWV64" i="7"/>
  <c r="PWW64" i="7"/>
  <c r="PWX64" i="7"/>
  <c r="PWY64" i="7"/>
  <c r="PWZ64" i="7"/>
  <c r="PXA64" i="7"/>
  <c r="PXB64" i="7"/>
  <c r="PXC64" i="7"/>
  <c r="PXD64" i="7"/>
  <c r="PXE64" i="7"/>
  <c r="PXF64" i="7"/>
  <c r="PXG64" i="7"/>
  <c r="PXH64" i="7"/>
  <c r="PXI64" i="7"/>
  <c r="PXJ64" i="7"/>
  <c r="PXK64" i="7"/>
  <c r="PXL64" i="7"/>
  <c r="PXM64" i="7"/>
  <c r="PXN64" i="7"/>
  <c r="PXO64" i="7"/>
  <c r="PXP64" i="7"/>
  <c r="PXQ64" i="7"/>
  <c r="PXR64" i="7"/>
  <c r="PXS64" i="7"/>
  <c r="PXT64" i="7"/>
  <c r="PXU64" i="7"/>
  <c r="PXV64" i="7"/>
  <c r="PXW64" i="7"/>
  <c r="PXX64" i="7"/>
  <c r="PXY64" i="7"/>
  <c r="PXZ64" i="7"/>
  <c r="PYA64" i="7"/>
  <c r="PYB64" i="7"/>
  <c r="PYC64" i="7"/>
  <c r="PYD64" i="7"/>
  <c r="PYE64" i="7"/>
  <c r="PYF64" i="7"/>
  <c r="PYG64" i="7"/>
  <c r="PYH64" i="7"/>
  <c r="PYI64" i="7"/>
  <c r="PYJ64" i="7"/>
  <c r="PYK64" i="7"/>
  <c r="PYL64" i="7"/>
  <c r="PYM64" i="7"/>
  <c r="PYN64" i="7"/>
  <c r="PYO64" i="7"/>
  <c r="PYP64" i="7"/>
  <c r="PYQ64" i="7"/>
  <c r="PYR64" i="7"/>
  <c r="PYS64" i="7"/>
  <c r="PYT64" i="7"/>
  <c r="PYU64" i="7"/>
  <c r="PYV64" i="7"/>
  <c r="PYW64" i="7"/>
  <c r="PYX64" i="7"/>
  <c r="PYY64" i="7"/>
  <c r="PYZ64" i="7"/>
  <c r="PZA64" i="7"/>
  <c r="PZB64" i="7"/>
  <c r="PZC64" i="7"/>
  <c r="PZD64" i="7"/>
  <c r="PZE64" i="7"/>
  <c r="PZF64" i="7"/>
  <c r="PZG64" i="7"/>
  <c r="PZH64" i="7"/>
  <c r="PZI64" i="7"/>
  <c r="PZJ64" i="7"/>
  <c r="PZK64" i="7"/>
  <c r="PZL64" i="7"/>
  <c r="PZM64" i="7"/>
  <c r="PZN64" i="7"/>
  <c r="PZO64" i="7"/>
  <c r="PZP64" i="7"/>
  <c r="PZQ64" i="7"/>
  <c r="PZR64" i="7"/>
  <c r="PZS64" i="7"/>
  <c r="PZT64" i="7"/>
  <c r="PZU64" i="7"/>
  <c r="PZV64" i="7"/>
  <c r="PZW64" i="7"/>
  <c r="PZX64" i="7"/>
  <c r="PZY64" i="7"/>
  <c r="PZZ64" i="7"/>
  <c r="QAA64" i="7"/>
  <c r="QAB64" i="7"/>
  <c r="QAC64" i="7"/>
  <c r="QAD64" i="7"/>
  <c r="QAE64" i="7"/>
  <c r="QAF64" i="7"/>
  <c r="QAG64" i="7"/>
  <c r="QAH64" i="7"/>
  <c r="QAI64" i="7"/>
  <c r="QAJ64" i="7"/>
  <c r="QAK64" i="7"/>
  <c r="QAL64" i="7"/>
  <c r="QAM64" i="7"/>
  <c r="QAN64" i="7"/>
  <c r="QAO64" i="7"/>
  <c r="QAP64" i="7"/>
  <c r="QAQ64" i="7"/>
  <c r="QAR64" i="7"/>
  <c r="QAS64" i="7"/>
  <c r="QAT64" i="7"/>
  <c r="QAU64" i="7"/>
  <c r="QAV64" i="7"/>
  <c r="QAW64" i="7"/>
  <c r="QAX64" i="7"/>
  <c r="QAY64" i="7"/>
  <c r="QAZ64" i="7"/>
  <c r="QBA64" i="7"/>
  <c r="QBB64" i="7"/>
  <c r="QBC64" i="7"/>
  <c r="QBD64" i="7"/>
  <c r="QBE64" i="7"/>
  <c r="QBF64" i="7"/>
  <c r="QBG64" i="7"/>
  <c r="QBH64" i="7"/>
  <c r="QBI64" i="7"/>
  <c r="QBJ64" i="7"/>
  <c r="QBK64" i="7"/>
  <c r="QBL64" i="7"/>
  <c r="QBM64" i="7"/>
  <c r="QBN64" i="7"/>
  <c r="QBO64" i="7"/>
  <c r="QBP64" i="7"/>
  <c r="QBQ64" i="7"/>
  <c r="QBR64" i="7"/>
  <c r="QBS64" i="7"/>
  <c r="QBT64" i="7"/>
  <c r="QBU64" i="7"/>
  <c r="QBV64" i="7"/>
  <c r="QBW64" i="7"/>
  <c r="QBX64" i="7"/>
  <c r="QBY64" i="7"/>
  <c r="QBZ64" i="7"/>
  <c r="QCA64" i="7"/>
  <c r="QCB64" i="7"/>
  <c r="QCC64" i="7"/>
  <c r="QCD64" i="7"/>
  <c r="QCE64" i="7"/>
  <c r="QCF64" i="7"/>
  <c r="QCG64" i="7"/>
  <c r="QCH64" i="7"/>
  <c r="QCI64" i="7"/>
  <c r="QCJ64" i="7"/>
  <c r="QCK64" i="7"/>
  <c r="QCL64" i="7"/>
  <c r="QCM64" i="7"/>
  <c r="QCN64" i="7"/>
  <c r="QCO64" i="7"/>
  <c r="QCP64" i="7"/>
  <c r="QCQ64" i="7"/>
  <c r="QCR64" i="7"/>
  <c r="QCS64" i="7"/>
  <c r="QCT64" i="7"/>
  <c r="QCU64" i="7"/>
  <c r="QCV64" i="7"/>
  <c r="QCW64" i="7"/>
  <c r="QCX64" i="7"/>
  <c r="QCY64" i="7"/>
  <c r="QCZ64" i="7"/>
  <c r="QDA64" i="7"/>
  <c r="QDB64" i="7"/>
  <c r="QDC64" i="7"/>
  <c r="QDD64" i="7"/>
  <c r="QDE64" i="7"/>
  <c r="QDF64" i="7"/>
  <c r="QDG64" i="7"/>
  <c r="QDH64" i="7"/>
  <c r="QDI64" i="7"/>
  <c r="QDJ64" i="7"/>
  <c r="QDK64" i="7"/>
  <c r="QDL64" i="7"/>
  <c r="QDM64" i="7"/>
  <c r="QDN64" i="7"/>
  <c r="QDO64" i="7"/>
  <c r="QDP64" i="7"/>
  <c r="QDQ64" i="7"/>
  <c r="QDR64" i="7"/>
  <c r="QDS64" i="7"/>
  <c r="QDT64" i="7"/>
  <c r="QDU64" i="7"/>
  <c r="QDV64" i="7"/>
  <c r="QDW64" i="7"/>
  <c r="QDX64" i="7"/>
  <c r="QDY64" i="7"/>
  <c r="QDZ64" i="7"/>
  <c r="QEA64" i="7"/>
  <c r="QEB64" i="7"/>
  <c r="QEC64" i="7"/>
  <c r="QED64" i="7"/>
  <c r="QEE64" i="7"/>
  <c r="QEF64" i="7"/>
  <c r="QEG64" i="7"/>
  <c r="QEH64" i="7"/>
  <c r="QEI64" i="7"/>
  <c r="QEJ64" i="7"/>
  <c r="QEK64" i="7"/>
  <c r="QEL64" i="7"/>
  <c r="QEM64" i="7"/>
  <c r="QEN64" i="7"/>
  <c r="QEO64" i="7"/>
  <c r="QEP64" i="7"/>
  <c r="QEQ64" i="7"/>
  <c r="QER64" i="7"/>
  <c r="QES64" i="7"/>
  <c r="QET64" i="7"/>
  <c r="QEU64" i="7"/>
  <c r="QEV64" i="7"/>
  <c r="QEW64" i="7"/>
  <c r="QEX64" i="7"/>
  <c r="QEY64" i="7"/>
  <c r="QEZ64" i="7"/>
  <c r="QFA64" i="7"/>
  <c r="QFB64" i="7"/>
  <c r="QFC64" i="7"/>
  <c r="QFD64" i="7"/>
  <c r="QFE64" i="7"/>
  <c r="QFF64" i="7"/>
  <c r="QFG64" i="7"/>
  <c r="QFH64" i="7"/>
  <c r="QFI64" i="7"/>
  <c r="QFJ64" i="7"/>
  <c r="QFK64" i="7"/>
  <c r="QFL64" i="7"/>
  <c r="QFM64" i="7"/>
  <c r="QFN64" i="7"/>
  <c r="QFO64" i="7"/>
  <c r="QFP64" i="7"/>
  <c r="QFQ64" i="7"/>
  <c r="QFR64" i="7"/>
  <c r="QFS64" i="7"/>
  <c r="QFT64" i="7"/>
  <c r="QFU64" i="7"/>
  <c r="QFV64" i="7"/>
  <c r="QFW64" i="7"/>
  <c r="QFX64" i="7"/>
  <c r="QFY64" i="7"/>
  <c r="QFZ64" i="7"/>
  <c r="QGA64" i="7"/>
  <c r="QGB64" i="7"/>
  <c r="QGC64" i="7"/>
  <c r="QGD64" i="7"/>
  <c r="QGE64" i="7"/>
  <c r="QGF64" i="7"/>
  <c r="QGG64" i="7"/>
  <c r="QGH64" i="7"/>
  <c r="QGI64" i="7"/>
  <c r="QGJ64" i="7"/>
  <c r="QGK64" i="7"/>
  <c r="QGL64" i="7"/>
  <c r="QGM64" i="7"/>
  <c r="QGN64" i="7"/>
  <c r="QGO64" i="7"/>
  <c r="QGP64" i="7"/>
  <c r="QGQ64" i="7"/>
  <c r="QGR64" i="7"/>
  <c r="QGS64" i="7"/>
  <c r="QGT64" i="7"/>
  <c r="QGU64" i="7"/>
  <c r="QGV64" i="7"/>
  <c r="QGW64" i="7"/>
  <c r="QGX64" i="7"/>
  <c r="QGY64" i="7"/>
  <c r="QGZ64" i="7"/>
  <c r="QHA64" i="7"/>
  <c r="QHB64" i="7"/>
  <c r="QHC64" i="7"/>
  <c r="QHD64" i="7"/>
  <c r="QHE64" i="7"/>
  <c r="QHF64" i="7"/>
  <c r="QHG64" i="7"/>
  <c r="QHH64" i="7"/>
  <c r="QHI64" i="7"/>
  <c r="QHJ64" i="7"/>
  <c r="QHK64" i="7"/>
  <c r="QHL64" i="7"/>
  <c r="QHM64" i="7"/>
  <c r="QHN64" i="7"/>
  <c r="QHO64" i="7"/>
  <c r="QHP64" i="7"/>
  <c r="QHQ64" i="7"/>
  <c r="QHR64" i="7"/>
  <c r="QHS64" i="7"/>
  <c r="QHT64" i="7"/>
  <c r="QHU64" i="7"/>
  <c r="QHV64" i="7"/>
  <c r="QHW64" i="7"/>
  <c r="QHX64" i="7"/>
  <c r="QHY64" i="7"/>
  <c r="QHZ64" i="7"/>
  <c r="QIA64" i="7"/>
  <c r="QIB64" i="7"/>
  <c r="QIC64" i="7"/>
  <c r="QID64" i="7"/>
  <c r="QIE64" i="7"/>
  <c r="QIF64" i="7"/>
  <c r="QIG64" i="7"/>
  <c r="QIH64" i="7"/>
  <c r="QII64" i="7"/>
  <c r="QIJ64" i="7"/>
  <c r="QIK64" i="7"/>
  <c r="QIL64" i="7"/>
  <c r="QIM64" i="7"/>
  <c r="QIN64" i="7"/>
  <c r="QIO64" i="7"/>
  <c r="QIP64" i="7"/>
  <c r="QIQ64" i="7"/>
  <c r="QIR64" i="7"/>
  <c r="QIS64" i="7"/>
  <c r="QIT64" i="7"/>
  <c r="QIU64" i="7"/>
  <c r="QIV64" i="7"/>
  <c r="QIW64" i="7"/>
  <c r="QIX64" i="7"/>
  <c r="QIY64" i="7"/>
  <c r="QIZ64" i="7"/>
  <c r="QJA64" i="7"/>
  <c r="QJB64" i="7"/>
  <c r="QJC64" i="7"/>
  <c r="QJD64" i="7"/>
  <c r="QJE64" i="7"/>
  <c r="QJF64" i="7"/>
  <c r="QJG64" i="7"/>
  <c r="QJH64" i="7"/>
  <c r="QJI64" i="7"/>
  <c r="QJJ64" i="7"/>
  <c r="QJK64" i="7"/>
  <c r="QJL64" i="7"/>
  <c r="QJM64" i="7"/>
  <c r="QJN64" i="7"/>
  <c r="QJO64" i="7"/>
  <c r="QJP64" i="7"/>
  <c r="QJQ64" i="7"/>
  <c r="QJR64" i="7"/>
  <c r="QJS64" i="7"/>
  <c r="QJT64" i="7"/>
  <c r="QJU64" i="7"/>
  <c r="QJV64" i="7"/>
  <c r="QJW64" i="7"/>
  <c r="QJX64" i="7"/>
  <c r="QJY64" i="7"/>
  <c r="QJZ64" i="7"/>
  <c r="QKA64" i="7"/>
  <c r="QKB64" i="7"/>
  <c r="QKC64" i="7"/>
  <c r="QKD64" i="7"/>
  <c r="QKE64" i="7"/>
  <c r="QKF64" i="7"/>
  <c r="QKG64" i="7"/>
  <c r="QKH64" i="7"/>
  <c r="QKI64" i="7"/>
  <c r="QKJ64" i="7"/>
  <c r="QKK64" i="7"/>
  <c r="QKL64" i="7"/>
  <c r="QKM64" i="7"/>
  <c r="QKN64" i="7"/>
  <c r="QKO64" i="7"/>
  <c r="QKP64" i="7"/>
  <c r="QKQ64" i="7"/>
  <c r="QKR64" i="7"/>
  <c r="QKS64" i="7"/>
  <c r="QKT64" i="7"/>
  <c r="QKU64" i="7"/>
  <c r="QKV64" i="7"/>
  <c r="QKW64" i="7"/>
  <c r="QKX64" i="7"/>
  <c r="QKY64" i="7"/>
  <c r="QKZ64" i="7"/>
  <c r="QLA64" i="7"/>
  <c r="QLB64" i="7"/>
  <c r="QLC64" i="7"/>
  <c r="QLD64" i="7"/>
  <c r="QLE64" i="7"/>
  <c r="QLF64" i="7"/>
  <c r="QLG64" i="7"/>
  <c r="QLH64" i="7"/>
  <c r="QLI64" i="7"/>
  <c r="QLJ64" i="7"/>
  <c r="QLK64" i="7"/>
  <c r="QLL64" i="7"/>
  <c r="QLM64" i="7"/>
  <c r="QLN64" i="7"/>
  <c r="QLO64" i="7"/>
  <c r="QLP64" i="7"/>
  <c r="QLQ64" i="7"/>
  <c r="QLR64" i="7"/>
  <c r="QLS64" i="7"/>
  <c r="QLT64" i="7"/>
  <c r="QLU64" i="7"/>
  <c r="QLV64" i="7"/>
  <c r="QLW64" i="7"/>
  <c r="QLX64" i="7"/>
  <c r="QLY64" i="7"/>
  <c r="QLZ64" i="7"/>
  <c r="QMA64" i="7"/>
  <c r="QMB64" i="7"/>
  <c r="QMC64" i="7"/>
  <c r="QMD64" i="7"/>
  <c r="QME64" i="7"/>
  <c r="QMF64" i="7"/>
  <c r="QMG64" i="7"/>
  <c r="QMH64" i="7"/>
  <c r="QMI64" i="7"/>
  <c r="QMJ64" i="7"/>
  <c r="QMK64" i="7"/>
  <c r="QML64" i="7"/>
  <c r="QMM64" i="7"/>
  <c r="QMN64" i="7"/>
  <c r="QMO64" i="7"/>
  <c r="QMP64" i="7"/>
  <c r="QMQ64" i="7"/>
  <c r="QMR64" i="7"/>
  <c r="QMS64" i="7"/>
  <c r="QMT64" i="7"/>
  <c r="QMU64" i="7"/>
  <c r="QMV64" i="7"/>
  <c r="QMW64" i="7"/>
  <c r="QMX64" i="7"/>
  <c r="QMY64" i="7"/>
  <c r="QMZ64" i="7"/>
  <c r="QNA64" i="7"/>
  <c r="QNB64" i="7"/>
  <c r="QNC64" i="7"/>
  <c r="QND64" i="7"/>
  <c r="QNE64" i="7"/>
  <c r="QNF64" i="7"/>
  <c r="QNG64" i="7"/>
  <c r="QNH64" i="7"/>
  <c r="QNI64" i="7"/>
  <c r="QNJ64" i="7"/>
  <c r="QNK64" i="7"/>
  <c r="QNL64" i="7"/>
  <c r="QNM64" i="7"/>
  <c r="QNN64" i="7"/>
  <c r="QNO64" i="7"/>
  <c r="QNP64" i="7"/>
  <c r="QNQ64" i="7"/>
  <c r="QNR64" i="7"/>
  <c r="QNS64" i="7"/>
  <c r="QNT64" i="7"/>
  <c r="QNU64" i="7"/>
  <c r="QNV64" i="7"/>
  <c r="QNW64" i="7"/>
  <c r="QNX64" i="7"/>
  <c r="QNY64" i="7"/>
  <c r="QNZ64" i="7"/>
  <c r="QOA64" i="7"/>
  <c r="QOB64" i="7"/>
  <c r="QOC64" i="7"/>
  <c r="QOD64" i="7"/>
  <c r="QOE64" i="7"/>
  <c r="QOF64" i="7"/>
  <c r="QOG64" i="7"/>
  <c r="QOH64" i="7"/>
  <c r="QOI64" i="7"/>
  <c r="QOJ64" i="7"/>
  <c r="QOK64" i="7"/>
  <c r="QOL64" i="7"/>
  <c r="QOM64" i="7"/>
  <c r="QON64" i="7"/>
  <c r="QOO64" i="7"/>
  <c r="QOP64" i="7"/>
  <c r="QOQ64" i="7"/>
  <c r="QOR64" i="7"/>
  <c r="QOS64" i="7"/>
  <c r="QOT64" i="7"/>
  <c r="QOU64" i="7"/>
  <c r="QOV64" i="7"/>
  <c r="QOW64" i="7"/>
  <c r="QOX64" i="7"/>
  <c r="QOY64" i="7"/>
  <c r="QOZ64" i="7"/>
  <c r="QPA64" i="7"/>
  <c r="QPB64" i="7"/>
  <c r="QPC64" i="7"/>
  <c r="QPD64" i="7"/>
  <c r="QPE64" i="7"/>
  <c r="QPF64" i="7"/>
  <c r="QPG64" i="7"/>
  <c r="QPH64" i="7"/>
  <c r="QPI64" i="7"/>
  <c r="QPJ64" i="7"/>
  <c r="QPK64" i="7"/>
  <c r="QPL64" i="7"/>
  <c r="QPM64" i="7"/>
  <c r="QPN64" i="7"/>
  <c r="QPO64" i="7"/>
  <c r="QPP64" i="7"/>
  <c r="QPQ64" i="7"/>
  <c r="QPR64" i="7"/>
  <c r="QPS64" i="7"/>
  <c r="QPT64" i="7"/>
  <c r="QPU64" i="7"/>
  <c r="QPV64" i="7"/>
  <c r="QPW64" i="7"/>
  <c r="QPX64" i="7"/>
  <c r="QPY64" i="7"/>
  <c r="QPZ64" i="7"/>
  <c r="QQA64" i="7"/>
  <c r="QQB64" i="7"/>
  <c r="QQC64" i="7"/>
  <c r="QQD64" i="7"/>
  <c r="QQE64" i="7"/>
  <c r="QQF64" i="7"/>
  <c r="QQG64" i="7"/>
  <c r="QQH64" i="7"/>
  <c r="QQI64" i="7"/>
  <c r="QQJ64" i="7"/>
  <c r="QQK64" i="7"/>
  <c r="QQL64" i="7"/>
  <c r="QQM64" i="7"/>
  <c r="QQN64" i="7"/>
  <c r="QQO64" i="7"/>
  <c r="QQP64" i="7"/>
  <c r="QQQ64" i="7"/>
  <c r="QQR64" i="7"/>
  <c r="QQS64" i="7"/>
  <c r="QQT64" i="7"/>
  <c r="QQU64" i="7"/>
  <c r="QQV64" i="7"/>
  <c r="QQW64" i="7"/>
  <c r="QQX64" i="7"/>
  <c r="QQY64" i="7"/>
  <c r="QQZ64" i="7"/>
  <c r="QRA64" i="7"/>
  <c r="QRB64" i="7"/>
  <c r="QRC64" i="7"/>
  <c r="QRD64" i="7"/>
  <c r="QRE64" i="7"/>
  <c r="QRF64" i="7"/>
  <c r="QRG64" i="7"/>
  <c r="QRH64" i="7"/>
  <c r="QRI64" i="7"/>
  <c r="QRJ64" i="7"/>
  <c r="QRK64" i="7"/>
  <c r="QRL64" i="7"/>
  <c r="QRM64" i="7"/>
  <c r="QRN64" i="7"/>
  <c r="QRO64" i="7"/>
  <c r="QRP64" i="7"/>
  <c r="QRQ64" i="7"/>
  <c r="QRR64" i="7"/>
  <c r="QRS64" i="7"/>
  <c r="QRT64" i="7"/>
  <c r="QRU64" i="7"/>
  <c r="QRV64" i="7"/>
  <c r="QRW64" i="7"/>
  <c r="QRX64" i="7"/>
  <c r="QRY64" i="7"/>
  <c r="QRZ64" i="7"/>
  <c r="QSA64" i="7"/>
  <c r="QSB64" i="7"/>
  <c r="QSC64" i="7"/>
  <c r="QSD64" i="7"/>
  <c r="QSE64" i="7"/>
  <c r="QSF64" i="7"/>
  <c r="QSG64" i="7"/>
  <c r="QSH64" i="7"/>
  <c r="QSI64" i="7"/>
  <c r="QSJ64" i="7"/>
  <c r="QSK64" i="7"/>
  <c r="QSL64" i="7"/>
  <c r="QSM64" i="7"/>
  <c r="QSN64" i="7"/>
  <c r="QSO64" i="7"/>
  <c r="QSP64" i="7"/>
  <c r="QSQ64" i="7"/>
  <c r="QSR64" i="7"/>
  <c r="QSS64" i="7"/>
  <c r="QST64" i="7"/>
  <c r="QSU64" i="7"/>
  <c r="QSV64" i="7"/>
  <c r="QSW64" i="7"/>
  <c r="QSX64" i="7"/>
  <c r="QSY64" i="7"/>
  <c r="QSZ64" i="7"/>
  <c r="QTA64" i="7"/>
  <c r="QTB64" i="7"/>
  <c r="QTC64" i="7"/>
  <c r="QTD64" i="7"/>
  <c r="QTE64" i="7"/>
  <c r="QTF64" i="7"/>
  <c r="QTG64" i="7"/>
  <c r="QTH64" i="7"/>
  <c r="QTI64" i="7"/>
  <c r="QTJ64" i="7"/>
  <c r="QTK64" i="7"/>
  <c r="QTL64" i="7"/>
  <c r="QTM64" i="7"/>
  <c r="QTN64" i="7"/>
  <c r="QTO64" i="7"/>
  <c r="QTP64" i="7"/>
  <c r="QTQ64" i="7"/>
  <c r="QTR64" i="7"/>
  <c r="QTS64" i="7"/>
  <c r="QTT64" i="7"/>
  <c r="QTU64" i="7"/>
  <c r="QTV64" i="7"/>
  <c r="QTW64" i="7"/>
  <c r="QTX64" i="7"/>
  <c r="QTY64" i="7"/>
  <c r="QTZ64" i="7"/>
  <c r="QUA64" i="7"/>
  <c r="QUB64" i="7"/>
  <c r="QUC64" i="7"/>
  <c r="QUD64" i="7"/>
  <c r="QUE64" i="7"/>
  <c r="QUF64" i="7"/>
  <c r="QUG64" i="7"/>
  <c r="QUH64" i="7"/>
  <c r="QUI64" i="7"/>
  <c r="QUJ64" i="7"/>
  <c r="QUK64" i="7"/>
  <c r="QUL64" i="7"/>
  <c r="QUM64" i="7"/>
  <c r="QUN64" i="7"/>
  <c r="QUO64" i="7"/>
  <c r="QUP64" i="7"/>
  <c r="QUQ64" i="7"/>
  <c r="QUR64" i="7"/>
  <c r="QUS64" i="7"/>
  <c r="QUT64" i="7"/>
  <c r="QUU64" i="7"/>
  <c r="QUV64" i="7"/>
  <c r="QUW64" i="7"/>
  <c r="QUX64" i="7"/>
  <c r="QUY64" i="7"/>
  <c r="QUZ64" i="7"/>
  <c r="QVA64" i="7"/>
  <c r="QVB64" i="7"/>
  <c r="QVC64" i="7"/>
  <c r="QVD64" i="7"/>
  <c r="QVE64" i="7"/>
  <c r="QVF64" i="7"/>
  <c r="QVG64" i="7"/>
  <c r="QVH64" i="7"/>
  <c r="QVI64" i="7"/>
  <c r="QVJ64" i="7"/>
  <c r="QVK64" i="7"/>
  <c r="QVL64" i="7"/>
  <c r="QVM64" i="7"/>
  <c r="QVN64" i="7"/>
  <c r="QVO64" i="7"/>
  <c r="QVP64" i="7"/>
  <c r="QVQ64" i="7"/>
  <c r="QVR64" i="7"/>
  <c r="QVS64" i="7"/>
  <c r="QVT64" i="7"/>
  <c r="QVU64" i="7"/>
  <c r="QVV64" i="7"/>
  <c r="QVW64" i="7"/>
  <c r="QVX64" i="7"/>
  <c r="QVY64" i="7"/>
  <c r="QVZ64" i="7"/>
  <c r="QWA64" i="7"/>
  <c r="QWB64" i="7"/>
  <c r="QWC64" i="7"/>
  <c r="QWD64" i="7"/>
  <c r="QWE64" i="7"/>
  <c r="QWF64" i="7"/>
  <c r="QWG64" i="7"/>
  <c r="QWH64" i="7"/>
  <c r="QWI64" i="7"/>
  <c r="QWJ64" i="7"/>
  <c r="QWK64" i="7"/>
  <c r="QWL64" i="7"/>
  <c r="QWM64" i="7"/>
  <c r="QWN64" i="7"/>
  <c r="QWO64" i="7"/>
  <c r="QWP64" i="7"/>
  <c r="QWQ64" i="7"/>
  <c r="QWR64" i="7"/>
  <c r="QWS64" i="7"/>
  <c r="QWT64" i="7"/>
  <c r="QWU64" i="7"/>
  <c r="QWV64" i="7"/>
  <c r="QWW64" i="7"/>
  <c r="QWX64" i="7"/>
  <c r="QWY64" i="7"/>
  <c r="QWZ64" i="7"/>
  <c r="QXA64" i="7"/>
  <c r="QXB64" i="7"/>
  <c r="QXC64" i="7"/>
  <c r="QXD64" i="7"/>
  <c r="QXE64" i="7"/>
  <c r="QXF64" i="7"/>
  <c r="QXG64" i="7"/>
  <c r="QXH64" i="7"/>
  <c r="QXI64" i="7"/>
  <c r="QXJ64" i="7"/>
  <c r="QXK64" i="7"/>
  <c r="QXL64" i="7"/>
  <c r="QXM64" i="7"/>
  <c r="QXN64" i="7"/>
  <c r="QXO64" i="7"/>
  <c r="QXP64" i="7"/>
  <c r="QXQ64" i="7"/>
  <c r="QXR64" i="7"/>
  <c r="QXS64" i="7"/>
  <c r="QXT64" i="7"/>
  <c r="QXU64" i="7"/>
  <c r="QXV64" i="7"/>
  <c r="QXW64" i="7"/>
  <c r="QXX64" i="7"/>
  <c r="QXY64" i="7"/>
  <c r="QXZ64" i="7"/>
  <c r="QYA64" i="7"/>
  <c r="QYB64" i="7"/>
  <c r="QYC64" i="7"/>
  <c r="QYD64" i="7"/>
  <c r="QYE64" i="7"/>
  <c r="QYF64" i="7"/>
  <c r="QYG64" i="7"/>
  <c r="QYH64" i="7"/>
  <c r="QYI64" i="7"/>
  <c r="QYJ64" i="7"/>
  <c r="QYK64" i="7"/>
  <c r="QYL64" i="7"/>
  <c r="QYM64" i="7"/>
  <c r="QYN64" i="7"/>
  <c r="QYO64" i="7"/>
  <c r="QYP64" i="7"/>
  <c r="QYQ64" i="7"/>
  <c r="QYR64" i="7"/>
  <c r="QYS64" i="7"/>
  <c r="QYT64" i="7"/>
  <c r="QYU64" i="7"/>
  <c r="QYV64" i="7"/>
  <c r="QYW64" i="7"/>
  <c r="QYX64" i="7"/>
  <c r="QYY64" i="7"/>
  <c r="QYZ64" i="7"/>
  <c r="QZA64" i="7"/>
  <c r="QZB64" i="7"/>
  <c r="QZC64" i="7"/>
  <c r="QZD64" i="7"/>
  <c r="QZE64" i="7"/>
  <c r="QZF64" i="7"/>
  <c r="QZG64" i="7"/>
  <c r="QZH64" i="7"/>
  <c r="QZI64" i="7"/>
  <c r="QZJ64" i="7"/>
  <c r="QZK64" i="7"/>
  <c r="QZL64" i="7"/>
  <c r="QZM64" i="7"/>
  <c r="QZN64" i="7"/>
  <c r="QZO64" i="7"/>
  <c r="QZP64" i="7"/>
  <c r="QZQ64" i="7"/>
  <c r="QZR64" i="7"/>
  <c r="QZS64" i="7"/>
  <c r="QZT64" i="7"/>
  <c r="QZU64" i="7"/>
  <c r="QZV64" i="7"/>
  <c r="QZW64" i="7"/>
  <c r="QZX64" i="7"/>
  <c r="QZY64" i="7"/>
  <c r="QZZ64" i="7"/>
  <c r="RAA64" i="7"/>
  <c r="RAB64" i="7"/>
  <c r="RAC64" i="7"/>
  <c r="RAD64" i="7"/>
  <c r="RAE64" i="7"/>
  <c r="RAF64" i="7"/>
  <c r="RAG64" i="7"/>
  <c r="RAH64" i="7"/>
  <c r="RAI64" i="7"/>
  <c r="RAJ64" i="7"/>
  <c r="RAK64" i="7"/>
  <c r="RAL64" i="7"/>
  <c r="RAM64" i="7"/>
  <c r="RAN64" i="7"/>
  <c r="RAO64" i="7"/>
  <c r="RAP64" i="7"/>
  <c r="RAQ64" i="7"/>
  <c r="RAR64" i="7"/>
  <c r="RAS64" i="7"/>
  <c r="RAT64" i="7"/>
  <c r="RAU64" i="7"/>
  <c r="RAV64" i="7"/>
  <c r="RAW64" i="7"/>
  <c r="RAX64" i="7"/>
  <c r="RAY64" i="7"/>
  <c r="RAZ64" i="7"/>
  <c r="RBA64" i="7"/>
  <c r="RBB64" i="7"/>
  <c r="RBC64" i="7"/>
  <c r="RBD64" i="7"/>
  <c r="RBE64" i="7"/>
  <c r="RBF64" i="7"/>
  <c r="RBG64" i="7"/>
  <c r="RBH64" i="7"/>
  <c r="RBI64" i="7"/>
  <c r="RBJ64" i="7"/>
  <c r="RBK64" i="7"/>
  <c r="RBL64" i="7"/>
  <c r="RBM64" i="7"/>
  <c r="RBN64" i="7"/>
  <c r="RBO64" i="7"/>
  <c r="RBP64" i="7"/>
  <c r="RBQ64" i="7"/>
  <c r="RBR64" i="7"/>
  <c r="RBS64" i="7"/>
  <c r="RBT64" i="7"/>
  <c r="RBU64" i="7"/>
  <c r="RBV64" i="7"/>
  <c r="RBW64" i="7"/>
  <c r="RBX64" i="7"/>
  <c r="RBY64" i="7"/>
  <c r="RBZ64" i="7"/>
  <c r="RCA64" i="7"/>
  <c r="RCB64" i="7"/>
  <c r="RCC64" i="7"/>
  <c r="RCD64" i="7"/>
  <c r="RCE64" i="7"/>
  <c r="RCF64" i="7"/>
  <c r="RCG64" i="7"/>
  <c r="RCH64" i="7"/>
  <c r="RCI64" i="7"/>
  <c r="RCJ64" i="7"/>
  <c r="RCK64" i="7"/>
  <c r="RCL64" i="7"/>
  <c r="RCM64" i="7"/>
  <c r="RCN64" i="7"/>
  <c r="RCO64" i="7"/>
  <c r="RCP64" i="7"/>
  <c r="RCQ64" i="7"/>
  <c r="RCR64" i="7"/>
  <c r="RCS64" i="7"/>
  <c r="RCT64" i="7"/>
  <c r="RCU64" i="7"/>
  <c r="RCV64" i="7"/>
  <c r="RCW64" i="7"/>
  <c r="RCX64" i="7"/>
  <c r="RCY64" i="7"/>
  <c r="RCZ64" i="7"/>
  <c r="RDA64" i="7"/>
  <c r="RDB64" i="7"/>
  <c r="RDC64" i="7"/>
  <c r="RDD64" i="7"/>
  <c r="RDE64" i="7"/>
  <c r="RDF64" i="7"/>
  <c r="RDG64" i="7"/>
  <c r="RDH64" i="7"/>
  <c r="RDI64" i="7"/>
  <c r="RDJ64" i="7"/>
  <c r="RDK64" i="7"/>
  <c r="RDL64" i="7"/>
  <c r="RDM64" i="7"/>
  <c r="RDN64" i="7"/>
  <c r="RDO64" i="7"/>
  <c r="RDP64" i="7"/>
  <c r="RDQ64" i="7"/>
  <c r="RDR64" i="7"/>
  <c r="RDS64" i="7"/>
  <c r="RDT64" i="7"/>
  <c r="RDU64" i="7"/>
  <c r="RDV64" i="7"/>
  <c r="RDW64" i="7"/>
  <c r="RDX64" i="7"/>
  <c r="RDY64" i="7"/>
  <c r="RDZ64" i="7"/>
  <c r="REA64" i="7"/>
  <c r="REB64" i="7"/>
  <c r="REC64" i="7"/>
  <c r="RED64" i="7"/>
  <c r="REE64" i="7"/>
  <c r="REF64" i="7"/>
  <c r="REG64" i="7"/>
  <c r="REH64" i="7"/>
  <c r="REI64" i="7"/>
  <c r="REJ64" i="7"/>
  <c r="REK64" i="7"/>
  <c r="REL64" i="7"/>
  <c r="REM64" i="7"/>
  <c r="REN64" i="7"/>
  <c r="REO64" i="7"/>
  <c r="REP64" i="7"/>
  <c r="REQ64" i="7"/>
  <c r="RER64" i="7"/>
  <c r="RES64" i="7"/>
  <c r="RET64" i="7"/>
  <c r="REU64" i="7"/>
  <c r="REV64" i="7"/>
  <c r="REW64" i="7"/>
  <c r="REX64" i="7"/>
  <c r="REY64" i="7"/>
  <c r="REZ64" i="7"/>
  <c r="RFA64" i="7"/>
  <c r="RFB64" i="7"/>
  <c r="RFC64" i="7"/>
  <c r="RFD64" i="7"/>
  <c r="RFE64" i="7"/>
  <c r="RFF64" i="7"/>
  <c r="RFG64" i="7"/>
  <c r="RFH64" i="7"/>
  <c r="RFI64" i="7"/>
  <c r="RFJ64" i="7"/>
  <c r="RFK64" i="7"/>
  <c r="RFL64" i="7"/>
  <c r="RFM64" i="7"/>
  <c r="RFN64" i="7"/>
  <c r="RFO64" i="7"/>
  <c r="RFP64" i="7"/>
  <c r="RFQ64" i="7"/>
  <c r="RFR64" i="7"/>
  <c r="RFS64" i="7"/>
  <c r="RFT64" i="7"/>
  <c r="RFU64" i="7"/>
  <c r="RFV64" i="7"/>
  <c r="RFW64" i="7"/>
  <c r="RFX64" i="7"/>
  <c r="RFY64" i="7"/>
  <c r="RFZ64" i="7"/>
  <c r="RGA64" i="7"/>
  <c r="RGB64" i="7"/>
  <c r="RGC64" i="7"/>
  <c r="RGD64" i="7"/>
  <c r="RGE64" i="7"/>
  <c r="RGF64" i="7"/>
  <c r="RGG64" i="7"/>
  <c r="RGH64" i="7"/>
  <c r="RGI64" i="7"/>
  <c r="RGJ64" i="7"/>
  <c r="RGK64" i="7"/>
  <c r="RGL64" i="7"/>
  <c r="RGM64" i="7"/>
  <c r="RGN64" i="7"/>
  <c r="RGO64" i="7"/>
  <c r="RGP64" i="7"/>
  <c r="RGQ64" i="7"/>
  <c r="RGR64" i="7"/>
  <c r="RGS64" i="7"/>
  <c r="RGT64" i="7"/>
  <c r="RGU64" i="7"/>
  <c r="RGV64" i="7"/>
  <c r="RGW64" i="7"/>
  <c r="RGX64" i="7"/>
  <c r="RGY64" i="7"/>
  <c r="RGZ64" i="7"/>
  <c r="RHA64" i="7"/>
  <c r="RHB64" i="7"/>
  <c r="RHC64" i="7"/>
  <c r="RHD64" i="7"/>
  <c r="RHE64" i="7"/>
  <c r="RHF64" i="7"/>
  <c r="RHG64" i="7"/>
  <c r="RHH64" i="7"/>
  <c r="RHI64" i="7"/>
  <c r="RHJ64" i="7"/>
  <c r="RHK64" i="7"/>
  <c r="RHL64" i="7"/>
  <c r="RHM64" i="7"/>
  <c r="RHN64" i="7"/>
  <c r="RHO64" i="7"/>
  <c r="RHP64" i="7"/>
  <c r="RHQ64" i="7"/>
  <c r="RHR64" i="7"/>
  <c r="RHS64" i="7"/>
  <c r="RHT64" i="7"/>
  <c r="RHU64" i="7"/>
  <c r="RHV64" i="7"/>
  <c r="RHW64" i="7"/>
  <c r="RHX64" i="7"/>
  <c r="RHY64" i="7"/>
  <c r="RHZ64" i="7"/>
  <c r="RIA64" i="7"/>
  <c r="RIB64" i="7"/>
  <c r="RIC64" i="7"/>
  <c r="RID64" i="7"/>
  <c r="RIE64" i="7"/>
  <c r="RIF64" i="7"/>
  <c r="RIG64" i="7"/>
  <c r="RIH64" i="7"/>
  <c r="RII64" i="7"/>
  <c r="RIJ64" i="7"/>
  <c r="RIK64" i="7"/>
  <c r="RIL64" i="7"/>
  <c r="RIM64" i="7"/>
  <c r="RIN64" i="7"/>
  <c r="RIO64" i="7"/>
  <c r="RIP64" i="7"/>
  <c r="RIQ64" i="7"/>
  <c r="RIR64" i="7"/>
  <c r="RIS64" i="7"/>
  <c r="RIT64" i="7"/>
  <c r="RIU64" i="7"/>
  <c r="RIV64" i="7"/>
  <c r="RIW64" i="7"/>
  <c r="RIX64" i="7"/>
  <c r="RIY64" i="7"/>
  <c r="RIZ64" i="7"/>
  <c r="RJA64" i="7"/>
  <c r="RJB64" i="7"/>
  <c r="RJC64" i="7"/>
  <c r="RJD64" i="7"/>
  <c r="RJE64" i="7"/>
  <c r="RJF64" i="7"/>
  <c r="RJG64" i="7"/>
  <c r="RJH64" i="7"/>
  <c r="RJI64" i="7"/>
  <c r="RJJ64" i="7"/>
  <c r="RJK64" i="7"/>
  <c r="RJL64" i="7"/>
  <c r="RJM64" i="7"/>
  <c r="RJN64" i="7"/>
  <c r="RJO64" i="7"/>
  <c r="RJP64" i="7"/>
  <c r="RJQ64" i="7"/>
  <c r="RJR64" i="7"/>
  <c r="RJS64" i="7"/>
  <c r="RJT64" i="7"/>
  <c r="RJU64" i="7"/>
  <c r="RJV64" i="7"/>
  <c r="RJW64" i="7"/>
  <c r="RJX64" i="7"/>
  <c r="RJY64" i="7"/>
  <c r="RJZ64" i="7"/>
  <c r="RKA64" i="7"/>
  <c r="RKB64" i="7"/>
  <c r="RKC64" i="7"/>
  <c r="RKD64" i="7"/>
  <c r="RKE64" i="7"/>
  <c r="RKF64" i="7"/>
  <c r="RKG64" i="7"/>
  <c r="RKH64" i="7"/>
  <c r="RKI64" i="7"/>
  <c r="RKJ64" i="7"/>
  <c r="RKK64" i="7"/>
  <c r="RKL64" i="7"/>
  <c r="RKM64" i="7"/>
  <c r="RKN64" i="7"/>
  <c r="RKO64" i="7"/>
  <c r="RKP64" i="7"/>
  <c r="RKQ64" i="7"/>
  <c r="RKR64" i="7"/>
  <c r="RKS64" i="7"/>
  <c r="RKT64" i="7"/>
  <c r="RKU64" i="7"/>
  <c r="RKV64" i="7"/>
  <c r="RKW64" i="7"/>
  <c r="RKX64" i="7"/>
  <c r="RKY64" i="7"/>
  <c r="RKZ64" i="7"/>
  <c r="RLA64" i="7"/>
  <c r="RLB64" i="7"/>
  <c r="RLC64" i="7"/>
  <c r="RLD64" i="7"/>
  <c r="RLE64" i="7"/>
  <c r="RLF64" i="7"/>
  <c r="RLG64" i="7"/>
  <c r="RLH64" i="7"/>
  <c r="RLI64" i="7"/>
  <c r="RLJ64" i="7"/>
  <c r="RLK64" i="7"/>
  <c r="RLL64" i="7"/>
  <c r="RLM64" i="7"/>
  <c r="RLN64" i="7"/>
  <c r="RLO64" i="7"/>
  <c r="RLP64" i="7"/>
  <c r="RLQ64" i="7"/>
  <c r="RLR64" i="7"/>
  <c r="RLS64" i="7"/>
  <c r="RLT64" i="7"/>
  <c r="RLU64" i="7"/>
  <c r="RLV64" i="7"/>
  <c r="RLW64" i="7"/>
  <c r="RLX64" i="7"/>
  <c r="RLY64" i="7"/>
  <c r="RLZ64" i="7"/>
  <c r="RMA64" i="7"/>
  <c r="RMB64" i="7"/>
  <c r="RMC64" i="7"/>
  <c r="RMD64" i="7"/>
  <c r="RME64" i="7"/>
  <c r="RMF64" i="7"/>
  <c r="RMG64" i="7"/>
  <c r="RMH64" i="7"/>
  <c r="RMI64" i="7"/>
  <c r="RMJ64" i="7"/>
  <c r="RMK64" i="7"/>
  <c r="RML64" i="7"/>
  <c r="RMM64" i="7"/>
  <c r="RMN64" i="7"/>
  <c r="RMO64" i="7"/>
  <c r="RMP64" i="7"/>
  <c r="RMQ64" i="7"/>
  <c r="RMR64" i="7"/>
  <c r="RMS64" i="7"/>
  <c r="RMT64" i="7"/>
  <c r="RMU64" i="7"/>
  <c r="RMV64" i="7"/>
  <c r="RMW64" i="7"/>
  <c r="RMX64" i="7"/>
  <c r="RMY64" i="7"/>
  <c r="RMZ64" i="7"/>
  <c r="RNA64" i="7"/>
  <c r="RNB64" i="7"/>
  <c r="RNC64" i="7"/>
  <c r="RND64" i="7"/>
  <c r="RNE64" i="7"/>
  <c r="RNF64" i="7"/>
  <c r="RNG64" i="7"/>
  <c r="RNH64" i="7"/>
  <c r="RNI64" i="7"/>
  <c r="RNJ64" i="7"/>
  <c r="RNK64" i="7"/>
  <c r="RNL64" i="7"/>
  <c r="RNM64" i="7"/>
  <c r="RNN64" i="7"/>
  <c r="RNO64" i="7"/>
  <c r="RNP64" i="7"/>
  <c r="RNQ64" i="7"/>
  <c r="RNR64" i="7"/>
  <c r="RNS64" i="7"/>
  <c r="RNT64" i="7"/>
  <c r="RNU64" i="7"/>
  <c r="RNV64" i="7"/>
  <c r="RNW64" i="7"/>
  <c r="RNX64" i="7"/>
  <c r="RNY64" i="7"/>
  <c r="RNZ64" i="7"/>
  <c r="ROA64" i="7"/>
  <c r="ROB64" i="7"/>
  <c r="ROC64" i="7"/>
  <c r="ROD64" i="7"/>
  <c r="ROE64" i="7"/>
  <c r="ROF64" i="7"/>
  <c r="ROG64" i="7"/>
  <c r="ROH64" i="7"/>
  <c r="ROI64" i="7"/>
  <c r="ROJ64" i="7"/>
  <c r="ROK64" i="7"/>
  <c r="ROL64" i="7"/>
  <c r="ROM64" i="7"/>
  <c r="RON64" i="7"/>
  <c r="ROO64" i="7"/>
  <c r="ROP64" i="7"/>
  <c r="ROQ64" i="7"/>
  <c r="ROR64" i="7"/>
  <c r="ROS64" i="7"/>
  <c r="ROT64" i="7"/>
  <c r="ROU64" i="7"/>
  <c r="ROV64" i="7"/>
  <c r="ROW64" i="7"/>
  <c r="ROX64" i="7"/>
  <c r="ROY64" i="7"/>
  <c r="ROZ64" i="7"/>
  <c r="RPA64" i="7"/>
  <c r="RPB64" i="7"/>
  <c r="RPC64" i="7"/>
  <c r="RPD64" i="7"/>
  <c r="RPE64" i="7"/>
  <c r="RPF64" i="7"/>
  <c r="RPG64" i="7"/>
  <c r="RPH64" i="7"/>
  <c r="RPI64" i="7"/>
  <c r="RPJ64" i="7"/>
  <c r="RPK64" i="7"/>
  <c r="RPL64" i="7"/>
  <c r="RPM64" i="7"/>
  <c r="RPN64" i="7"/>
  <c r="RPO64" i="7"/>
  <c r="RPP64" i="7"/>
  <c r="RPQ64" i="7"/>
  <c r="RPR64" i="7"/>
  <c r="RPS64" i="7"/>
  <c r="RPT64" i="7"/>
  <c r="RPU64" i="7"/>
  <c r="RPV64" i="7"/>
  <c r="RPW64" i="7"/>
  <c r="RPX64" i="7"/>
  <c r="RPY64" i="7"/>
  <c r="RPZ64" i="7"/>
  <c r="RQA64" i="7"/>
  <c r="RQB64" i="7"/>
  <c r="RQC64" i="7"/>
  <c r="RQD64" i="7"/>
  <c r="RQE64" i="7"/>
  <c r="RQF64" i="7"/>
  <c r="RQG64" i="7"/>
  <c r="RQH64" i="7"/>
  <c r="RQI64" i="7"/>
  <c r="RQJ64" i="7"/>
  <c r="RQK64" i="7"/>
  <c r="RQL64" i="7"/>
  <c r="RQM64" i="7"/>
  <c r="RQN64" i="7"/>
  <c r="RQO64" i="7"/>
  <c r="RQP64" i="7"/>
  <c r="RQQ64" i="7"/>
  <c r="RQR64" i="7"/>
  <c r="RQS64" i="7"/>
  <c r="RQT64" i="7"/>
  <c r="RQU64" i="7"/>
  <c r="RQV64" i="7"/>
  <c r="RQW64" i="7"/>
  <c r="RQX64" i="7"/>
  <c r="RQY64" i="7"/>
  <c r="RQZ64" i="7"/>
  <c r="RRA64" i="7"/>
  <c r="RRB64" i="7"/>
  <c r="RRC64" i="7"/>
  <c r="RRD64" i="7"/>
  <c r="RRE64" i="7"/>
  <c r="RRF64" i="7"/>
  <c r="RRG64" i="7"/>
  <c r="RRH64" i="7"/>
  <c r="RRI64" i="7"/>
  <c r="RRJ64" i="7"/>
  <c r="RRK64" i="7"/>
  <c r="RRL64" i="7"/>
  <c r="RRM64" i="7"/>
  <c r="RRN64" i="7"/>
  <c r="RRO64" i="7"/>
  <c r="RRP64" i="7"/>
  <c r="RRQ64" i="7"/>
  <c r="RRR64" i="7"/>
  <c r="RRS64" i="7"/>
  <c r="RRT64" i="7"/>
  <c r="RRU64" i="7"/>
  <c r="RRV64" i="7"/>
  <c r="RRW64" i="7"/>
  <c r="RRX64" i="7"/>
  <c r="RRY64" i="7"/>
  <c r="RRZ64" i="7"/>
  <c r="RSA64" i="7"/>
  <c r="RSB64" i="7"/>
  <c r="RSC64" i="7"/>
  <c r="RSD64" i="7"/>
  <c r="RSE64" i="7"/>
  <c r="RSF64" i="7"/>
  <c r="RSG64" i="7"/>
  <c r="RSH64" i="7"/>
  <c r="RSI64" i="7"/>
  <c r="RSJ64" i="7"/>
  <c r="RSK64" i="7"/>
  <c r="RSL64" i="7"/>
  <c r="RSM64" i="7"/>
  <c r="RSN64" i="7"/>
  <c r="RSO64" i="7"/>
  <c r="RSP64" i="7"/>
  <c r="RSQ64" i="7"/>
  <c r="RSR64" i="7"/>
  <c r="RSS64" i="7"/>
  <c r="RST64" i="7"/>
  <c r="RSU64" i="7"/>
  <c r="RSV64" i="7"/>
  <c r="RSW64" i="7"/>
  <c r="RSX64" i="7"/>
  <c r="RSY64" i="7"/>
  <c r="RSZ64" i="7"/>
  <c r="RTA64" i="7"/>
  <c r="RTB64" i="7"/>
  <c r="RTC64" i="7"/>
  <c r="RTD64" i="7"/>
  <c r="RTE64" i="7"/>
  <c r="RTF64" i="7"/>
  <c r="RTG64" i="7"/>
  <c r="RTH64" i="7"/>
  <c r="RTI64" i="7"/>
  <c r="RTJ64" i="7"/>
  <c r="RTK64" i="7"/>
  <c r="RTL64" i="7"/>
  <c r="RTM64" i="7"/>
  <c r="RTN64" i="7"/>
  <c r="RTO64" i="7"/>
  <c r="RTP64" i="7"/>
  <c r="RTQ64" i="7"/>
  <c r="RTR64" i="7"/>
  <c r="RTS64" i="7"/>
  <c r="RTT64" i="7"/>
  <c r="RTU64" i="7"/>
  <c r="RTV64" i="7"/>
  <c r="RTW64" i="7"/>
  <c r="RTX64" i="7"/>
  <c r="RTY64" i="7"/>
  <c r="RTZ64" i="7"/>
  <c r="RUA64" i="7"/>
  <c r="RUB64" i="7"/>
  <c r="RUC64" i="7"/>
  <c r="RUD64" i="7"/>
  <c r="RUE64" i="7"/>
  <c r="RUF64" i="7"/>
  <c r="RUG64" i="7"/>
  <c r="RUH64" i="7"/>
  <c r="RUI64" i="7"/>
  <c r="RUJ64" i="7"/>
  <c r="RUK64" i="7"/>
  <c r="RUL64" i="7"/>
  <c r="RUM64" i="7"/>
  <c r="RUN64" i="7"/>
  <c r="RUO64" i="7"/>
  <c r="RUP64" i="7"/>
  <c r="RUQ64" i="7"/>
  <c r="RUR64" i="7"/>
  <c r="RUS64" i="7"/>
  <c r="RUT64" i="7"/>
  <c r="RUU64" i="7"/>
  <c r="RUV64" i="7"/>
  <c r="RUW64" i="7"/>
  <c r="RUX64" i="7"/>
  <c r="RUY64" i="7"/>
  <c r="RUZ64" i="7"/>
  <c r="RVA64" i="7"/>
  <c r="RVB64" i="7"/>
  <c r="RVC64" i="7"/>
  <c r="RVD64" i="7"/>
  <c r="RVE64" i="7"/>
  <c r="RVF64" i="7"/>
  <c r="RVG64" i="7"/>
  <c r="RVH64" i="7"/>
  <c r="RVI64" i="7"/>
  <c r="RVJ64" i="7"/>
  <c r="RVK64" i="7"/>
  <c r="RVL64" i="7"/>
  <c r="RVM64" i="7"/>
  <c r="RVN64" i="7"/>
  <c r="RVO64" i="7"/>
  <c r="RVP64" i="7"/>
  <c r="RVQ64" i="7"/>
  <c r="RVR64" i="7"/>
  <c r="RVS64" i="7"/>
  <c r="RVT64" i="7"/>
  <c r="RVU64" i="7"/>
  <c r="RVV64" i="7"/>
  <c r="RVW64" i="7"/>
  <c r="RVX64" i="7"/>
  <c r="RVY64" i="7"/>
  <c r="RVZ64" i="7"/>
  <c r="RWA64" i="7"/>
  <c r="RWB64" i="7"/>
  <c r="RWC64" i="7"/>
  <c r="RWD64" i="7"/>
  <c r="RWE64" i="7"/>
  <c r="RWF64" i="7"/>
  <c r="RWG64" i="7"/>
  <c r="RWH64" i="7"/>
  <c r="RWI64" i="7"/>
  <c r="RWJ64" i="7"/>
  <c r="RWK64" i="7"/>
  <c r="RWL64" i="7"/>
  <c r="RWM64" i="7"/>
  <c r="RWN64" i="7"/>
  <c r="RWO64" i="7"/>
  <c r="RWP64" i="7"/>
  <c r="RWQ64" i="7"/>
  <c r="RWR64" i="7"/>
  <c r="RWS64" i="7"/>
  <c r="RWT64" i="7"/>
  <c r="RWU64" i="7"/>
  <c r="RWV64" i="7"/>
  <c r="RWW64" i="7"/>
  <c r="RWX64" i="7"/>
  <c r="RWY64" i="7"/>
  <c r="RWZ64" i="7"/>
  <c r="RXA64" i="7"/>
  <c r="RXB64" i="7"/>
  <c r="RXC64" i="7"/>
  <c r="RXD64" i="7"/>
  <c r="RXE64" i="7"/>
  <c r="RXF64" i="7"/>
  <c r="RXG64" i="7"/>
  <c r="RXH64" i="7"/>
  <c r="RXI64" i="7"/>
  <c r="RXJ64" i="7"/>
  <c r="RXK64" i="7"/>
  <c r="RXL64" i="7"/>
  <c r="RXM64" i="7"/>
  <c r="RXN64" i="7"/>
  <c r="RXO64" i="7"/>
  <c r="RXP64" i="7"/>
  <c r="RXQ64" i="7"/>
  <c r="RXR64" i="7"/>
  <c r="RXS64" i="7"/>
  <c r="RXT64" i="7"/>
  <c r="RXU64" i="7"/>
  <c r="RXV64" i="7"/>
  <c r="RXW64" i="7"/>
  <c r="RXX64" i="7"/>
  <c r="RXY64" i="7"/>
  <c r="RXZ64" i="7"/>
  <c r="RYA64" i="7"/>
  <c r="RYB64" i="7"/>
  <c r="RYC64" i="7"/>
  <c r="RYD64" i="7"/>
  <c r="RYE64" i="7"/>
  <c r="RYF64" i="7"/>
  <c r="RYG64" i="7"/>
  <c r="RYH64" i="7"/>
  <c r="RYI64" i="7"/>
  <c r="RYJ64" i="7"/>
  <c r="RYK64" i="7"/>
  <c r="RYL64" i="7"/>
  <c r="RYM64" i="7"/>
  <c r="RYN64" i="7"/>
  <c r="RYO64" i="7"/>
  <c r="RYP64" i="7"/>
  <c r="RYQ64" i="7"/>
  <c r="RYR64" i="7"/>
  <c r="RYS64" i="7"/>
  <c r="RYT64" i="7"/>
  <c r="RYU64" i="7"/>
  <c r="RYV64" i="7"/>
  <c r="RYW64" i="7"/>
  <c r="RYX64" i="7"/>
  <c r="RYY64" i="7"/>
  <c r="RYZ64" i="7"/>
  <c r="RZA64" i="7"/>
  <c r="RZB64" i="7"/>
  <c r="RZC64" i="7"/>
  <c r="RZD64" i="7"/>
  <c r="RZE64" i="7"/>
  <c r="RZF64" i="7"/>
  <c r="RZG64" i="7"/>
  <c r="RZH64" i="7"/>
  <c r="RZI64" i="7"/>
  <c r="RZJ64" i="7"/>
  <c r="RZK64" i="7"/>
  <c r="RZL64" i="7"/>
  <c r="RZM64" i="7"/>
  <c r="RZN64" i="7"/>
  <c r="RZO64" i="7"/>
  <c r="RZP64" i="7"/>
  <c r="RZQ64" i="7"/>
  <c r="RZR64" i="7"/>
  <c r="RZS64" i="7"/>
  <c r="RZT64" i="7"/>
  <c r="RZU64" i="7"/>
  <c r="RZV64" i="7"/>
  <c r="RZW64" i="7"/>
  <c r="RZX64" i="7"/>
  <c r="RZY64" i="7"/>
  <c r="RZZ64" i="7"/>
  <c r="SAA64" i="7"/>
  <c r="SAB64" i="7"/>
  <c r="SAC64" i="7"/>
  <c r="SAD64" i="7"/>
  <c r="SAE64" i="7"/>
  <c r="SAF64" i="7"/>
  <c r="SAG64" i="7"/>
  <c r="SAH64" i="7"/>
  <c r="SAI64" i="7"/>
  <c r="SAJ64" i="7"/>
  <c r="SAK64" i="7"/>
  <c r="SAL64" i="7"/>
  <c r="SAM64" i="7"/>
  <c r="SAN64" i="7"/>
  <c r="SAO64" i="7"/>
  <c r="SAP64" i="7"/>
  <c r="SAQ64" i="7"/>
  <c r="SAR64" i="7"/>
  <c r="SAS64" i="7"/>
  <c r="SAT64" i="7"/>
  <c r="SAU64" i="7"/>
  <c r="SAV64" i="7"/>
  <c r="SAW64" i="7"/>
  <c r="SAX64" i="7"/>
  <c r="SAY64" i="7"/>
  <c r="SAZ64" i="7"/>
  <c r="SBA64" i="7"/>
  <c r="SBB64" i="7"/>
  <c r="SBC64" i="7"/>
  <c r="SBD64" i="7"/>
  <c r="SBE64" i="7"/>
  <c r="SBF64" i="7"/>
  <c r="SBG64" i="7"/>
  <c r="SBH64" i="7"/>
  <c r="SBI64" i="7"/>
  <c r="SBJ64" i="7"/>
  <c r="SBK64" i="7"/>
  <c r="SBL64" i="7"/>
  <c r="SBM64" i="7"/>
  <c r="SBN64" i="7"/>
  <c r="SBO64" i="7"/>
  <c r="SBP64" i="7"/>
  <c r="SBQ64" i="7"/>
  <c r="SBR64" i="7"/>
  <c r="SBS64" i="7"/>
  <c r="SBT64" i="7"/>
  <c r="SBU64" i="7"/>
  <c r="SBV64" i="7"/>
  <c r="SBW64" i="7"/>
  <c r="SBX64" i="7"/>
  <c r="SBY64" i="7"/>
  <c r="SBZ64" i="7"/>
  <c r="SCA64" i="7"/>
  <c r="SCB64" i="7"/>
  <c r="SCC64" i="7"/>
  <c r="SCD64" i="7"/>
  <c r="SCE64" i="7"/>
  <c r="SCF64" i="7"/>
  <c r="SCG64" i="7"/>
  <c r="SCH64" i="7"/>
  <c r="SCI64" i="7"/>
  <c r="SCJ64" i="7"/>
  <c r="SCK64" i="7"/>
  <c r="SCL64" i="7"/>
  <c r="SCM64" i="7"/>
  <c r="SCN64" i="7"/>
  <c r="SCO64" i="7"/>
  <c r="SCP64" i="7"/>
  <c r="SCQ64" i="7"/>
  <c r="SCR64" i="7"/>
  <c r="SCS64" i="7"/>
  <c r="SCT64" i="7"/>
  <c r="SCU64" i="7"/>
  <c r="SCV64" i="7"/>
  <c r="SCW64" i="7"/>
  <c r="SCX64" i="7"/>
  <c r="SCY64" i="7"/>
  <c r="SCZ64" i="7"/>
  <c r="SDA64" i="7"/>
  <c r="SDB64" i="7"/>
  <c r="SDC64" i="7"/>
  <c r="SDD64" i="7"/>
  <c r="SDE64" i="7"/>
  <c r="SDF64" i="7"/>
  <c r="SDG64" i="7"/>
  <c r="SDH64" i="7"/>
  <c r="SDI64" i="7"/>
  <c r="SDJ64" i="7"/>
  <c r="SDK64" i="7"/>
  <c r="SDL64" i="7"/>
  <c r="SDM64" i="7"/>
  <c r="SDN64" i="7"/>
  <c r="SDO64" i="7"/>
  <c r="SDP64" i="7"/>
  <c r="SDQ64" i="7"/>
  <c r="SDR64" i="7"/>
  <c r="SDS64" i="7"/>
  <c r="SDT64" i="7"/>
  <c r="SDU64" i="7"/>
  <c r="SDV64" i="7"/>
  <c r="SDW64" i="7"/>
  <c r="SDX64" i="7"/>
  <c r="SDY64" i="7"/>
  <c r="SDZ64" i="7"/>
  <c r="SEA64" i="7"/>
  <c r="SEB64" i="7"/>
  <c r="SEC64" i="7"/>
  <c r="SED64" i="7"/>
  <c r="SEE64" i="7"/>
  <c r="SEF64" i="7"/>
  <c r="SEG64" i="7"/>
  <c r="SEH64" i="7"/>
  <c r="SEI64" i="7"/>
  <c r="SEJ64" i="7"/>
  <c r="SEK64" i="7"/>
  <c r="SEL64" i="7"/>
  <c r="SEM64" i="7"/>
  <c r="SEN64" i="7"/>
  <c r="SEO64" i="7"/>
  <c r="SEP64" i="7"/>
  <c r="SEQ64" i="7"/>
  <c r="SER64" i="7"/>
  <c r="SES64" i="7"/>
  <c r="SET64" i="7"/>
  <c r="SEU64" i="7"/>
  <c r="SEV64" i="7"/>
  <c r="SEW64" i="7"/>
  <c r="SEX64" i="7"/>
  <c r="SEY64" i="7"/>
  <c r="SEZ64" i="7"/>
  <c r="SFA64" i="7"/>
  <c r="SFB64" i="7"/>
  <c r="SFC64" i="7"/>
  <c r="SFD64" i="7"/>
  <c r="SFE64" i="7"/>
  <c r="SFF64" i="7"/>
  <c r="SFG64" i="7"/>
  <c r="SFH64" i="7"/>
  <c r="SFI64" i="7"/>
  <c r="SFJ64" i="7"/>
  <c r="SFK64" i="7"/>
  <c r="SFL64" i="7"/>
  <c r="SFM64" i="7"/>
  <c r="SFN64" i="7"/>
  <c r="SFO64" i="7"/>
  <c r="SFP64" i="7"/>
  <c r="SFQ64" i="7"/>
  <c r="SFR64" i="7"/>
  <c r="SFS64" i="7"/>
  <c r="SFT64" i="7"/>
  <c r="SFU64" i="7"/>
  <c r="SFV64" i="7"/>
  <c r="SFW64" i="7"/>
  <c r="SFX64" i="7"/>
  <c r="SFY64" i="7"/>
  <c r="SFZ64" i="7"/>
  <c r="SGA64" i="7"/>
  <c r="SGB64" i="7"/>
  <c r="SGC64" i="7"/>
  <c r="SGD64" i="7"/>
  <c r="SGE64" i="7"/>
  <c r="SGF64" i="7"/>
  <c r="SGG64" i="7"/>
  <c r="SGH64" i="7"/>
  <c r="SGI64" i="7"/>
  <c r="SGJ64" i="7"/>
  <c r="SGK64" i="7"/>
  <c r="SGL64" i="7"/>
  <c r="SGM64" i="7"/>
  <c r="SGN64" i="7"/>
  <c r="SGO64" i="7"/>
  <c r="SGP64" i="7"/>
  <c r="SGQ64" i="7"/>
  <c r="SGR64" i="7"/>
  <c r="SGS64" i="7"/>
  <c r="SGT64" i="7"/>
  <c r="SGU64" i="7"/>
  <c r="SGV64" i="7"/>
  <c r="SGW64" i="7"/>
  <c r="SGX64" i="7"/>
  <c r="SGY64" i="7"/>
  <c r="SGZ64" i="7"/>
  <c r="SHA64" i="7"/>
  <c r="SHB64" i="7"/>
  <c r="SHC64" i="7"/>
  <c r="SHD64" i="7"/>
  <c r="SHE64" i="7"/>
  <c r="SHF64" i="7"/>
  <c r="SHG64" i="7"/>
  <c r="SHH64" i="7"/>
  <c r="SHI64" i="7"/>
  <c r="SHJ64" i="7"/>
  <c r="SHK64" i="7"/>
  <c r="SHL64" i="7"/>
  <c r="SHM64" i="7"/>
  <c r="SHN64" i="7"/>
  <c r="SHO64" i="7"/>
  <c r="SHP64" i="7"/>
  <c r="SHQ64" i="7"/>
  <c r="SHR64" i="7"/>
  <c r="SHS64" i="7"/>
  <c r="SHT64" i="7"/>
  <c r="SHU64" i="7"/>
  <c r="SHV64" i="7"/>
  <c r="SHW64" i="7"/>
  <c r="SHX64" i="7"/>
  <c r="SHY64" i="7"/>
  <c r="SHZ64" i="7"/>
  <c r="SIA64" i="7"/>
  <c r="SIB64" i="7"/>
  <c r="SIC64" i="7"/>
  <c r="SID64" i="7"/>
  <c r="SIE64" i="7"/>
  <c r="SIF64" i="7"/>
  <c r="SIG64" i="7"/>
  <c r="SIH64" i="7"/>
  <c r="SII64" i="7"/>
  <c r="SIJ64" i="7"/>
  <c r="SIK64" i="7"/>
  <c r="SIL64" i="7"/>
  <c r="SIM64" i="7"/>
  <c r="SIN64" i="7"/>
  <c r="SIO64" i="7"/>
  <c r="SIP64" i="7"/>
  <c r="SIQ64" i="7"/>
  <c r="SIR64" i="7"/>
  <c r="SIS64" i="7"/>
  <c r="SIT64" i="7"/>
  <c r="SIU64" i="7"/>
  <c r="SIV64" i="7"/>
  <c r="SIW64" i="7"/>
  <c r="SIX64" i="7"/>
  <c r="SIY64" i="7"/>
  <c r="SIZ64" i="7"/>
  <c r="SJA64" i="7"/>
  <c r="SJB64" i="7"/>
  <c r="SJC64" i="7"/>
  <c r="SJD64" i="7"/>
  <c r="SJE64" i="7"/>
  <c r="SJF64" i="7"/>
  <c r="SJG64" i="7"/>
  <c r="SJH64" i="7"/>
  <c r="SJI64" i="7"/>
  <c r="SJJ64" i="7"/>
  <c r="SJK64" i="7"/>
  <c r="SJL64" i="7"/>
  <c r="SJM64" i="7"/>
  <c r="SJN64" i="7"/>
  <c r="SJO64" i="7"/>
  <c r="SJP64" i="7"/>
  <c r="SJQ64" i="7"/>
  <c r="SJR64" i="7"/>
  <c r="SJS64" i="7"/>
  <c r="SJT64" i="7"/>
  <c r="SJU64" i="7"/>
  <c r="SJV64" i="7"/>
  <c r="SJW64" i="7"/>
  <c r="SJX64" i="7"/>
  <c r="SJY64" i="7"/>
  <c r="SJZ64" i="7"/>
  <c r="SKA64" i="7"/>
  <c r="SKB64" i="7"/>
  <c r="SKC64" i="7"/>
  <c r="SKD64" i="7"/>
  <c r="SKE64" i="7"/>
  <c r="SKF64" i="7"/>
  <c r="SKG64" i="7"/>
  <c r="SKH64" i="7"/>
  <c r="SKI64" i="7"/>
  <c r="SKJ64" i="7"/>
  <c r="SKK64" i="7"/>
  <c r="SKL64" i="7"/>
  <c r="SKM64" i="7"/>
  <c r="SKN64" i="7"/>
  <c r="SKO64" i="7"/>
  <c r="SKP64" i="7"/>
  <c r="SKQ64" i="7"/>
  <c r="SKR64" i="7"/>
  <c r="SKS64" i="7"/>
  <c r="SKT64" i="7"/>
  <c r="SKU64" i="7"/>
  <c r="SKV64" i="7"/>
  <c r="SKW64" i="7"/>
  <c r="SKX64" i="7"/>
  <c r="SKY64" i="7"/>
  <c r="SKZ64" i="7"/>
  <c r="SLA64" i="7"/>
  <c r="SLB64" i="7"/>
  <c r="SLC64" i="7"/>
  <c r="SLD64" i="7"/>
  <c r="SLE64" i="7"/>
  <c r="SLF64" i="7"/>
  <c r="SLG64" i="7"/>
  <c r="SLH64" i="7"/>
  <c r="SLI64" i="7"/>
  <c r="SLJ64" i="7"/>
  <c r="SLK64" i="7"/>
  <c r="SLL64" i="7"/>
  <c r="SLM64" i="7"/>
  <c r="SLN64" i="7"/>
  <c r="SLO64" i="7"/>
  <c r="SLP64" i="7"/>
  <c r="SLQ64" i="7"/>
  <c r="SLR64" i="7"/>
  <c r="SLS64" i="7"/>
  <c r="SLT64" i="7"/>
  <c r="SLU64" i="7"/>
  <c r="SLV64" i="7"/>
  <c r="SLW64" i="7"/>
  <c r="SLX64" i="7"/>
  <c r="SLY64" i="7"/>
  <c r="SLZ64" i="7"/>
  <c r="SMA64" i="7"/>
  <c r="SMB64" i="7"/>
  <c r="SMC64" i="7"/>
  <c r="SMD64" i="7"/>
  <c r="SME64" i="7"/>
  <c r="SMF64" i="7"/>
  <c r="SMG64" i="7"/>
  <c r="SMH64" i="7"/>
  <c r="SMI64" i="7"/>
  <c r="SMJ64" i="7"/>
  <c r="SMK64" i="7"/>
  <c r="SML64" i="7"/>
  <c r="SMM64" i="7"/>
  <c r="SMN64" i="7"/>
  <c r="SMO64" i="7"/>
  <c r="SMP64" i="7"/>
  <c r="SMQ64" i="7"/>
  <c r="SMR64" i="7"/>
  <c r="SMS64" i="7"/>
  <c r="SMT64" i="7"/>
  <c r="SMU64" i="7"/>
  <c r="SMV64" i="7"/>
  <c r="SMW64" i="7"/>
  <c r="SMX64" i="7"/>
  <c r="SMY64" i="7"/>
  <c r="SMZ64" i="7"/>
  <c r="SNA64" i="7"/>
  <c r="SNB64" i="7"/>
  <c r="SNC64" i="7"/>
  <c r="SND64" i="7"/>
  <c r="SNE64" i="7"/>
  <c r="SNF64" i="7"/>
  <c r="SNG64" i="7"/>
  <c r="SNH64" i="7"/>
  <c r="SNI64" i="7"/>
  <c r="SNJ64" i="7"/>
  <c r="SNK64" i="7"/>
  <c r="SNL64" i="7"/>
  <c r="SNM64" i="7"/>
  <c r="SNN64" i="7"/>
  <c r="SNO64" i="7"/>
  <c r="SNP64" i="7"/>
  <c r="SNQ64" i="7"/>
  <c r="SNR64" i="7"/>
  <c r="SNS64" i="7"/>
  <c r="SNT64" i="7"/>
  <c r="SNU64" i="7"/>
  <c r="SNV64" i="7"/>
  <c r="SNW64" i="7"/>
  <c r="SNX64" i="7"/>
  <c r="SNY64" i="7"/>
  <c r="SNZ64" i="7"/>
  <c r="SOA64" i="7"/>
  <c r="SOB64" i="7"/>
  <c r="SOC64" i="7"/>
  <c r="SOD64" i="7"/>
  <c r="SOE64" i="7"/>
  <c r="SOF64" i="7"/>
  <c r="SOG64" i="7"/>
  <c r="SOH64" i="7"/>
  <c r="SOI64" i="7"/>
  <c r="SOJ64" i="7"/>
  <c r="SOK64" i="7"/>
  <c r="SOL64" i="7"/>
  <c r="SOM64" i="7"/>
  <c r="SON64" i="7"/>
  <c r="SOO64" i="7"/>
  <c r="SOP64" i="7"/>
  <c r="SOQ64" i="7"/>
  <c r="SOR64" i="7"/>
  <c r="SOS64" i="7"/>
  <c r="SOT64" i="7"/>
  <c r="SOU64" i="7"/>
  <c r="SOV64" i="7"/>
  <c r="SOW64" i="7"/>
  <c r="SOX64" i="7"/>
  <c r="SOY64" i="7"/>
  <c r="SOZ64" i="7"/>
  <c r="SPA64" i="7"/>
  <c r="SPB64" i="7"/>
  <c r="SPC64" i="7"/>
  <c r="SPD64" i="7"/>
  <c r="SPE64" i="7"/>
  <c r="SPF64" i="7"/>
  <c r="SPG64" i="7"/>
  <c r="SPH64" i="7"/>
  <c r="SPI64" i="7"/>
  <c r="SPJ64" i="7"/>
  <c r="SPK64" i="7"/>
  <c r="SPL64" i="7"/>
  <c r="SPM64" i="7"/>
  <c r="SPN64" i="7"/>
  <c r="SPO64" i="7"/>
  <c r="SPP64" i="7"/>
  <c r="SPQ64" i="7"/>
  <c r="SPR64" i="7"/>
  <c r="SPS64" i="7"/>
  <c r="SPT64" i="7"/>
  <c r="SPU64" i="7"/>
  <c r="SPV64" i="7"/>
  <c r="SPW64" i="7"/>
  <c r="SPX64" i="7"/>
  <c r="SPY64" i="7"/>
  <c r="SPZ64" i="7"/>
  <c r="SQA64" i="7"/>
  <c r="SQB64" i="7"/>
  <c r="SQC64" i="7"/>
  <c r="SQD64" i="7"/>
  <c r="SQE64" i="7"/>
  <c r="SQF64" i="7"/>
  <c r="SQG64" i="7"/>
  <c r="SQH64" i="7"/>
  <c r="SQI64" i="7"/>
  <c r="SQJ64" i="7"/>
  <c r="SQK64" i="7"/>
  <c r="SQL64" i="7"/>
  <c r="SQM64" i="7"/>
  <c r="SQN64" i="7"/>
  <c r="SQO64" i="7"/>
  <c r="SQP64" i="7"/>
  <c r="SQQ64" i="7"/>
  <c r="SQR64" i="7"/>
  <c r="SQS64" i="7"/>
  <c r="SQT64" i="7"/>
  <c r="SQU64" i="7"/>
  <c r="SQV64" i="7"/>
  <c r="SQW64" i="7"/>
  <c r="SQX64" i="7"/>
  <c r="SQY64" i="7"/>
  <c r="SQZ64" i="7"/>
  <c r="SRA64" i="7"/>
  <c r="SRB64" i="7"/>
  <c r="SRC64" i="7"/>
  <c r="SRD64" i="7"/>
  <c r="SRE64" i="7"/>
  <c r="SRF64" i="7"/>
  <c r="SRG64" i="7"/>
  <c r="SRH64" i="7"/>
  <c r="SRI64" i="7"/>
  <c r="SRJ64" i="7"/>
  <c r="SRK64" i="7"/>
  <c r="SRL64" i="7"/>
  <c r="SRM64" i="7"/>
  <c r="SRN64" i="7"/>
  <c r="SRO64" i="7"/>
  <c r="SRP64" i="7"/>
  <c r="SRQ64" i="7"/>
  <c r="SRR64" i="7"/>
  <c r="SRS64" i="7"/>
  <c r="SRT64" i="7"/>
  <c r="SRU64" i="7"/>
  <c r="SRV64" i="7"/>
  <c r="SRW64" i="7"/>
  <c r="SRX64" i="7"/>
  <c r="SRY64" i="7"/>
  <c r="SRZ64" i="7"/>
  <c r="SSA64" i="7"/>
  <c r="SSB64" i="7"/>
  <c r="SSC64" i="7"/>
  <c r="SSD64" i="7"/>
  <c r="SSE64" i="7"/>
  <c r="SSF64" i="7"/>
  <c r="SSG64" i="7"/>
  <c r="SSH64" i="7"/>
  <c r="SSI64" i="7"/>
  <c r="SSJ64" i="7"/>
  <c r="SSK64" i="7"/>
  <c r="SSL64" i="7"/>
  <c r="SSM64" i="7"/>
  <c r="SSN64" i="7"/>
  <c r="SSO64" i="7"/>
  <c r="SSP64" i="7"/>
  <c r="SSQ64" i="7"/>
  <c r="SSR64" i="7"/>
  <c r="SSS64" i="7"/>
  <c r="SST64" i="7"/>
  <c r="SSU64" i="7"/>
  <c r="SSV64" i="7"/>
  <c r="SSW64" i="7"/>
  <c r="SSX64" i="7"/>
  <c r="SSY64" i="7"/>
  <c r="SSZ64" i="7"/>
  <c r="STA64" i="7"/>
  <c r="STB64" i="7"/>
  <c r="STC64" i="7"/>
  <c r="STD64" i="7"/>
  <c r="STE64" i="7"/>
  <c r="STF64" i="7"/>
  <c r="STG64" i="7"/>
  <c r="STH64" i="7"/>
  <c r="STI64" i="7"/>
  <c r="STJ64" i="7"/>
  <c r="STK64" i="7"/>
  <c r="STL64" i="7"/>
  <c r="STM64" i="7"/>
  <c r="STN64" i="7"/>
  <c r="STO64" i="7"/>
  <c r="STP64" i="7"/>
  <c r="STQ64" i="7"/>
  <c r="STR64" i="7"/>
  <c r="STS64" i="7"/>
  <c r="STT64" i="7"/>
  <c r="STU64" i="7"/>
  <c r="STV64" i="7"/>
  <c r="STW64" i="7"/>
  <c r="STX64" i="7"/>
  <c r="STY64" i="7"/>
  <c r="STZ64" i="7"/>
  <c r="SUA64" i="7"/>
  <c r="SUB64" i="7"/>
  <c r="SUC64" i="7"/>
  <c r="SUD64" i="7"/>
  <c r="SUE64" i="7"/>
  <c r="SUF64" i="7"/>
  <c r="SUG64" i="7"/>
  <c r="SUH64" i="7"/>
  <c r="SUI64" i="7"/>
  <c r="SUJ64" i="7"/>
  <c r="SUK64" i="7"/>
  <c r="SUL64" i="7"/>
  <c r="SUM64" i="7"/>
  <c r="SUN64" i="7"/>
  <c r="SUO64" i="7"/>
  <c r="SUP64" i="7"/>
  <c r="SUQ64" i="7"/>
  <c r="SUR64" i="7"/>
  <c r="SUS64" i="7"/>
  <c r="SUT64" i="7"/>
  <c r="SUU64" i="7"/>
  <c r="SUV64" i="7"/>
  <c r="SUW64" i="7"/>
  <c r="SUX64" i="7"/>
  <c r="SUY64" i="7"/>
  <c r="SUZ64" i="7"/>
  <c r="SVA64" i="7"/>
  <c r="SVB64" i="7"/>
  <c r="SVC64" i="7"/>
  <c r="SVD64" i="7"/>
  <c r="SVE64" i="7"/>
  <c r="SVF64" i="7"/>
  <c r="SVG64" i="7"/>
  <c r="SVH64" i="7"/>
  <c r="SVI64" i="7"/>
  <c r="SVJ64" i="7"/>
  <c r="SVK64" i="7"/>
  <c r="SVL64" i="7"/>
  <c r="SVM64" i="7"/>
  <c r="SVN64" i="7"/>
  <c r="SVO64" i="7"/>
  <c r="SVP64" i="7"/>
  <c r="SVQ64" i="7"/>
  <c r="SVR64" i="7"/>
  <c r="SVS64" i="7"/>
  <c r="SVT64" i="7"/>
  <c r="SVU64" i="7"/>
  <c r="SVV64" i="7"/>
  <c r="SVW64" i="7"/>
  <c r="SVX64" i="7"/>
  <c r="SVY64" i="7"/>
  <c r="SVZ64" i="7"/>
  <c r="SWA64" i="7"/>
  <c r="SWB64" i="7"/>
  <c r="SWC64" i="7"/>
  <c r="SWD64" i="7"/>
  <c r="SWE64" i="7"/>
  <c r="SWF64" i="7"/>
  <c r="SWG64" i="7"/>
  <c r="SWH64" i="7"/>
  <c r="SWI64" i="7"/>
  <c r="SWJ64" i="7"/>
  <c r="SWK64" i="7"/>
  <c r="SWL64" i="7"/>
  <c r="SWM64" i="7"/>
  <c r="SWN64" i="7"/>
  <c r="SWO64" i="7"/>
  <c r="SWP64" i="7"/>
  <c r="SWQ64" i="7"/>
  <c r="SWR64" i="7"/>
  <c r="SWS64" i="7"/>
  <c r="SWT64" i="7"/>
  <c r="SWU64" i="7"/>
  <c r="SWV64" i="7"/>
  <c r="SWW64" i="7"/>
  <c r="SWX64" i="7"/>
  <c r="SWY64" i="7"/>
  <c r="SWZ64" i="7"/>
  <c r="SXA64" i="7"/>
  <c r="SXB64" i="7"/>
  <c r="SXC64" i="7"/>
  <c r="SXD64" i="7"/>
  <c r="SXE64" i="7"/>
  <c r="SXF64" i="7"/>
  <c r="SXG64" i="7"/>
  <c r="SXH64" i="7"/>
  <c r="SXI64" i="7"/>
  <c r="SXJ64" i="7"/>
  <c r="SXK64" i="7"/>
  <c r="SXL64" i="7"/>
  <c r="SXM64" i="7"/>
  <c r="SXN64" i="7"/>
  <c r="SXO64" i="7"/>
  <c r="SXP64" i="7"/>
  <c r="SXQ64" i="7"/>
  <c r="SXR64" i="7"/>
  <c r="SXS64" i="7"/>
  <c r="SXT64" i="7"/>
  <c r="SXU64" i="7"/>
  <c r="SXV64" i="7"/>
  <c r="SXW64" i="7"/>
  <c r="SXX64" i="7"/>
  <c r="SXY64" i="7"/>
  <c r="SXZ64" i="7"/>
  <c r="SYA64" i="7"/>
  <c r="SYB64" i="7"/>
  <c r="SYC64" i="7"/>
  <c r="SYD64" i="7"/>
  <c r="SYE64" i="7"/>
  <c r="SYF64" i="7"/>
  <c r="SYG64" i="7"/>
  <c r="SYH64" i="7"/>
  <c r="SYI64" i="7"/>
  <c r="SYJ64" i="7"/>
  <c r="SYK64" i="7"/>
  <c r="SYL64" i="7"/>
  <c r="SYM64" i="7"/>
  <c r="SYN64" i="7"/>
  <c r="SYO64" i="7"/>
  <c r="SYP64" i="7"/>
  <c r="SYQ64" i="7"/>
  <c r="SYR64" i="7"/>
  <c r="SYS64" i="7"/>
  <c r="SYT64" i="7"/>
  <c r="SYU64" i="7"/>
  <c r="SYV64" i="7"/>
  <c r="SYW64" i="7"/>
  <c r="SYX64" i="7"/>
  <c r="SYY64" i="7"/>
  <c r="SYZ64" i="7"/>
  <c r="SZA64" i="7"/>
  <c r="SZB64" i="7"/>
  <c r="SZC64" i="7"/>
  <c r="SZD64" i="7"/>
  <c r="SZE64" i="7"/>
  <c r="SZF64" i="7"/>
  <c r="SZG64" i="7"/>
  <c r="SZH64" i="7"/>
  <c r="SZI64" i="7"/>
  <c r="SZJ64" i="7"/>
  <c r="SZK64" i="7"/>
  <c r="SZL64" i="7"/>
  <c r="SZM64" i="7"/>
  <c r="SZN64" i="7"/>
  <c r="SZO64" i="7"/>
  <c r="SZP64" i="7"/>
  <c r="SZQ64" i="7"/>
  <c r="SZR64" i="7"/>
  <c r="SZS64" i="7"/>
  <c r="SZT64" i="7"/>
  <c r="SZU64" i="7"/>
  <c r="SZV64" i="7"/>
  <c r="SZW64" i="7"/>
  <c r="SZX64" i="7"/>
  <c r="SZY64" i="7"/>
  <c r="SZZ64" i="7"/>
  <c r="TAA64" i="7"/>
  <c r="TAB64" i="7"/>
  <c r="TAC64" i="7"/>
  <c r="TAD64" i="7"/>
  <c r="TAE64" i="7"/>
  <c r="TAF64" i="7"/>
  <c r="TAG64" i="7"/>
  <c r="TAH64" i="7"/>
  <c r="TAI64" i="7"/>
  <c r="TAJ64" i="7"/>
  <c r="TAK64" i="7"/>
  <c r="TAL64" i="7"/>
  <c r="TAM64" i="7"/>
  <c r="TAN64" i="7"/>
  <c r="TAO64" i="7"/>
  <c r="TAP64" i="7"/>
  <c r="TAQ64" i="7"/>
  <c r="TAR64" i="7"/>
  <c r="TAS64" i="7"/>
  <c r="TAT64" i="7"/>
  <c r="TAU64" i="7"/>
  <c r="TAV64" i="7"/>
  <c r="TAW64" i="7"/>
  <c r="TAX64" i="7"/>
  <c r="TAY64" i="7"/>
  <c r="TAZ64" i="7"/>
  <c r="TBA64" i="7"/>
  <c r="TBB64" i="7"/>
  <c r="TBC64" i="7"/>
  <c r="TBD64" i="7"/>
  <c r="TBE64" i="7"/>
  <c r="TBF64" i="7"/>
  <c r="TBG64" i="7"/>
  <c r="TBH64" i="7"/>
  <c r="TBI64" i="7"/>
  <c r="TBJ64" i="7"/>
  <c r="TBK64" i="7"/>
  <c r="TBL64" i="7"/>
  <c r="TBM64" i="7"/>
  <c r="TBN64" i="7"/>
  <c r="TBO64" i="7"/>
  <c r="TBP64" i="7"/>
  <c r="TBQ64" i="7"/>
  <c r="TBR64" i="7"/>
  <c r="TBS64" i="7"/>
  <c r="TBT64" i="7"/>
  <c r="TBU64" i="7"/>
  <c r="TBV64" i="7"/>
  <c r="TBW64" i="7"/>
  <c r="TBX64" i="7"/>
  <c r="TBY64" i="7"/>
  <c r="TBZ64" i="7"/>
  <c r="TCA64" i="7"/>
  <c r="TCB64" i="7"/>
  <c r="TCC64" i="7"/>
  <c r="TCD64" i="7"/>
  <c r="TCE64" i="7"/>
  <c r="TCF64" i="7"/>
  <c r="TCG64" i="7"/>
  <c r="TCH64" i="7"/>
  <c r="TCI64" i="7"/>
  <c r="TCJ64" i="7"/>
  <c r="TCK64" i="7"/>
  <c r="TCL64" i="7"/>
  <c r="TCM64" i="7"/>
  <c r="TCN64" i="7"/>
  <c r="TCO64" i="7"/>
  <c r="TCP64" i="7"/>
  <c r="TCQ64" i="7"/>
  <c r="TCR64" i="7"/>
  <c r="TCS64" i="7"/>
  <c r="TCT64" i="7"/>
  <c r="TCU64" i="7"/>
  <c r="TCV64" i="7"/>
  <c r="TCW64" i="7"/>
  <c r="TCX64" i="7"/>
  <c r="TCY64" i="7"/>
  <c r="TCZ64" i="7"/>
  <c r="TDA64" i="7"/>
  <c r="TDB64" i="7"/>
  <c r="TDC64" i="7"/>
  <c r="TDD64" i="7"/>
  <c r="TDE64" i="7"/>
  <c r="TDF64" i="7"/>
  <c r="TDG64" i="7"/>
  <c r="TDH64" i="7"/>
  <c r="TDI64" i="7"/>
  <c r="TDJ64" i="7"/>
  <c r="TDK64" i="7"/>
  <c r="TDL64" i="7"/>
  <c r="TDM64" i="7"/>
  <c r="TDN64" i="7"/>
  <c r="TDO64" i="7"/>
  <c r="TDP64" i="7"/>
  <c r="TDQ64" i="7"/>
  <c r="TDR64" i="7"/>
  <c r="TDS64" i="7"/>
  <c r="TDT64" i="7"/>
  <c r="TDU64" i="7"/>
  <c r="TDV64" i="7"/>
  <c r="TDW64" i="7"/>
  <c r="TDX64" i="7"/>
  <c r="TDY64" i="7"/>
  <c r="TDZ64" i="7"/>
  <c r="TEA64" i="7"/>
  <c r="TEB64" i="7"/>
  <c r="TEC64" i="7"/>
  <c r="TED64" i="7"/>
  <c r="TEE64" i="7"/>
  <c r="TEF64" i="7"/>
  <c r="TEG64" i="7"/>
  <c r="TEH64" i="7"/>
  <c r="TEI64" i="7"/>
  <c r="TEJ64" i="7"/>
  <c r="TEK64" i="7"/>
  <c r="TEL64" i="7"/>
  <c r="TEM64" i="7"/>
  <c r="TEN64" i="7"/>
  <c r="TEO64" i="7"/>
  <c r="TEP64" i="7"/>
  <c r="TEQ64" i="7"/>
  <c r="TER64" i="7"/>
  <c r="TES64" i="7"/>
  <c r="TET64" i="7"/>
  <c r="TEU64" i="7"/>
  <c r="TEV64" i="7"/>
  <c r="TEW64" i="7"/>
  <c r="TEX64" i="7"/>
  <c r="TEY64" i="7"/>
  <c r="TEZ64" i="7"/>
  <c r="TFA64" i="7"/>
  <c r="TFB64" i="7"/>
  <c r="TFC64" i="7"/>
  <c r="TFD64" i="7"/>
  <c r="TFE64" i="7"/>
  <c r="TFF64" i="7"/>
  <c r="TFG64" i="7"/>
  <c r="TFH64" i="7"/>
  <c r="TFI64" i="7"/>
  <c r="TFJ64" i="7"/>
  <c r="TFK64" i="7"/>
  <c r="TFL64" i="7"/>
  <c r="TFM64" i="7"/>
  <c r="TFN64" i="7"/>
  <c r="TFO64" i="7"/>
  <c r="TFP64" i="7"/>
  <c r="TFQ64" i="7"/>
  <c r="TFR64" i="7"/>
  <c r="TFS64" i="7"/>
  <c r="TFT64" i="7"/>
  <c r="TFU64" i="7"/>
  <c r="TFV64" i="7"/>
  <c r="TFW64" i="7"/>
  <c r="TFX64" i="7"/>
  <c r="TFY64" i="7"/>
  <c r="TFZ64" i="7"/>
  <c r="TGA64" i="7"/>
  <c r="TGB64" i="7"/>
  <c r="TGC64" i="7"/>
  <c r="TGD64" i="7"/>
  <c r="TGE64" i="7"/>
  <c r="TGF64" i="7"/>
  <c r="TGG64" i="7"/>
  <c r="TGH64" i="7"/>
  <c r="TGI64" i="7"/>
  <c r="TGJ64" i="7"/>
  <c r="TGK64" i="7"/>
  <c r="TGL64" i="7"/>
  <c r="TGM64" i="7"/>
  <c r="TGN64" i="7"/>
  <c r="TGO64" i="7"/>
  <c r="TGP64" i="7"/>
  <c r="TGQ64" i="7"/>
  <c r="TGR64" i="7"/>
  <c r="TGS64" i="7"/>
  <c r="TGT64" i="7"/>
  <c r="TGU64" i="7"/>
  <c r="TGV64" i="7"/>
  <c r="TGW64" i="7"/>
  <c r="TGX64" i="7"/>
  <c r="TGY64" i="7"/>
  <c r="TGZ64" i="7"/>
  <c r="THA64" i="7"/>
  <c r="THB64" i="7"/>
  <c r="THC64" i="7"/>
  <c r="THD64" i="7"/>
  <c r="THE64" i="7"/>
  <c r="THF64" i="7"/>
  <c r="THG64" i="7"/>
  <c r="THH64" i="7"/>
  <c r="THI64" i="7"/>
  <c r="THJ64" i="7"/>
  <c r="THK64" i="7"/>
  <c r="THL64" i="7"/>
  <c r="THM64" i="7"/>
  <c r="THN64" i="7"/>
  <c r="THO64" i="7"/>
  <c r="THP64" i="7"/>
  <c r="THQ64" i="7"/>
  <c r="THR64" i="7"/>
  <c r="THS64" i="7"/>
  <c r="THT64" i="7"/>
  <c r="THU64" i="7"/>
  <c r="THV64" i="7"/>
  <c r="THW64" i="7"/>
  <c r="THX64" i="7"/>
  <c r="THY64" i="7"/>
  <c r="THZ64" i="7"/>
  <c r="TIA64" i="7"/>
  <c r="TIB64" i="7"/>
  <c r="TIC64" i="7"/>
  <c r="TID64" i="7"/>
  <c r="TIE64" i="7"/>
  <c r="TIF64" i="7"/>
  <c r="TIG64" i="7"/>
  <c r="TIH64" i="7"/>
  <c r="TII64" i="7"/>
  <c r="TIJ64" i="7"/>
  <c r="TIK64" i="7"/>
  <c r="TIL64" i="7"/>
  <c r="TIM64" i="7"/>
  <c r="TIN64" i="7"/>
  <c r="TIO64" i="7"/>
  <c r="TIP64" i="7"/>
  <c r="TIQ64" i="7"/>
  <c r="TIR64" i="7"/>
  <c r="TIS64" i="7"/>
  <c r="TIT64" i="7"/>
  <c r="TIU64" i="7"/>
  <c r="TIV64" i="7"/>
  <c r="TIW64" i="7"/>
  <c r="TIX64" i="7"/>
  <c r="TIY64" i="7"/>
  <c r="TIZ64" i="7"/>
  <c r="TJA64" i="7"/>
  <c r="TJB64" i="7"/>
  <c r="TJC64" i="7"/>
  <c r="TJD64" i="7"/>
  <c r="TJE64" i="7"/>
  <c r="TJF64" i="7"/>
  <c r="TJG64" i="7"/>
  <c r="TJH64" i="7"/>
  <c r="TJI64" i="7"/>
  <c r="TJJ64" i="7"/>
  <c r="TJK64" i="7"/>
  <c r="TJL64" i="7"/>
  <c r="TJM64" i="7"/>
  <c r="TJN64" i="7"/>
  <c r="TJO64" i="7"/>
  <c r="TJP64" i="7"/>
  <c r="TJQ64" i="7"/>
  <c r="TJR64" i="7"/>
  <c r="TJS64" i="7"/>
  <c r="TJT64" i="7"/>
  <c r="TJU64" i="7"/>
  <c r="TJV64" i="7"/>
  <c r="TJW64" i="7"/>
  <c r="TJX64" i="7"/>
  <c r="TJY64" i="7"/>
  <c r="TJZ64" i="7"/>
  <c r="TKA64" i="7"/>
  <c r="TKB64" i="7"/>
  <c r="TKC64" i="7"/>
  <c r="TKD64" i="7"/>
  <c r="TKE64" i="7"/>
  <c r="TKF64" i="7"/>
  <c r="TKG64" i="7"/>
  <c r="TKH64" i="7"/>
  <c r="TKI64" i="7"/>
  <c r="TKJ64" i="7"/>
  <c r="TKK64" i="7"/>
  <c r="TKL64" i="7"/>
  <c r="TKM64" i="7"/>
  <c r="TKN64" i="7"/>
  <c r="TKO64" i="7"/>
  <c r="TKP64" i="7"/>
  <c r="TKQ64" i="7"/>
  <c r="TKR64" i="7"/>
  <c r="TKS64" i="7"/>
  <c r="TKT64" i="7"/>
  <c r="TKU64" i="7"/>
  <c r="TKV64" i="7"/>
  <c r="TKW64" i="7"/>
  <c r="TKX64" i="7"/>
  <c r="TKY64" i="7"/>
  <c r="TKZ64" i="7"/>
  <c r="TLA64" i="7"/>
  <c r="TLB64" i="7"/>
  <c r="TLC64" i="7"/>
  <c r="TLD64" i="7"/>
  <c r="TLE64" i="7"/>
  <c r="TLF64" i="7"/>
  <c r="TLG64" i="7"/>
  <c r="TLH64" i="7"/>
  <c r="TLI64" i="7"/>
  <c r="TLJ64" i="7"/>
  <c r="TLK64" i="7"/>
  <c r="TLL64" i="7"/>
  <c r="TLM64" i="7"/>
  <c r="TLN64" i="7"/>
  <c r="TLO64" i="7"/>
  <c r="TLP64" i="7"/>
  <c r="TLQ64" i="7"/>
  <c r="TLR64" i="7"/>
  <c r="TLS64" i="7"/>
  <c r="TLT64" i="7"/>
  <c r="TLU64" i="7"/>
  <c r="TLV64" i="7"/>
  <c r="TLW64" i="7"/>
  <c r="TLX64" i="7"/>
  <c r="TLY64" i="7"/>
  <c r="TLZ64" i="7"/>
  <c r="TMA64" i="7"/>
  <c r="TMB64" i="7"/>
  <c r="TMC64" i="7"/>
  <c r="TMD64" i="7"/>
  <c r="TME64" i="7"/>
  <c r="TMF64" i="7"/>
  <c r="TMG64" i="7"/>
  <c r="TMH64" i="7"/>
  <c r="TMI64" i="7"/>
  <c r="TMJ64" i="7"/>
  <c r="TMK64" i="7"/>
  <c r="TML64" i="7"/>
  <c r="TMM64" i="7"/>
  <c r="TMN64" i="7"/>
  <c r="TMO64" i="7"/>
  <c r="TMP64" i="7"/>
  <c r="TMQ64" i="7"/>
  <c r="TMR64" i="7"/>
  <c r="TMS64" i="7"/>
  <c r="TMT64" i="7"/>
  <c r="TMU64" i="7"/>
  <c r="TMV64" i="7"/>
  <c r="TMW64" i="7"/>
  <c r="TMX64" i="7"/>
  <c r="TMY64" i="7"/>
  <c r="TMZ64" i="7"/>
  <c r="TNA64" i="7"/>
  <c r="TNB64" i="7"/>
  <c r="TNC64" i="7"/>
  <c r="TND64" i="7"/>
  <c r="TNE64" i="7"/>
  <c r="TNF64" i="7"/>
  <c r="TNG64" i="7"/>
  <c r="TNH64" i="7"/>
  <c r="TNI64" i="7"/>
  <c r="TNJ64" i="7"/>
  <c r="TNK64" i="7"/>
  <c r="TNL64" i="7"/>
  <c r="TNM64" i="7"/>
  <c r="TNN64" i="7"/>
  <c r="TNO64" i="7"/>
  <c r="TNP64" i="7"/>
  <c r="TNQ64" i="7"/>
  <c r="TNR64" i="7"/>
  <c r="TNS64" i="7"/>
  <c r="TNT64" i="7"/>
  <c r="TNU64" i="7"/>
  <c r="TNV64" i="7"/>
  <c r="TNW64" i="7"/>
  <c r="TNX64" i="7"/>
  <c r="TNY64" i="7"/>
  <c r="TNZ64" i="7"/>
  <c r="TOA64" i="7"/>
  <c r="TOB64" i="7"/>
  <c r="TOC64" i="7"/>
  <c r="TOD64" i="7"/>
  <c r="TOE64" i="7"/>
  <c r="TOF64" i="7"/>
  <c r="TOG64" i="7"/>
  <c r="TOH64" i="7"/>
  <c r="TOI64" i="7"/>
  <c r="TOJ64" i="7"/>
  <c r="TOK64" i="7"/>
  <c r="TOL64" i="7"/>
  <c r="TOM64" i="7"/>
  <c r="TON64" i="7"/>
  <c r="TOO64" i="7"/>
  <c r="TOP64" i="7"/>
  <c r="TOQ64" i="7"/>
  <c r="TOR64" i="7"/>
  <c r="TOS64" i="7"/>
  <c r="TOT64" i="7"/>
  <c r="TOU64" i="7"/>
  <c r="TOV64" i="7"/>
  <c r="TOW64" i="7"/>
  <c r="TOX64" i="7"/>
  <c r="TOY64" i="7"/>
  <c r="TOZ64" i="7"/>
  <c r="TPA64" i="7"/>
  <c r="TPB64" i="7"/>
  <c r="TPC64" i="7"/>
  <c r="TPD64" i="7"/>
  <c r="TPE64" i="7"/>
  <c r="TPF64" i="7"/>
  <c r="TPG64" i="7"/>
  <c r="TPH64" i="7"/>
  <c r="TPI64" i="7"/>
  <c r="TPJ64" i="7"/>
  <c r="TPK64" i="7"/>
  <c r="TPL64" i="7"/>
  <c r="TPM64" i="7"/>
  <c r="TPN64" i="7"/>
  <c r="TPO64" i="7"/>
  <c r="TPP64" i="7"/>
  <c r="TPQ64" i="7"/>
  <c r="TPR64" i="7"/>
  <c r="TPS64" i="7"/>
  <c r="TPT64" i="7"/>
  <c r="TPU64" i="7"/>
  <c r="TPV64" i="7"/>
  <c r="TPW64" i="7"/>
  <c r="TPX64" i="7"/>
  <c r="TPY64" i="7"/>
  <c r="TPZ64" i="7"/>
  <c r="TQA64" i="7"/>
  <c r="TQB64" i="7"/>
  <c r="TQC64" i="7"/>
  <c r="TQD64" i="7"/>
  <c r="TQE64" i="7"/>
  <c r="TQF64" i="7"/>
  <c r="TQG64" i="7"/>
  <c r="TQH64" i="7"/>
  <c r="TQI64" i="7"/>
  <c r="TQJ64" i="7"/>
  <c r="TQK64" i="7"/>
  <c r="TQL64" i="7"/>
  <c r="TQM64" i="7"/>
  <c r="TQN64" i="7"/>
  <c r="TQO64" i="7"/>
  <c r="TQP64" i="7"/>
  <c r="TQQ64" i="7"/>
  <c r="TQR64" i="7"/>
  <c r="TQS64" i="7"/>
  <c r="TQT64" i="7"/>
  <c r="TQU64" i="7"/>
  <c r="TQV64" i="7"/>
  <c r="TQW64" i="7"/>
  <c r="TQX64" i="7"/>
  <c r="TQY64" i="7"/>
  <c r="TQZ64" i="7"/>
  <c r="TRA64" i="7"/>
  <c r="TRB64" i="7"/>
  <c r="TRC64" i="7"/>
  <c r="TRD64" i="7"/>
  <c r="TRE64" i="7"/>
  <c r="TRF64" i="7"/>
  <c r="TRG64" i="7"/>
  <c r="TRH64" i="7"/>
  <c r="TRI64" i="7"/>
  <c r="TRJ64" i="7"/>
  <c r="TRK64" i="7"/>
  <c r="TRL64" i="7"/>
  <c r="TRM64" i="7"/>
  <c r="TRN64" i="7"/>
  <c r="TRO64" i="7"/>
  <c r="TRP64" i="7"/>
  <c r="TRQ64" i="7"/>
  <c r="TRR64" i="7"/>
  <c r="TRS64" i="7"/>
  <c r="TRT64" i="7"/>
  <c r="TRU64" i="7"/>
  <c r="TRV64" i="7"/>
  <c r="TRW64" i="7"/>
  <c r="TRX64" i="7"/>
  <c r="TRY64" i="7"/>
  <c r="TRZ64" i="7"/>
  <c r="TSA64" i="7"/>
  <c r="TSB64" i="7"/>
  <c r="TSC64" i="7"/>
  <c r="TSD64" i="7"/>
  <c r="TSE64" i="7"/>
  <c r="TSF64" i="7"/>
  <c r="TSG64" i="7"/>
  <c r="TSH64" i="7"/>
  <c r="TSI64" i="7"/>
  <c r="TSJ64" i="7"/>
  <c r="TSK64" i="7"/>
  <c r="TSL64" i="7"/>
  <c r="TSM64" i="7"/>
  <c r="TSN64" i="7"/>
  <c r="TSO64" i="7"/>
  <c r="TSP64" i="7"/>
  <c r="TSQ64" i="7"/>
  <c r="TSR64" i="7"/>
  <c r="TSS64" i="7"/>
  <c r="TST64" i="7"/>
  <c r="TSU64" i="7"/>
  <c r="TSV64" i="7"/>
  <c r="TSW64" i="7"/>
  <c r="TSX64" i="7"/>
  <c r="TSY64" i="7"/>
  <c r="TSZ64" i="7"/>
  <c r="TTA64" i="7"/>
  <c r="TTB64" i="7"/>
  <c r="TTC64" i="7"/>
  <c r="TTD64" i="7"/>
  <c r="TTE64" i="7"/>
  <c r="TTF64" i="7"/>
  <c r="TTG64" i="7"/>
  <c r="TTH64" i="7"/>
  <c r="TTI64" i="7"/>
  <c r="TTJ64" i="7"/>
  <c r="TTK64" i="7"/>
  <c r="TTL64" i="7"/>
  <c r="TTM64" i="7"/>
  <c r="TTN64" i="7"/>
  <c r="TTO64" i="7"/>
  <c r="TTP64" i="7"/>
  <c r="TTQ64" i="7"/>
  <c r="TTR64" i="7"/>
  <c r="TTS64" i="7"/>
  <c r="TTT64" i="7"/>
  <c r="TTU64" i="7"/>
  <c r="TTV64" i="7"/>
  <c r="TTW64" i="7"/>
  <c r="TTX64" i="7"/>
  <c r="TTY64" i="7"/>
  <c r="TTZ64" i="7"/>
  <c r="TUA64" i="7"/>
  <c r="TUB64" i="7"/>
  <c r="TUC64" i="7"/>
  <c r="TUD64" i="7"/>
  <c r="TUE64" i="7"/>
  <c r="TUF64" i="7"/>
  <c r="TUG64" i="7"/>
  <c r="TUH64" i="7"/>
  <c r="TUI64" i="7"/>
  <c r="TUJ64" i="7"/>
  <c r="TUK64" i="7"/>
  <c r="TUL64" i="7"/>
  <c r="TUM64" i="7"/>
  <c r="TUN64" i="7"/>
  <c r="TUO64" i="7"/>
  <c r="TUP64" i="7"/>
  <c r="TUQ64" i="7"/>
  <c r="TUR64" i="7"/>
  <c r="TUS64" i="7"/>
  <c r="TUT64" i="7"/>
  <c r="TUU64" i="7"/>
  <c r="TUV64" i="7"/>
  <c r="TUW64" i="7"/>
  <c r="TUX64" i="7"/>
  <c r="TUY64" i="7"/>
  <c r="TUZ64" i="7"/>
  <c r="TVA64" i="7"/>
  <c r="TVB64" i="7"/>
  <c r="TVC64" i="7"/>
  <c r="TVD64" i="7"/>
  <c r="TVE64" i="7"/>
  <c r="TVF64" i="7"/>
  <c r="TVG64" i="7"/>
  <c r="TVH64" i="7"/>
  <c r="TVI64" i="7"/>
  <c r="TVJ64" i="7"/>
  <c r="TVK64" i="7"/>
  <c r="TVL64" i="7"/>
  <c r="TVM64" i="7"/>
  <c r="TVN64" i="7"/>
  <c r="TVO64" i="7"/>
  <c r="TVP64" i="7"/>
  <c r="TVQ64" i="7"/>
  <c r="TVR64" i="7"/>
  <c r="TVS64" i="7"/>
  <c r="TVT64" i="7"/>
  <c r="TVU64" i="7"/>
  <c r="TVV64" i="7"/>
  <c r="TVW64" i="7"/>
  <c r="TVX64" i="7"/>
  <c r="TVY64" i="7"/>
  <c r="TVZ64" i="7"/>
  <c r="TWA64" i="7"/>
  <c r="TWB64" i="7"/>
  <c r="TWC64" i="7"/>
  <c r="TWD64" i="7"/>
  <c r="TWE64" i="7"/>
  <c r="TWF64" i="7"/>
  <c r="TWG64" i="7"/>
  <c r="TWH64" i="7"/>
  <c r="TWI64" i="7"/>
  <c r="TWJ64" i="7"/>
  <c r="TWK64" i="7"/>
  <c r="TWL64" i="7"/>
  <c r="TWM64" i="7"/>
  <c r="TWN64" i="7"/>
  <c r="TWO64" i="7"/>
  <c r="TWP64" i="7"/>
  <c r="TWQ64" i="7"/>
  <c r="TWR64" i="7"/>
  <c r="TWS64" i="7"/>
  <c r="TWT64" i="7"/>
  <c r="TWU64" i="7"/>
  <c r="TWV64" i="7"/>
  <c r="TWW64" i="7"/>
  <c r="TWX64" i="7"/>
  <c r="TWY64" i="7"/>
  <c r="TWZ64" i="7"/>
  <c r="TXA64" i="7"/>
  <c r="TXB64" i="7"/>
  <c r="TXC64" i="7"/>
  <c r="TXD64" i="7"/>
  <c r="TXE64" i="7"/>
  <c r="TXF64" i="7"/>
  <c r="TXG64" i="7"/>
  <c r="TXH64" i="7"/>
  <c r="TXI64" i="7"/>
  <c r="TXJ64" i="7"/>
  <c r="TXK64" i="7"/>
  <c r="TXL64" i="7"/>
  <c r="TXM64" i="7"/>
  <c r="TXN64" i="7"/>
  <c r="TXO64" i="7"/>
  <c r="TXP64" i="7"/>
  <c r="TXQ64" i="7"/>
  <c r="TXR64" i="7"/>
  <c r="TXS64" i="7"/>
  <c r="TXT64" i="7"/>
  <c r="TXU64" i="7"/>
  <c r="TXV64" i="7"/>
  <c r="TXW64" i="7"/>
  <c r="TXX64" i="7"/>
  <c r="TXY64" i="7"/>
  <c r="TXZ64" i="7"/>
  <c r="TYA64" i="7"/>
  <c r="TYB64" i="7"/>
  <c r="TYC64" i="7"/>
  <c r="TYD64" i="7"/>
  <c r="TYE64" i="7"/>
  <c r="TYF64" i="7"/>
  <c r="TYG64" i="7"/>
  <c r="TYH64" i="7"/>
  <c r="TYI64" i="7"/>
  <c r="TYJ64" i="7"/>
  <c r="TYK64" i="7"/>
  <c r="TYL64" i="7"/>
  <c r="TYM64" i="7"/>
  <c r="TYN64" i="7"/>
  <c r="TYO64" i="7"/>
  <c r="TYP64" i="7"/>
  <c r="TYQ64" i="7"/>
  <c r="TYR64" i="7"/>
  <c r="TYS64" i="7"/>
  <c r="TYT64" i="7"/>
  <c r="TYU64" i="7"/>
  <c r="TYV64" i="7"/>
  <c r="TYW64" i="7"/>
  <c r="TYX64" i="7"/>
  <c r="TYY64" i="7"/>
  <c r="TYZ64" i="7"/>
  <c r="TZA64" i="7"/>
  <c r="TZB64" i="7"/>
  <c r="TZC64" i="7"/>
  <c r="TZD64" i="7"/>
  <c r="TZE64" i="7"/>
  <c r="TZF64" i="7"/>
  <c r="TZG64" i="7"/>
  <c r="TZH64" i="7"/>
  <c r="TZI64" i="7"/>
  <c r="TZJ64" i="7"/>
  <c r="TZK64" i="7"/>
  <c r="TZL64" i="7"/>
  <c r="TZM64" i="7"/>
  <c r="TZN64" i="7"/>
  <c r="TZO64" i="7"/>
  <c r="TZP64" i="7"/>
  <c r="TZQ64" i="7"/>
  <c r="TZR64" i="7"/>
  <c r="TZS64" i="7"/>
  <c r="TZT64" i="7"/>
  <c r="TZU64" i="7"/>
  <c r="TZV64" i="7"/>
  <c r="TZW64" i="7"/>
  <c r="TZX64" i="7"/>
  <c r="TZY64" i="7"/>
  <c r="TZZ64" i="7"/>
  <c r="UAA64" i="7"/>
  <c r="UAB64" i="7"/>
  <c r="UAC64" i="7"/>
  <c r="UAD64" i="7"/>
  <c r="UAE64" i="7"/>
  <c r="UAF64" i="7"/>
  <c r="UAG64" i="7"/>
  <c r="UAH64" i="7"/>
  <c r="UAI64" i="7"/>
  <c r="UAJ64" i="7"/>
  <c r="UAK64" i="7"/>
  <c r="UAL64" i="7"/>
  <c r="UAM64" i="7"/>
  <c r="UAN64" i="7"/>
  <c r="UAO64" i="7"/>
  <c r="UAP64" i="7"/>
  <c r="UAQ64" i="7"/>
  <c r="UAR64" i="7"/>
  <c r="UAS64" i="7"/>
  <c r="UAT64" i="7"/>
  <c r="UAU64" i="7"/>
  <c r="UAV64" i="7"/>
  <c r="UAW64" i="7"/>
  <c r="UAX64" i="7"/>
  <c r="UAY64" i="7"/>
  <c r="UAZ64" i="7"/>
  <c r="UBA64" i="7"/>
  <c r="UBB64" i="7"/>
  <c r="UBC64" i="7"/>
  <c r="UBD64" i="7"/>
  <c r="UBE64" i="7"/>
  <c r="UBF64" i="7"/>
  <c r="UBG64" i="7"/>
  <c r="UBH64" i="7"/>
  <c r="UBI64" i="7"/>
  <c r="UBJ64" i="7"/>
  <c r="UBK64" i="7"/>
  <c r="UBL64" i="7"/>
  <c r="UBM64" i="7"/>
  <c r="UBN64" i="7"/>
  <c r="UBO64" i="7"/>
  <c r="UBP64" i="7"/>
  <c r="UBQ64" i="7"/>
  <c r="UBR64" i="7"/>
  <c r="UBS64" i="7"/>
  <c r="UBT64" i="7"/>
  <c r="UBU64" i="7"/>
  <c r="UBV64" i="7"/>
  <c r="UBW64" i="7"/>
  <c r="UBX64" i="7"/>
  <c r="UBY64" i="7"/>
  <c r="UBZ64" i="7"/>
  <c r="UCA64" i="7"/>
  <c r="UCB64" i="7"/>
  <c r="UCC64" i="7"/>
  <c r="UCD64" i="7"/>
  <c r="UCE64" i="7"/>
  <c r="UCF64" i="7"/>
  <c r="UCG64" i="7"/>
  <c r="UCH64" i="7"/>
  <c r="UCI64" i="7"/>
  <c r="UCJ64" i="7"/>
  <c r="UCK64" i="7"/>
  <c r="UCL64" i="7"/>
  <c r="UCM64" i="7"/>
  <c r="UCN64" i="7"/>
  <c r="UCO64" i="7"/>
  <c r="UCP64" i="7"/>
  <c r="UCQ64" i="7"/>
  <c r="UCR64" i="7"/>
  <c r="UCS64" i="7"/>
  <c r="UCT64" i="7"/>
  <c r="UCU64" i="7"/>
  <c r="UCV64" i="7"/>
  <c r="UCW64" i="7"/>
  <c r="UCX64" i="7"/>
  <c r="UCY64" i="7"/>
  <c r="UCZ64" i="7"/>
  <c r="UDA64" i="7"/>
  <c r="UDB64" i="7"/>
  <c r="UDC64" i="7"/>
  <c r="UDD64" i="7"/>
  <c r="UDE64" i="7"/>
  <c r="UDF64" i="7"/>
  <c r="UDG64" i="7"/>
  <c r="UDH64" i="7"/>
  <c r="UDI64" i="7"/>
  <c r="UDJ64" i="7"/>
  <c r="UDK64" i="7"/>
  <c r="UDL64" i="7"/>
  <c r="UDM64" i="7"/>
  <c r="UDN64" i="7"/>
  <c r="UDO64" i="7"/>
  <c r="UDP64" i="7"/>
  <c r="UDQ64" i="7"/>
  <c r="UDR64" i="7"/>
  <c r="UDS64" i="7"/>
  <c r="UDT64" i="7"/>
  <c r="UDU64" i="7"/>
  <c r="UDV64" i="7"/>
  <c r="UDW64" i="7"/>
  <c r="UDX64" i="7"/>
  <c r="UDY64" i="7"/>
  <c r="UDZ64" i="7"/>
  <c r="UEA64" i="7"/>
  <c r="UEB64" i="7"/>
  <c r="UEC64" i="7"/>
  <c r="UED64" i="7"/>
  <c r="UEE64" i="7"/>
  <c r="UEF64" i="7"/>
  <c r="UEG64" i="7"/>
  <c r="UEH64" i="7"/>
  <c r="UEI64" i="7"/>
  <c r="UEJ64" i="7"/>
  <c r="UEK64" i="7"/>
  <c r="UEL64" i="7"/>
  <c r="UEM64" i="7"/>
  <c r="UEN64" i="7"/>
  <c r="UEO64" i="7"/>
  <c r="UEP64" i="7"/>
  <c r="UEQ64" i="7"/>
  <c r="UER64" i="7"/>
  <c r="UES64" i="7"/>
  <c r="UET64" i="7"/>
  <c r="UEU64" i="7"/>
  <c r="UEV64" i="7"/>
  <c r="UEW64" i="7"/>
  <c r="UEX64" i="7"/>
  <c r="UEY64" i="7"/>
  <c r="UEZ64" i="7"/>
  <c r="UFA64" i="7"/>
  <c r="UFB64" i="7"/>
  <c r="UFC64" i="7"/>
  <c r="UFD64" i="7"/>
  <c r="UFE64" i="7"/>
  <c r="UFF64" i="7"/>
  <c r="UFG64" i="7"/>
  <c r="UFH64" i="7"/>
  <c r="UFI64" i="7"/>
  <c r="UFJ64" i="7"/>
  <c r="UFK64" i="7"/>
  <c r="UFL64" i="7"/>
  <c r="UFM64" i="7"/>
  <c r="UFN64" i="7"/>
  <c r="UFO64" i="7"/>
  <c r="UFP64" i="7"/>
  <c r="UFQ64" i="7"/>
  <c r="UFR64" i="7"/>
  <c r="UFS64" i="7"/>
  <c r="UFT64" i="7"/>
  <c r="UFU64" i="7"/>
  <c r="UFV64" i="7"/>
  <c r="UFW64" i="7"/>
  <c r="UFX64" i="7"/>
  <c r="UFY64" i="7"/>
  <c r="UFZ64" i="7"/>
  <c r="UGA64" i="7"/>
  <c r="UGB64" i="7"/>
  <c r="UGC64" i="7"/>
  <c r="UGD64" i="7"/>
  <c r="UGE64" i="7"/>
  <c r="UGF64" i="7"/>
  <c r="UGG64" i="7"/>
  <c r="UGH64" i="7"/>
  <c r="UGI64" i="7"/>
  <c r="UGJ64" i="7"/>
  <c r="UGK64" i="7"/>
  <c r="UGL64" i="7"/>
  <c r="UGM64" i="7"/>
  <c r="UGN64" i="7"/>
  <c r="UGO64" i="7"/>
  <c r="UGP64" i="7"/>
  <c r="UGQ64" i="7"/>
  <c r="UGR64" i="7"/>
  <c r="UGS64" i="7"/>
  <c r="UGT64" i="7"/>
  <c r="UGU64" i="7"/>
  <c r="UGV64" i="7"/>
  <c r="UGW64" i="7"/>
  <c r="UGX64" i="7"/>
  <c r="UGY64" i="7"/>
  <c r="UGZ64" i="7"/>
  <c r="UHA64" i="7"/>
  <c r="UHB64" i="7"/>
  <c r="UHC64" i="7"/>
  <c r="UHD64" i="7"/>
  <c r="UHE64" i="7"/>
  <c r="UHF64" i="7"/>
  <c r="UHG64" i="7"/>
  <c r="UHH64" i="7"/>
  <c r="UHI64" i="7"/>
  <c r="UHJ64" i="7"/>
  <c r="UHK64" i="7"/>
  <c r="UHL64" i="7"/>
  <c r="UHM64" i="7"/>
  <c r="UHN64" i="7"/>
  <c r="UHO64" i="7"/>
  <c r="UHP64" i="7"/>
  <c r="UHQ64" i="7"/>
  <c r="UHR64" i="7"/>
  <c r="UHS64" i="7"/>
  <c r="UHT64" i="7"/>
  <c r="UHU64" i="7"/>
  <c r="UHV64" i="7"/>
  <c r="UHW64" i="7"/>
  <c r="UHX64" i="7"/>
  <c r="UHY64" i="7"/>
  <c r="UHZ64" i="7"/>
  <c r="UIA64" i="7"/>
  <c r="UIB64" i="7"/>
  <c r="UIC64" i="7"/>
  <c r="UID64" i="7"/>
  <c r="UIE64" i="7"/>
  <c r="UIF64" i="7"/>
  <c r="UIG64" i="7"/>
  <c r="UIH64" i="7"/>
  <c r="UII64" i="7"/>
  <c r="UIJ64" i="7"/>
  <c r="UIK64" i="7"/>
  <c r="UIL64" i="7"/>
  <c r="UIM64" i="7"/>
  <c r="UIN64" i="7"/>
  <c r="UIO64" i="7"/>
  <c r="UIP64" i="7"/>
  <c r="UIQ64" i="7"/>
  <c r="UIR64" i="7"/>
  <c r="UIS64" i="7"/>
  <c r="UIT64" i="7"/>
  <c r="UIU64" i="7"/>
  <c r="UIV64" i="7"/>
  <c r="UIW64" i="7"/>
  <c r="UIX64" i="7"/>
  <c r="UIY64" i="7"/>
  <c r="UIZ64" i="7"/>
  <c r="UJA64" i="7"/>
  <c r="UJB64" i="7"/>
  <c r="UJC64" i="7"/>
  <c r="UJD64" i="7"/>
  <c r="UJE64" i="7"/>
  <c r="UJF64" i="7"/>
  <c r="UJG64" i="7"/>
  <c r="UJH64" i="7"/>
  <c r="UJI64" i="7"/>
  <c r="UJJ64" i="7"/>
  <c r="UJK64" i="7"/>
  <c r="UJL64" i="7"/>
  <c r="UJM64" i="7"/>
  <c r="UJN64" i="7"/>
  <c r="UJO64" i="7"/>
  <c r="UJP64" i="7"/>
  <c r="UJQ64" i="7"/>
  <c r="UJR64" i="7"/>
  <c r="UJS64" i="7"/>
  <c r="UJT64" i="7"/>
  <c r="UJU64" i="7"/>
  <c r="UJV64" i="7"/>
  <c r="UJW64" i="7"/>
  <c r="UJX64" i="7"/>
  <c r="UJY64" i="7"/>
  <c r="UJZ64" i="7"/>
  <c r="UKA64" i="7"/>
  <c r="UKB64" i="7"/>
  <c r="UKC64" i="7"/>
  <c r="UKD64" i="7"/>
  <c r="UKE64" i="7"/>
  <c r="UKF64" i="7"/>
  <c r="UKG64" i="7"/>
  <c r="UKH64" i="7"/>
  <c r="UKI64" i="7"/>
  <c r="UKJ64" i="7"/>
  <c r="UKK64" i="7"/>
  <c r="UKL64" i="7"/>
  <c r="UKM64" i="7"/>
  <c r="UKN64" i="7"/>
  <c r="UKO64" i="7"/>
  <c r="UKP64" i="7"/>
  <c r="UKQ64" i="7"/>
  <c r="UKR64" i="7"/>
  <c r="UKS64" i="7"/>
  <c r="UKT64" i="7"/>
  <c r="UKU64" i="7"/>
  <c r="UKV64" i="7"/>
  <c r="UKW64" i="7"/>
  <c r="UKX64" i="7"/>
  <c r="UKY64" i="7"/>
  <c r="UKZ64" i="7"/>
  <c r="ULA64" i="7"/>
  <c r="ULB64" i="7"/>
  <c r="ULC64" i="7"/>
  <c r="ULD64" i="7"/>
  <c r="ULE64" i="7"/>
  <c r="ULF64" i="7"/>
  <c r="ULG64" i="7"/>
  <c r="ULH64" i="7"/>
  <c r="ULI64" i="7"/>
  <c r="ULJ64" i="7"/>
  <c r="ULK64" i="7"/>
  <c r="ULL64" i="7"/>
  <c r="ULM64" i="7"/>
  <c r="ULN64" i="7"/>
  <c r="ULO64" i="7"/>
  <c r="ULP64" i="7"/>
  <c r="ULQ64" i="7"/>
  <c r="ULR64" i="7"/>
  <c r="ULS64" i="7"/>
  <c r="ULT64" i="7"/>
  <c r="ULU64" i="7"/>
  <c r="ULV64" i="7"/>
  <c r="ULW64" i="7"/>
  <c r="ULX64" i="7"/>
  <c r="ULY64" i="7"/>
  <c r="ULZ64" i="7"/>
  <c r="UMA64" i="7"/>
  <c r="UMB64" i="7"/>
  <c r="UMC64" i="7"/>
  <c r="UMD64" i="7"/>
  <c r="UME64" i="7"/>
  <c r="UMF64" i="7"/>
  <c r="UMG64" i="7"/>
  <c r="UMH64" i="7"/>
  <c r="UMI64" i="7"/>
  <c r="UMJ64" i="7"/>
  <c r="UMK64" i="7"/>
  <c r="UML64" i="7"/>
  <c r="UMM64" i="7"/>
  <c r="UMN64" i="7"/>
  <c r="UMO64" i="7"/>
  <c r="UMP64" i="7"/>
  <c r="UMQ64" i="7"/>
  <c r="UMR64" i="7"/>
  <c r="UMS64" i="7"/>
  <c r="UMT64" i="7"/>
  <c r="UMU64" i="7"/>
  <c r="UMV64" i="7"/>
  <c r="UMW64" i="7"/>
  <c r="UMX64" i="7"/>
  <c r="UMY64" i="7"/>
  <c r="UMZ64" i="7"/>
  <c r="UNA64" i="7"/>
  <c r="UNB64" i="7"/>
  <c r="UNC64" i="7"/>
  <c r="UND64" i="7"/>
  <c r="UNE64" i="7"/>
  <c r="UNF64" i="7"/>
  <c r="UNG64" i="7"/>
  <c r="UNH64" i="7"/>
  <c r="UNI64" i="7"/>
  <c r="UNJ64" i="7"/>
  <c r="UNK64" i="7"/>
  <c r="UNL64" i="7"/>
  <c r="UNM64" i="7"/>
  <c r="UNN64" i="7"/>
  <c r="UNO64" i="7"/>
  <c r="UNP64" i="7"/>
  <c r="UNQ64" i="7"/>
  <c r="UNR64" i="7"/>
  <c r="UNS64" i="7"/>
  <c r="UNT64" i="7"/>
  <c r="UNU64" i="7"/>
  <c r="UNV64" i="7"/>
  <c r="UNW64" i="7"/>
  <c r="UNX64" i="7"/>
  <c r="UNY64" i="7"/>
  <c r="UNZ64" i="7"/>
  <c r="UOA64" i="7"/>
  <c r="UOB64" i="7"/>
  <c r="UOC64" i="7"/>
  <c r="UOD64" i="7"/>
  <c r="UOE64" i="7"/>
  <c r="UOF64" i="7"/>
  <c r="UOG64" i="7"/>
  <c r="UOH64" i="7"/>
  <c r="UOI64" i="7"/>
  <c r="UOJ64" i="7"/>
  <c r="UOK64" i="7"/>
  <c r="UOL64" i="7"/>
  <c r="UOM64" i="7"/>
  <c r="UON64" i="7"/>
  <c r="UOO64" i="7"/>
  <c r="UOP64" i="7"/>
  <c r="UOQ64" i="7"/>
  <c r="UOR64" i="7"/>
  <c r="UOS64" i="7"/>
  <c r="UOT64" i="7"/>
  <c r="UOU64" i="7"/>
  <c r="UOV64" i="7"/>
  <c r="UOW64" i="7"/>
  <c r="UOX64" i="7"/>
  <c r="UOY64" i="7"/>
  <c r="UOZ64" i="7"/>
  <c r="UPA64" i="7"/>
  <c r="UPB64" i="7"/>
  <c r="UPC64" i="7"/>
  <c r="UPD64" i="7"/>
  <c r="UPE64" i="7"/>
  <c r="UPF64" i="7"/>
  <c r="UPG64" i="7"/>
  <c r="UPH64" i="7"/>
  <c r="UPI64" i="7"/>
  <c r="UPJ64" i="7"/>
  <c r="UPK64" i="7"/>
  <c r="UPL64" i="7"/>
  <c r="UPM64" i="7"/>
  <c r="UPN64" i="7"/>
  <c r="UPO64" i="7"/>
  <c r="UPP64" i="7"/>
  <c r="UPQ64" i="7"/>
  <c r="UPR64" i="7"/>
  <c r="UPS64" i="7"/>
  <c r="UPT64" i="7"/>
  <c r="UPU64" i="7"/>
  <c r="UPV64" i="7"/>
  <c r="UPW64" i="7"/>
  <c r="UPX64" i="7"/>
  <c r="UPY64" i="7"/>
  <c r="UPZ64" i="7"/>
  <c r="UQA64" i="7"/>
  <c r="UQB64" i="7"/>
  <c r="UQC64" i="7"/>
  <c r="UQD64" i="7"/>
  <c r="UQE64" i="7"/>
  <c r="UQF64" i="7"/>
  <c r="UQG64" i="7"/>
  <c r="UQH64" i="7"/>
  <c r="UQI64" i="7"/>
  <c r="UQJ64" i="7"/>
  <c r="UQK64" i="7"/>
  <c r="UQL64" i="7"/>
  <c r="UQM64" i="7"/>
  <c r="UQN64" i="7"/>
  <c r="UQO64" i="7"/>
  <c r="UQP64" i="7"/>
  <c r="UQQ64" i="7"/>
  <c r="UQR64" i="7"/>
  <c r="UQS64" i="7"/>
  <c r="UQT64" i="7"/>
  <c r="UQU64" i="7"/>
  <c r="UQV64" i="7"/>
  <c r="UQW64" i="7"/>
  <c r="UQX64" i="7"/>
  <c r="UQY64" i="7"/>
  <c r="UQZ64" i="7"/>
  <c r="URA64" i="7"/>
  <c r="URB64" i="7"/>
  <c r="URC64" i="7"/>
  <c r="URD64" i="7"/>
  <c r="URE64" i="7"/>
  <c r="URF64" i="7"/>
  <c r="URG64" i="7"/>
  <c r="URH64" i="7"/>
  <c r="URI64" i="7"/>
  <c r="URJ64" i="7"/>
  <c r="URK64" i="7"/>
  <c r="URL64" i="7"/>
  <c r="URM64" i="7"/>
  <c r="URN64" i="7"/>
  <c r="URO64" i="7"/>
  <c r="URP64" i="7"/>
  <c r="URQ64" i="7"/>
  <c r="URR64" i="7"/>
  <c r="URS64" i="7"/>
  <c r="URT64" i="7"/>
  <c r="URU64" i="7"/>
  <c r="URV64" i="7"/>
  <c r="URW64" i="7"/>
  <c r="URX64" i="7"/>
  <c r="URY64" i="7"/>
  <c r="URZ64" i="7"/>
  <c r="USA64" i="7"/>
  <c r="USB64" i="7"/>
  <c r="USC64" i="7"/>
  <c r="USD64" i="7"/>
  <c r="USE64" i="7"/>
  <c r="USF64" i="7"/>
  <c r="USG64" i="7"/>
  <c r="USH64" i="7"/>
  <c r="USI64" i="7"/>
  <c r="USJ64" i="7"/>
  <c r="USK64" i="7"/>
  <c r="USL64" i="7"/>
  <c r="USM64" i="7"/>
  <c r="USN64" i="7"/>
  <c r="USO64" i="7"/>
  <c r="USP64" i="7"/>
  <c r="USQ64" i="7"/>
  <c r="USR64" i="7"/>
  <c r="USS64" i="7"/>
  <c r="UST64" i="7"/>
  <c r="USU64" i="7"/>
  <c r="USV64" i="7"/>
  <c r="USW64" i="7"/>
  <c r="USX64" i="7"/>
  <c r="USY64" i="7"/>
  <c r="USZ64" i="7"/>
  <c r="UTA64" i="7"/>
  <c r="UTB64" i="7"/>
  <c r="UTC64" i="7"/>
  <c r="UTD64" i="7"/>
  <c r="UTE64" i="7"/>
  <c r="UTF64" i="7"/>
  <c r="UTG64" i="7"/>
  <c r="UTH64" i="7"/>
  <c r="UTI64" i="7"/>
  <c r="UTJ64" i="7"/>
  <c r="UTK64" i="7"/>
  <c r="UTL64" i="7"/>
  <c r="UTM64" i="7"/>
  <c r="UTN64" i="7"/>
  <c r="UTO64" i="7"/>
  <c r="UTP64" i="7"/>
  <c r="UTQ64" i="7"/>
  <c r="UTR64" i="7"/>
  <c r="UTS64" i="7"/>
  <c r="UTT64" i="7"/>
  <c r="UTU64" i="7"/>
  <c r="UTV64" i="7"/>
  <c r="UTW64" i="7"/>
  <c r="UTX64" i="7"/>
  <c r="UTY64" i="7"/>
  <c r="UTZ64" i="7"/>
  <c r="UUA64" i="7"/>
  <c r="UUB64" i="7"/>
  <c r="UUC64" i="7"/>
  <c r="UUD64" i="7"/>
  <c r="UUE64" i="7"/>
  <c r="UUF64" i="7"/>
  <c r="UUG64" i="7"/>
  <c r="UUH64" i="7"/>
  <c r="UUI64" i="7"/>
  <c r="UUJ64" i="7"/>
  <c r="UUK64" i="7"/>
  <c r="UUL64" i="7"/>
  <c r="UUM64" i="7"/>
  <c r="UUN64" i="7"/>
  <c r="UUO64" i="7"/>
  <c r="UUP64" i="7"/>
  <c r="UUQ64" i="7"/>
  <c r="UUR64" i="7"/>
  <c r="UUS64" i="7"/>
  <c r="UUT64" i="7"/>
  <c r="UUU64" i="7"/>
  <c r="UUV64" i="7"/>
  <c r="UUW64" i="7"/>
  <c r="UUX64" i="7"/>
  <c r="UUY64" i="7"/>
  <c r="UUZ64" i="7"/>
  <c r="UVA64" i="7"/>
  <c r="UVB64" i="7"/>
  <c r="UVC64" i="7"/>
  <c r="UVD64" i="7"/>
  <c r="UVE64" i="7"/>
  <c r="UVF64" i="7"/>
  <c r="UVG64" i="7"/>
  <c r="UVH64" i="7"/>
  <c r="UVI64" i="7"/>
  <c r="UVJ64" i="7"/>
  <c r="UVK64" i="7"/>
  <c r="UVL64" i="7"/>
  <c r="UVM64" i="7"/>
  <c r="UVN64" i="7"/>
  <c r="UVO64" i="7"/>
  <c r="UVP64" i="7"/>
  <c r="UVQ64" i="7"/>
  <c r="UVR64" i="7"/>
  <c r="UVS64" i="7"/>
  <c r="UVT64" i="7"/>
  <c r="UVU64" i="7"/>
  <c r="UVV64" i="7"/>
  <c r="UVW64" i="7"/>
  <c r="UVX64" i="7"/>
  <c r="UVY64" i="7"/>
  <c r="UVZ64" i="7"/>
  <c r="UWA64" i="7"/>
  <c r="UWB64" i="7"/>
  <c r="UWC64" i="7"/>
  <c r="UWD64" i="7"/>
  <c r="UWE64" i="7"/>
  <c r="UWF64" i="7"/>
  <c r="UWG64" i="7"/>
  <c r="UWH64" i="7"/>
  <c r="UWI64" i="7"/>
  <c r="UWJ64" i="7"/>
  <c r="UWK64" i="7"/>
  <c r="UWL64" i="7"/>
  <c r="UWM64" i="7"/>
  <c r="UWN64" i="7"/>
  <c r="UWO64" i="7"/>
  <c r="UWP64" i="7"/>
  <c r="UWQ64" i="7"/>
  <c r="UWR64" i="7"/>
  <c r="UWS64" i="7"/>
  <c r="UWT64" i="7"/>
  <c r="UWU64" i="7"/>
  <c r="UWV64" i="7"/>
  <c r="UWW64" i="7"/>
  <c r="UWX64" i="7"/>
  <c r="UWY64" i="7"/>
  <c r="UWZ64" i="7"/>
  <c r="UXA64" i="7"/>
  <c r="UXB64" i="7"/>
  <c r="UXC64" i="7"/>
  <c r="UXD64" i="7"/>
  <c r="UXE64" i="7"/>
  <c r="UXF64" i="7"/>
  <c r="UXG64" i="7"/>
  <c r="UXH64" i="7"/>
  <c r="UXI64" i="7"/>
  <c r="UXJ64" i="7"/>
  <c r="UXK64" i="7"/>
  <c r="UXL64" i="7"/>
  <c r="UXM64" i="7"/>
  <c r="UXN64" i="7"/>
  <c r="UXO64" i="7"/>
  <c r="UXP64" i="7"/>
  <c r="UXQ64" i="7"/>
  <c r="UXR64" i="7"/>
  <c r="UXS64" i="7"/>
  <c r="UXT64" i="7"/>
  <c r="UXU64" i="7"/>
  <c r="UXV64" i="7"/>
  <c r="UXW64" i="7"/>
  <c r="UXX64" i="7"/>
  <c r="UXY64" i="7"/>
  <c r="UXZ64" i="7"/>
  <c r="UYA64" i="7"/>
  <c r="UYB64" i="7"/>
  <c r="UYC64" i="7"/>
  <c r="UYD64" i="7"/>
  <c r="UYE64" i="7"/>
  <c r="UYF64" i="7"/>
  <c r="UYG64" i="7"/>
  <c r="UYH64" i="7"/>
  <c r="UYI64" i="7"/>
  <c r="UYJ64" i="7"/>
  <c r="UYK64" i="7"/>
  <c r="UYL64" i="7"/>
  <c r="UYM64" i="7"/>
  <c r="UYN64" i="7"/>
  <c r="UYO64" i="7"/>
  <c r="UYP64" i="7"/>
  <c r="UYQ64" i="7"/>
  <c r="UYR64" i="7"/>
  <c r="UYS64" i="7"/>
  <c r="UYT64" i="7"/>
  <c r="UYU64" i="7"/>
  <c r="UYV64" i="7"/>
  <c r="UYW64" i="7"/>
  <c r="UYX64" i="7"/>
  <c r="UYY64" i="7"/>
  <c r="UYZ64" i="7"/>
  <c r="UZA64" i="7"/>
  <c r="UZB64" i="7"/>
  <c r="UZC64" i="7"/>
  <c r="UZD64" i="7"/>
  <c r="UZE64" i="7"/>
  <c r="UZF64" i="7"/>
  <c r="UZG64" i="7"/>
  <c r="UZH64" i="7"/>
  <c r="UZI64" i="7"/>
  <c r="UZJ64" i="7"/>
  <c r="UZK64" i="7"/>
  <c r="UZL64" i="7"/>
  <c r="UZM64" i="7"/>
  <c r="UZN64" i="7"/>
  <c r="UZO64" i="7"/>
  <c r="UZP64" i="7"/>
  <c r="UZQ64" i="7"/>
  <c r="UZR64" i="7"/>
  <c r="UZS64" i="7"/>
  <c r="UZT64" i="7"/>
  <c r="UZU64" i="7"/>
  <c r="UZV64" i="7"/>
  <c r="UZW64" i="7"/>
  <c r="UZX64" i="7"/>
  <c r="UZY64" i="7"/>
  <c r="UZZ64" i="7"/>
  <c r="VAA64" i="7"/>
  <c r="VAB64" i="7"/>
  <c r="VAC64" i="7"/>
  <c r="VAD64" i="7"/>
  <c r="VAE64" i="7"/>
  <c r="VAF64" i="7"/>
  <c r="VAG64" i="7"/>
  <c r="VAH64" i="7"/>
  <c r="VAI64" i="7"/>
  <c r="VAJ64" i="7"/>
  <c r="VAK64" i="7"/>
  <c r="VAL64" i="7"/>
  <c r="VAM64" i="7"/>
  <c r="VAN64" i="7"/>
  <c r="VAO64" i="7"/>
  <c r="VAP64" i="7"/>
  <c r="VAQ64" i="7"/>
  <c r="VAR64" i="7"/>
  <c r="VAS64" i="7"/>
  <c r="VAT64" i="7"/>
  <c r="VAU64" i="7"/>
  <c r="VAV64" i="7"/>
  <c r="VAW64" i="7"/>
  <c r="VAX64" i="7"/>
  <c r="VAY64" i="7"/>
  <c r="VAZ64" i="7"/>
  <c r="VBA64" i="7"/>
  <c r="VBB64" i="7"/>
  <c r="VBC64" i="7"/>
  <c r="VBD64" i="7"/>
  <c r="VBE64" i="7"/>
  <c r="VBF64" i="7"/>
  <c r="VBG64" i="7"/>
  <c r="VBH64" i="7"/>
  <c r="VBI64" i="7"/>
  <c r="VBJ64" i="7"/>
  <c r="VBK64" i="7"/>
  <c r="VBL64" i="7"/>
  <c r="VBM64" i="7"/>
  <c r="VBN64" i="7"/>
  <c r="VBO64" i="7"/>
  <c r="VBP64" i="7"/>
  <c r="VBQ64" i="7"/>
  <c r="VBR64" i="7"/>
  <c r="VBS64" i="7"/>
  <c r="VBT64" i="7"/>
  <c r="VBU64" i="7"/>
  <c r="VBV64" i="7"/>
  <c r="VBW64" i="7"/>
  <c r="VBX64" i="7"/>
  <c r="VBY64" i="7"/>
  <c r="VBZ64" i="7"/>
  <c r="VCA64" i="7"/>
  <c r="VCB64" i="7"/>
  <c r="VCC64" i="7"/>
  <c r="VCD64" i="7"/>
  <c r="VCE64" i="7"/>
  <c r="VCF64" i="7"/>
  <c r="VCG64" i="7"/>
  <c r="VCH64" i="7"/>
  <c r="VCI64" i="7"/>
  <c r="VCJ64" i="7"/>
  <c r="VCK64" i="7"/>
  <c r="VCL64" i="7"/>
  <c r="VCM64" i="7"/>
  <c r="VCN64" i="7"/>
  <c r="VCO64" i="7"/>
  <c r="VCP64" i="7"/>
  <c r="VCQ64" i="7"/>
  <c r="VCR64" i="7"/>
  <c r="VCS64" i="7"/>
  <c r="VCT64" i="7"/>
  <c r="VCU64" i="7"/>
  <c r="VCV64" i="7"/>
  <c r="VCW64" i="7"/>
  <c r="VCX64" i="7"/>
  <c r="VCY64" i="7"/>
  <c r="VCZ64" i="7"/>
  <c r="VDA64" i="7"/>
  <c r="VDB64" i="7"/>
  <c r="VDC64" i="7"/>
  <c r="VDD64" i="7"/>
  <c r="VDE64" i="7"/>
  <c r="VDF64" i="7"/>
  <c r="VDG64" i="7"/>
  <c r="VDH64" i="7"/>
  <c r="VDI64" i="7"/>
  <c r="VDJ64" i="7"/>
  <c r="VDK64" i="7"/>
  <c r="VDL64" i="7"/>
  <c r="VDM64" i="7"/>
  <c r="VDN64" i="7"/>
  <c r="VDO64" i="7"/>
  <c r="VDP64" i="7"/>
  <c r="VDQ64" i="7"/>
  <c r="VDR64" i="7"/>
  <c r="VDS64" i="7"/>
  <c r="VDT64" i="7"/>
  <c r="VDU64" i="7"/>
  <c r="VDV64" i="7"/>
  <c r="VDW64" i="7"/>
  <c r="VDX64" i="7"/>
  <c r="VDY64" i="7"/>
  <c r="VDZ64" i="7"/>
  <c r="VEA64" i="7"/>
  <c r="VEB64" i="7"/>
  <c r="VEC64" i="7"/>
  <c r="VED64" i="7"/>
  <c r="VEE64" i="7"/>
  <c r="VEF64" i="7"/>
  <c r="VEG64" i="7"/>
  <c r="VEH64" i="7"/>
  <c r="VEI64" i="7"/>
  <c r="VEJ64" i="7"/>
  <c r="VEK64" i="7"/>
  <c r="VEL64" i="7"/>
  <c r="VEM64" i="7"/>
  <c r="VEN64" i="7"/>
  <c r="VEO64" i="7"/>
  <c r="VEP64" i="7"/>
  <c r="VEQ64" i="7"/>
  <c r="VER64" i="7"/>
  <c r="VES64" i="7"/>
  <c r="VET64" i="7"/>
  <c r="VEU64" i="7"/>
  <c r="VEV64" i="7"/>
  <c r="VEW64" i="7"/>
  <c r="VEX64" i="7"/>
  <c r="VEY64" i="7"/>
  <c r="VEZ64" i="7"/>
  <c r="VFA64" i="7"/>
  <c r="VFB64" i="7"/>
  <c r="VFC64" i="7"/>
  <c r="VFD64" i="7"/>
  <c r="VFE64" i="7"/>
  <c r="VFF64" i="7"/>
  <c r="VFG64" i="7"/>
  <c r="VFH64" i="7"/>
  <c r="VFI64" i="7"/>
  <c r="VFJ64" i="7"/>
  <c r="VFK64" i="7"/>
  <c r="VFL64" i="7"/>
  <c r="VFM64" i="7"/>
  <c r="VFN64" i="7"/>
  <c r="VFO64" i="7"/>
  <c r="VFP64" i="7"/>
  <c r="VFQ64" i="7"/>
  <c r="VFR64" i="7"/>
  <c r="VFS64" i="7"/>
  <c r="VFT64" i="7"/>
  <c r="VFU64" i="7"/>
  <c r="VFV64" i="7"/>
  <c r="VFW64" i="7"/>
  <c r="VFX64" i="7"/>
  <c r="VFY64" i="7"/>
  <c r="VFZ64" i="7"/>
  <c r="VGA64" i="7"/>
  <c r="VGB64" i="7"/>
  <c r="VGC64" i="7"/>
  <c r="VGD64" i="7"/>
  <c r="VGE64" i="7"/>
  <c r="VGF64" i="7"/>
  <c r="VGG64" i="7"/>
  <c r="VGH64" i="7"/>
  <c r="VGI64" i="7"/>
  <c r="VGJ64" i="7"/>
  <c r="VGK64" i="7"/>
  <c r="VGL64" i="7"/>
  <c r="VGM64" i="7"/>
  <c r="VGN64" i="7"/>
  <c r="VGO64" i="7"/>
  <c r="VGP64" i="7"/>
  <c r="VGQ64" i="7"/>
  <c r="VGR64" i="7"/>
  <c r="VGS64" i="7"/>
  <c r="VGT64" i="7"/>
  <c r="VGU64" i="7"/>
  <c r="VGV64" i="7"/>
  <c r="VGW64" i="7"/>
  <c r="VGX64" i="7"/>
  <c r="VGY64" i="7"/>
  <c r="VGZ64" i="7"/>
  <c r="VHA64" i="7"/>
  <c r="VHB64" i="7"/>
  <c r="VHC64" i="7"/>
  <c r="VHD64" i="7"/>
  <c r="VHE64" i="7"/>
  <c r="VHF64" i="7"/>
  <c r="VHG64" i="7"/>
  <c r="VHH64" i="7"/>
  <c r="VHI64" i="7"/>
  <c r="VHJ64" i="7"/>
  <c r="VHK64" i="7"/>
  <c r="VHL64" i="7"/>
  <c r="VHM64" i="7"/>
  <c r="VHN64" i="7"/>
  <c r="VHO64" i="7"/>
  <c r="VHP64" i="7"/>
  <c r="VHQ64" i="7"/>
  <c r="VHR64" i="7"/>
  <c r="VHS64" i="7"/>
  <c r="VHT64" i="7"/>
  <c r="VHU64" i="7"/>
  <c r="VHV64" i="7"/>
  <c r="VHW64" i="7"/>
  <c r="VHX64" i="7"/>
  <c r="VHY64" i="7"/>
  <c r="VHZ64" i="7"/>
  <c r="VIA64" i="7"/>
  <c r="VIB64" i="7"/>
  <c r="VIC64" i="7"/>
  <c r="VID64" i="7"/>
  <c r="VIE64" i="7"/>
  <c r="VIF64" i="7"/>
  <c r="VIG64" i="7"/>
  <c r="VIH64" i="7"/>
  <c r="VII64" i="7"/>
  <c r="VIJ64" i="7"/>
  <c r="VIK64" i="7"/>
  <c r="VIL64" i="7"/>
  <c r="VIM64" i="7"/>
  <c r="VIN64" i="7"/>
  <c r="VIO64" i="7"/>
  <c r="VIP64" i="7"/>
  <c r="VIQ64" i="7"/>
  <c r="VIR64" i="7"/>
  <c r="VIS64" i="7"/>
  <c r="VIT64" i="7"/>
  <c r="VIU64" i="7"/>
  <c r="VIV64" i="7"/>
  <c r="VIW64" i="7"/>
  <c r="VIX64" i="7"/>
  <c r="VIY64" i="7"/>
  <c r="VIZ64" i="7"/>
  <c r="VJA64" i="7"/>
  <c r="VJB64" i="7"/>
  <c r="VJC64" i="7"/>
  <c r="VJD64" i="7"/>
  <c r="VJE64" i="7"/>
  <c r="VJF64" i="7"/>
  <c r="VJG64" i="7"/>
  <c r="VJH64" i="7"/>
  <c r="VJI64" i="7"/>
  <c r="VJJ64" i="7"/>
  <c r="VJK64" i="7"/>
  <c r="VJL64" i="7"/>
  <c r="VJM64" i="7"/>
  <c r="VJN64" i="7"/>
  <c r="VJO64" i="7"/>
  <c r="VJP64" i="7"/>
  <c r="VJQ64" i="7"/>
  <c r="VJR64" i="7"/>
  <c r="VJS64" i="7"/>
  <c r="VJT64" i="7"/>
  <c r="VJU64" i="7"/>
  <c r="VJV64" i="7"/>
  <c r="VJW64" i="7"/>
  <c r="VJX64" i="7"/>
  <c r="VJY64" i="7"/>
  <c r="VJZ64" i="7"/>
  <c r="VKA64" i="7"/>
  <c r="VKB64" i="7"/>
  <c r="VKC64" i="7"/>
  <c r="VKD64" i="7"/>
  <c r="VKE64" i="7"/>
  <c r="VKF64" i="7"/>
  <c r="VKG64" i="7"/>
  <c r="VKH64" i="7"/>
  <c r="VKI64" i="7"/>
  <c r="VKJ64" i="7"/>
  <c r="VKK64" i="7"/>
  <c r="VKL64" i="7"/>
  <c r="VKM64" i="7"/>
  <c r="VKN64" i="7"/>
  <c r="VKO64" i="7"/>
  <c r="VKP64" i="7"/>
  <c r="VKQ64" i="7"/>
  <c r="VKR64" i="7"/>
  <c r="VKS64" i="7"/>
  <c r="VKT64" i="7"/>
  <c r="VKU64" i="7"/>
  <c r="VKV64" i="7"/>
  <c r="VKW64" i="7"/>
  <c r="VKX64" i="7"/>
  <c r="VKY64" i="7"/>
  <c r="VKZ64" i="7"/>
  <c r="VLA64" i="7"/>
  <c r="VLB64" i="7"/>
  <c r="VLC64" i="7"/>
  <c r="VLD64" i="7"/>
  <c r="VLE64" i="7"/>
  <c r="VLF64" i="7"/>
  <c r="VLG64" i="7"/>
  <c r="VLH64" i="7"/>
  <c r="VLI64" i="7"/>
  <c r="VLJ64" i="7"/>
  <c r="VLK64" i="7"/>
  <c r="VLL64" i="7"/>
  <c r="VLM64" i="7"/>
  <c r="VLN64" i="7"/>
  <c r="VLO64" i="7"/>
  <c r="VLP64" i="7"/>
  <c r="VLQ64" i="7"/>
  <c r="VLR64" i="7"/>
  <c r="VLS64" i="7"/>
  <c r="VLT64" i="7"/>
  <c r="VLU64" i="7"/>
  <c r="VLV64" i="7"/>
  <c r="VLW64" i="7"/>
  <c r="VLX64" i="7"/>
  <c r="VLY64" i="7"/>
  <c r="VLZ64" i="7"/>
  <c r="VMA64" i="7"/>
  <c r="VMB64" i="7"/>
  <c r="VMC64" i="7"/>
  <c r="VMD64" i="7"/>
  <c r="VME64" i="7"/>
  <c r="VMF64" i="7"/>
  <c r="VMG64" i="7"/>
  <c r="VMH64" i="7"/>
  <c r="VMI64" i="7"/>
  <c r="VMJ64" i="7"/>
  <c r="VMK64" i="7"/>
  <c r="VML64" i="7"/>
  <c r="VMM64" i="7"/>
  <c r="VMN64" i="7"/>
  <c r="VMO64" i="7"/>
  <c r="VMP64" i="7"/>
  <c r="VMQ64" i="7"/>
  <c r="VMR64" i="7"/>
  <c r="VMS64" i="7"/>
  <c r="VMT64" i="7"/>
  <c r="VMU64" i="7"/>
  <c r="VMV64" i="7"/>
  <c r="VMW64" i="7"/>
  <c r="VMX64" i="7"/>
  <c r="VMY64" i="7"/>
  <c r="VMZ64" i="7"/>
  <c r="VNA64" i="7"/>
  <c r="VNB64" i="7"/>
  <c r="VNC64" i="7"/>
  <c r="VND64" i="7"/>
  <c r="VNE64" i="7"/>
  <c r="VNF64" i="7"/>
  <c r="VNG64" i="7"/>
  <c r="VNH64" i="7"/>
  <c r="VNI64" i="7"/>
  <c r="VNJ64" i="7"/>
  <c r="VNK64" i="7"/>
  <c r="VNL64" i="7"/>
  <c r="VNM64" i="7"/>
  <c r="VNN64" i="7"/>
  <c r="VNO64" i="7"/>
  <c r="VNP64" i="7"/>
  <c r="VNQ64" i="7"/>
  <c r="VNR64" i="7"/>
  <c r="VNS64" i="7"/>
  <c r="VNT64" i="7"/>
  <c r="VNU64" i="7"/>
  <c r="VNV64" i="7"/>
  <c r="VNW64" i="7"/>
  <c r="VNX64" i="7"/>
  <c r="VNY64" i="7"/>
  <c r="VNZ64" i="7"/>
  <c r="VOA64" i="7"/>
  <c r="VOB64" i="7"/>
  <c r="VOC64" i="7"/>
  <c r="VOD64" i="7"/>
  <c r="VOE64" i="7"/>
  <c r="VOF64" i="7"/>
  <c r="VOG64" i="7"/>
  <c r="VOH64" i="7"/>
  <c r="VOI64" i="7"/>
  <c r="VOJ64" i="7"/>
  <c r="VOK64" i="7"/>
  <c r="VOL64" i="7"/>
  <c r="VOM64" i="7"/>
  <c r="VON64" i="7"/>
  <c r="VOO64" i="7"/>
  <c r="VOP64" i="7"/>
  <c r="VOQ64" i="7"/>
  <c r="VOR64" i="7"/>
  <c r="VOS64" i="7"/>
  <c r="VOT64" i="7"/>
  <c r="VOU64" i="7"/>
  <c r="VOV64" i="7"/>
  <c r="VOW64" i="7"/>
  <c r="VOX64" i="7"/>
  <c r="VOY64" i="7"/>
  <c r="VOZ64" i="7"/>
  <c r="VPA64" i="7"/>
  <c r="VPB64" i="7"/>
  <c r="VPC64" i="7"/>
  <c r="VPD64" i="7"/>
  <c r="VPE64" i="7"/>
  <c r="VPF64" i="7"/>
  <c r="VPG64" i="7"/>
  <c r="VPH64" i="7"/>
  <c r="VPI64" i="7"/>
  <c r="VPJ64" i="7"/>
  <c r="VPK64" i="7"/>
  <c r="VPL64" i="7"/>
  <c r="VPM64" i="7"/>
  <c r="VPN64" i="7"/>
  <c r="VPO64" i="7"/>
  <c r="VPP64" i="7"/>
  <c r="VPQ64" i="7"/>
  <c r="VPR64" i="7"/>
  <c r="VPS64" i="7"/>
  <c r="VPT64" i="7"/>
  <c r="VPU64" i="7"/>
  <c r="VPV64" i="7"/>
  <c r="VPW64" i="7"/>
  <c r="VPX64" i="7"/>
  <c r="VPY64" i="7"/>
  <c r="VPZ64" i="7"/>
  <c r="VQA64" i="7"/>
  <c r="VQB64" i="7"/>
  <c r="VQC64" i="7"/>
  <c r="VQD64" i="7"/>
  <c r="VQE64" i="7"/>
  <c r="VQF64" i="7"/>
  <c r="VQG64" i="7"/>
  <c r="VQH64" i="7"/>
  <c r="VQI64" i="7"/>
  <c r="VQJ64" i="7"/>
  <c r="VQK64" i="7"/>
  <c r="VQL64" i="7"/>
  <c r="VQM64" i="7"/>
  <c r="VQN64" i="7"/>
  <c r="VQO64" i="7"/>
  <c r="VQP64" i="7"/>
  <c r="VQQ64" i="7"/>
  <c r="VQR64" i="7"/>
  <c r="VQS64" i="7"/>
  <c r="VQT64" i="7"/>
  <c r="VQU64" i="7"/>
  <c r="VQV64" i="7"/>
  <c r="VQW64" i="7"/>
  <c r="VQX64" i="7"/>
  <c r="VQY64" i="7"/>
  <c r="VQZ64" i="7"/>
  <c r="VRA64" i="7"/>
  <c r="VRB64" i="7"/>
  <c r="VRC64" i="7"/>
  <c r="VRD64" i="7"/>
  <c r="VRE64" i="7"/>
  <c r="VRF64" i="7"/>
  <c r="VRG64" i="7"/>
  <c r="VRH64" i="7"/>
  <c r="VRI64" i="7"/>
  <c r="VRJ64" i="7"/>
  <c r="VRK64" i="7"/>
  <c r="VRL64" i="7"/>
  <c r="VRM64" i="7"/>
  <c r="VRN64" i="7"/>
  <c r="VRO64" i="7"/>
  <c r="VRP64" i="7"/>
  <c r="VRQ64" i="7"/>
  <c r="VRR64" i="7"/>
  <c r="VRS64" i="7"/>
  <c r="VRT64" i="7"/>
  <c r="VRU64" i="7"/>
  <c r="VRV64" i="7"/>
  <c r="VRW64" i="7"/>
  <c r="VRX64" i="7"/>
  <c r="VRY64" i="7"/>
  <c r="VRZ64" i="7"/>
  <c r="VSA64" i="7"/>
  <c r="VSB64" i="7"/>
  <c r="VSC64" i="7"/>
  <c r="VSD64" i="7"/>
  <c r="VSE64" i="7"/>
  <c r="VSF64" i="7"/>
  <c r="VSG64" i="7"/>
  <c r="VSH64" i="7"/>
  <c r="VSI64" i="7"/>
  <c r="VSJ64" i="7"/>
  <c r="VSK64" i="7"/>
  <c r="VSL64" i="7"/>
  <c r="VSM64" i="7"/>
  <c r="VSN64" i="7"/>
  <c r="VSO64" i="7"/>
  <c r="VSP64" i="7"/>
  <c r="VSQ64" i="7"/>
  <c r="VSR64" i="7"/>
  <c r="VSS64" i="7"/>
  <c r="VST64" i="7"/>
  <c r="VSU64" i="7"/>
  <c r="VSV64" i="7"/>
  <c r="VSW64" i="7"/>
  <c r="VSX64" i="7"/>
  <c r="VSY64" i="7"/>
  <c r="VSZ64" i="7"/>
  <c r="VTA64" i="7"/>
  <c r="VTB64" i="7"/>
  <c r="VTC64" i="7"/>
  <c r="VTD64" i="7"/>
  <c r="VTE64" i="7"/>
  <c r="VTF64" i="7"/>
  <c r="VTG64" i="7"/>
  <c r="VTH64" i="7"/>
  <c r="VTI64" i="7"/>
  <c r="VTJ64" i="7"/>
  <c r="VTK64" i="7"/>
  <c r="VTL64" i="7"/>
  <c r="VTM64" i="7"/>
  <c r="VTN64" i="7"/>
  <c r="VTO64" i="7"/>
  <c r="VTP64" i="7"/>
  <c r="VTQ64" i="7"/>
  <c r="VTR64" i="7"/>
  <c r="VTS64" i="7"/>
  <c r="VTT64" i="7"/>
  <c r="VTU64" i="7"/>
  <c r="VTV64" i="7"/>
  <c r="VTW64" i="7"/>
  <c r="VTX64" i="7"/>
  <c r="VTY64" i="7"/>
  <c r="VTZ64" i="7"/>
  <c r="VUA64" i="7"/>
  <c r="VUB64" i="7"/>
  <c r="VUC64" i="7"/>
  <c r="VUD64" i="7"/>
  <c r="VUE64" i="7"/>
  <c r="VUF64" i="7"/>
  <c r="VUG64" i="7"/>
  <c r="VUH64" i="7"/>
  <c r="VUI64" i="7"/>
  <c r="VUJ64" i="7"/>
  <c r="VUK64" i="7"/>
  <c r="VUL64" i="7"/>
  <c r="VUM64" i="7"/>
  <c r="VUN64" i="7"/>
  <c r="VUO64" i="7"/>
  <c r="VUP64" i="7"/>
  <c r="VUQ64" i="7"/>
  <c r="VUR64" i="7"/>
  <c r="VUS64" i="7"/>
  <c r="VUT64" i="7"/>
  <c r="VUU64" i="7"/>
  <c r="VUV64" i="7"/>
  <c r="VUW64" i="7"/>
  <c r="VUX64" i="7"/>
  <c r="VUY64" i="7"/>
  <c r="VUZ64" i="7"/>
  <c r="VVA64" i="7"/>
  <c r="VVB64" i="7"/>
  <c r="VVC64" i="7"/>
  <c r="VVD64" i="7"/>
  <c r="VVE64" i="7"/>
  <c r="VVF64" i="7"/>
  <c r="VVG64" i="7"/>
  <c r="VVH64" i="7"/>
  <c r="VVI64" i="7"/>
  <c r="VVJ64" i="7"/>
  <c r="VVK64" i="7"/>
  <c r="VVL64" i="7"/>
  <c r="VVM64" i="7"/>
  <c r="VVN64" i="7"/>
  <c r="VVO64" i="7"/>
  <c r="VVP64" i="7"/>
  <c r="VVQ64" i="7"/>
  <c r="VVR64" i="7"/>
  <c r="VVS64" i="7"/>
  <c r="VVT64" i="7"/>
  <c r="VVU64" i="7"/>
  <c r="VVV64" i="7"/>
  <c r="VVW64" i="7"/>
  <c r="VVX64" i="7"/>
  <c r="VVY64" i="7"/>
  <c r="VVZ64" i="7"/>
  <c r="VWA64" i="7"/>
  <c r="VWB64" i="7"/>
  <c r="VWC64" i="7"/>
  <c r="VWD64" i="7"/>
  <c r="VWE64" i="7"/>
  <c r="VWF64" i="7"/>
  <c r="VWG64" i="7"/>
  <c r="VWH64" i="7"/>
  <c r="VWI64" i="7"/>
  <c r="VWJ64" i="7"/>
  <c r="VWK64" i="7"/>
  <c r="VWL64" i="7"/>
  <c r="VWM64" i="7"/>
  <c r="VWN64" i="7"/>
  <c r="VWO64" i="7"/>
  <c r="VWP64" i="7"/>
  <c r="VWQ64" i="7"/>
  <c r="VWR64" i="7"/>
  <c r="VWS64" i="7"/>
  <c r="VWT64" i="7"/>
  <c r="VWU64" i="7"/>
  <c r="VWV64" i="7"/>
  <c r="VWW64" i="7"/>
  <c r="VWX64" i="7"/>
  <c r="VWY64" i="7"/>
  <c r="VWZ64" i="7"/>
  <c r="VXA64" i="7"/>
  <c r="VXB64" i="7"/>
  <c r="VXC64" i="7"/>
  <c r="VXD64" i="7"/>
  <c r="VXE64" i="7"/>
  <c r="VXF64" i="7"/>
  <c r="VXG64" i="7"/>
  <c r="VXH64" i="7"/>
  <c r="VXI64" i="7"/>
  <c r="VXJ64" i="7"/>
  <c r="VXK64" i="7"/>
  <c r="VXL64" i="7"/>
  <c r="VXM64" i="7"/>
  <c r="VXN64" i="7"/>
  <c r="VXO64" i="7"/>
  <c r="VXP64" i="7"/>
  <c r="VXQ64" i="7"/>
  <c r="VXR64" i="7"/>
  <c r="VXS64" i="7"/>
  <c r="VXT64" i="7"/>
  <c r="VXU64" i="7"/>
  <c r="VXV64" i="7"/>
  <c r="VXW64" i="7"/>
  <c r="VXX64" i="7"/>
  <c r="VXY64" i="7"/>
  <c r="VXZ64" i="7"/>
  <c r="VYA64" i="7"/>
  <c r="VYB64" i="7"/>
  <c r="VYC64" i="7"/>
  <c r="VYD64" i="7"/>
  <c r="VYE64" i="7"/>
  <c r="VYF64" i="7"/>
  <c r="VYG64" i="7"/>
  <c r="VYH64" i="7"/>
  <c r="VYI64" i="7"/>
  <c r="VYJ64" i="7"/>
  <c r="VYK64" i="7"/>
  <c r="VYL64" i="7"/>
  <c r="VYM64" i="7"/>
  <c r="VYN64" i="7"/>
  <c r="VYO64" i="7"/>
  <c r="VYP64" i="7"/>
  <c r="VYQ64" i="7"/>
  <c r="VYR64" i="7"/>
  <c r="VYS64" i="7"/>
  <c r="VYT64" i="7"/>
  <c r="VYU64" i="7"/>
  <c r="VYV64" i="7"/>
  <c r="VYW64" i="7"/>
  <c r="VYX64" i="7"/>
  <c r="VYY64" i="7"/>
  <c r="VYZ64" i="7"/>
  <c r="VZA64" i="7"/>
  <c r="VZB64" i="7"/>
  <c r="VZC64" i="7"/>
  <c r="VZD64" i="7"/>
  <c r="VZE64" i="7"/>
  <c r="VZF64" i="7"/>
  <c r="VZG64" i="7"/>
  <c r="VZH64" i="7"/>
  <c r="VZI64" i="7"/>
  <c r="VZJ64" i="7"/>
  <c r="VZK64" i="7"/>
  <c r="VZL64" i="7"/>
  <c r="VZM64" i="7"/>
  <c r="VZN64" i="7"/>
  <c r="VZO64" i="7"/>
  <c r="VZP64" i="7"/>
  <c r="VZQ64" i="7"/>
  <c r="VZR64" i="7"/>
  <c r="VZS64" i="7"/>
  <c r="VZT64" i="7"/>
  <c r="VZU64" i="7"/>
  <c r="VZV64" i="7"/>
  <c r="VZW64" i="7"/>
  <c r="VZX64" i="7"/>
  <c r="VZY64" i="7"/>
  <c r="VZZ64" i="7"/>
  <c r="WAA64" i="7"/>
  <c r="WAB64" i="7"/>
  <c r="WAC64" i="7"/>
  <c r="WAD64" i="7"/>
  <c r="WAE64" i="7"/>
  <c r="WAF64" i="7"/>
  <c r="WAG64" i="7"/>
  <c r="WAH64" i="7"/>
  <c r="WAI64" i="7"/>
  <c r="WAJ64" i="7"/>
  <c r="WAK64" i="7"/>
  <c r="WAL64" i="7"/>
  <c r="WAM64" i="7"/>
  <c r="WAN64" i="7"/>
  <c r="WAO64" i="7"/>
  <c r="WAP64" i="7"/>
  <c r="WAQ64" i="7"/>
  <c r="WAR64" i="7"/>
  <c r="WAS64" i="7"/>
  <c r="WAT64" i="7"/>
  <c r="WAU64" i="7"/>
  <c r="WAV64" i="7"/>
  <c r="WAW64" i="7"/>
  <c r="WAX64" i="7"/>
  <c r="WAY64" i="7"/>
  <c r="WAZ64" i="7"/>
  <c r="WBA64" i="7"/>
  <c r="WBB64" i="7"/>
  <c r="WBC64" i="7"/>
  <c r="WBD64" i="7"/>
  <c r="WBE64" i="7"/>
  <c r="WBF64" i="7"/>
  <c r="WBG64" i="7"/>
  <c r="WBH64" i="7"/>
  <c r="WBI64" i="7"/>
  <c r="WBJ64" i="7"/>
  <c r="WBK64" i="7"/>
  <c r="WBL64" i="7"/>
  <c r="WBM64" i="7"/>
  <c r="WBN64" i="7"/>
  <c r="WBO64" i="7"/>
  <c r="WBP64" i="7"/>
  <c r="WBQ64" i="7"/>
  <c r="WBR64" i="7"/>
  <c r="WBS64" i="7"/>
  <c r="WBT64" i="7"/>
  <c r="WBU64" i="7"/>
  <c r="WBV64" i="7"/>
  <c r="WBW64" i="7"/>
  <c r="WBX64" i="7"/>
  <c r="WBY64" i="7"/>
  <c r="WBZ64" i="7"/>
  <c r="WCA64" i="7"/>
  <c r="WCB64" i="7"/>
  <c r="WCC64" i="7"/>
  <c r="WCD64" i="7"/>
  <c r="WCE64" i="7"/>
  <c r="WCF64" i="7"/>
  <c r="WCG64" i="7"/>
  <c r="WCH64" i="7"/>
  <c r="WCI64" i="7"/>
  <c r="WCJ64" i="7"/>
  <c r="WCK64" i="7"/>
  <c r="WCL64" i="7"/>
  <c r="WCM64" i="7"/>
  <c r="WCN64" i="7"/>
  <c r="WCO64" i="7"/>
  <c r="WCP64" i="7"/>
  <c r="WCQ64" i="7"/>
  <c r="WCR64" i="7"/>
  <c r="WCS64" i="7"/>
  <c r="WCT64" i="7"/>
  <c r="WCU64" i="7"/>
  <c r="WCV64" i="7"/>
  <c r="WCW64" i="7"/>
  <c r="WCX64" i="7"/>
  <c r="WCY64" i="7"/>
  <c r="WCZ64" i="7"/>
  <c r="WDA64" i="7"/>
  <c r="WDB64" i="7"/>
  <c r="WDC64" i="7"/>
  <c r="WDD64" i="7"/>
  <c r="WDE64" i="7"/>
  <c r="WDF64" i="7"/>
  <c r="WDG64" i="7"/>
  <c r="WDH64" i="7"/>
  <c r="WDI64" i="7"/>
  <c r="WDJ64" i="7"/>
  <c r="WDK64" i="7"/>
  <c r="WDL64" i="7"/>
  <c r="WDM64" i="7"/>
  <c r="WDN64" i="7"/>
  <c r="WDO64" i="7"/>
  <c r="WDP64" i="7"/>
  <c r="WDQ64" i="7"/>
  <c r="WDR64" i="7"/>
  <c r="WDS64" i="7"/>
  <c r="WDT64" i="7"/>
  <c r="WDU64" i="7"/>
  <c r="WDV64" i="7"/>
  <c r="WDW64" i="7"/>
  <c r="WDX64" i="7"/>
  <c r="WDY64" i="7"/>
  <c r="WDZ64" i="7"/>
  <c r="WEA64" i="7"/>
  <c r="WEB64" i="7"/>
  <c r="WEC64" i="7"/>
  <c r="WED64" i="7"/>
  <c r="WEE64" i="7"/>
  <c r="WEF64" i="7"/>
  <c r="WEG64" i="7"/>
  <c r="WEH64" i="7"/>
  <c r="WEI64" i="7"/>
  <c r="WEJ64" i="7"/>
  <c r="WEK64" i="7"/>
  <c r="WEL64" i="7"/>
  <c r="WEM64" i="7"/>
  <c r="WEN64" i="7"/>
  <c r="WEO64" i="7"/>
  <c r="WEP64" i="7"/>
  <c r="WEQ64" i="7"/>
  <c r="WER64" i="7"/>
  <c r="WES64" i="7"/>
  <c r="WET64" i="7"/>
  <c r="WEU64" i="7"/>
  <c r="WEV64" i="7"/>
  <c r="WEW64" i="7"/>
  <c r="WEX64" i="7"/>
  <c r="WEY64" i="7"/>
  <c r="WEZ64" i="7"/>
  <c r="WFA64" i="7"/>
  <c r="WFB64" i="7"/>
  <c r="WFC64" i="7"/>
  <c r="WFD64" i="7"/>
  <c r="WFE64" i="7"/>
  <c r="WFF64" i="7"/>
  <c r="WFG64" i="7"/>
  <c r="WFH64" i="7"/>
  <c r="WFI64" i="7"/>
  <c r="WFJ64" i="7"/>
  <c r="WFK64" i="7"/>
  <c r="WFL64" i="7"/>
  <c r="WFM64" i="7"/>
  <c r="WFN64" i="7"/>
  <c r="WFO64" i="7"/>
  <c r="WFP64" i="7"/>
  <c r="WFQ64" i="7"/>
  <c r="WFR64" i="7"/>
  <c r="WFS64" i="7"/>
  <c r="WFT64" i="7"/>
  <c r="WFU64" i="7"/>
  <c r="WFV64" i="7"/>
  <c r="WFW64" i="7"/>
  <c r="WFX64" i="7"/>
  <c r="WFY64" i="7"/>
  <c r="WFZ64" i="7"/>
  <c r="WGA64" i="7"/>
  <c r="WGB64" i="7"/>
  <c r="WGC64" i="7"/>
  <c r="WGD64" i="7"/>
  <c r="WGE64" i="7"/>
  <c r="WGF64" i="7"/>
  <c r="WGG64" i="7"/>
  <c r="WGH64" i="7"/>
  <c r="WGI64" i="7"/>
  <c r="WGJ64" i="7"/>
  <c r="WGK64" i="7"/>
  <c r="WGL64" i="7"/>
  <c r="WGM64" i="7"/>
  <c r="WGN64" i="7"/>
  <c r="WGO64" i="7"/>
  <c r="WGP64" i="7"/>
  <c r="WGQ64" i="7"/>
  <c r="WGR64" i="7"/>
  <c r="WGS64" i="7"/>
  <c r="WGT64" i="7"/>
  <c r="WGU64" i="7"/>
  <c r="WGV64" i="7"/>
  <c r="WGW64" i="7"/>
  <c r="WGX64" i="7"/>
  <c r="WGY64" i="7"/>
  <c r="WGZ64" i="7"/>
  <c r="WHA64" i="7"/>
  <c r="WHB64" i="7"/>
  <c r="WHC64" i="7"/>
  <c r="WHD64" i="7"/>
  <c r="WHE64" i="7"/>
  <c r="WHF64" i="7"/>
  <c r="WHG64" i="7"/>
  <c r="WHH64" i="7"/>
  <c r="WHI64" i="7"/>
  <c r="WHJ64" i="7"/>
  <c r="WHK64" i="7"/>
  <c r="WHL64" i="7"/>
  <c r="WHM64" i="7"/>
  <c r="WHN64" i="7"/>
  <c r="WHO64" i="7"/>
  <c r="WHP64" i="7"/>
  <c r="WHQ64" i="7"/>
  <c r="WHR64" i="7"/>
  <c r="WHS64" i="7"/>
  <c r="WHT64" i="7"/>
  <c r="WHU64" i="7"/>
  <c r="WHV64" i="7"/>
  <c r="WHW64" i="7"/>
  <c r="WHX64" i="7"/>
  <c r="WHY64" i="7"/>
  <c r="WHZ64" i="7"/>
  <c r="WIA64" i="7"/>
  <c r="WIB64" i="7"/>
  <c r="WIC64" i="7"/>
  <c r="WID64" i="7"/>
  <c r="WIE64" i="7"/>
  <c r="WIF64" i="7"/>
  <c r="WIG64" i="7"/>
  <c r="WIH64" i="7"/>
  <c r="WII64" i="7"/>
  <c r="WIJ64" i="7"/>
  <c r="WIK64" i="7"/>
  <c r="WIL64" i="7"/>
  <c r="WIM64" i="7"/>
  <c r="WIN64" i="7"/>
  <c r="WIO64" i="7"/>
  <c r="WIP64" i="7"/>
  <c r="WIQ64" i="7"/>
  <c r="WIR64" i="7"/>
  <c r="WIS64" i="7"/>
  <c r="WIT64" i="7"/>
  <c r="WIU64" i="7"/>
  <c r="WIV64" i="7"/>
  <c r="WIW64" i="7"/>
  <c r="WIX64" i="7"/>
  <c r="WIY64" i="7"/>
  <c r="WIZ64" i="7"/>
  <c r="WJA64" i="7"/>
  <c r="WJB64" i="7"/>
  <c r="WJC64" i="7"/>
  <c r="WJD64" i="7"/>
  <c r="WJE64" i="7"/>
  <c r="WJF64" i="7"/>
  <c r="WJG64" i="7"/>
  <c r="WJH64" i="7"/>
  <c r="WJI64" i="7"/>
  <c r="WJJ64" i="7"/>
  <c r="WJK64" i="7"/>
  <c r="WJL64" i="7"/>
  <c r="WJM64" i="7"/>
  <c r="WJN64" i="7"/>
  <c r="WJO64" i="7"/>
  <c r="WJP64" i="7"/>
  <c r="WJQ64" i="7"/>
  <c r="WJR64" i="7"/>
  <c r="WJS64" i="7"/>
  <c r="WJT64" i="7"/>
  <c r="WJU64" i="7"/>
  <c r="WJV64" i="7"/>
  <c r="WJW64" i="7"/>
  <c r="WJX64" i="7"/>
  <c r="WJY64" i="7"/>
  <c r="WJZ64" i="7"/>
  <c r="WKA64" i="7"/>
  <c r="WKB64" i="7"/>
  <c r="WKC64" i="7"/>
  <c r="WKD64" i="7"/>
  <c r="WKE64" i="7"/>
  <c r="WKF64" i="7"/>
  <c r="WKG64" i="7"/>
  <c r="WKH64" i="7"/>
  <c r="WKI64" i="7"/>
  <c r="WKJ64" i="7"/>
  <c r="WKK64" i="7"/>
  <c r="WKL64" i="7"/>
  <c r="WKM64" i="7"/>
  <c r="WKN64" i="7"/>
  <c r="WKO64" i="7"/>
  <c r="WKP64" i="7"/>
  <c r="WKQ64" i="7"/>
  <c r="WKR64" i="7"/>
  <c r="WKS64" i="7"/>
  <c r="WKT64" i="7"/>
  <c r="WKU64" i="7"/>
  <c r="WKV64" i="7"/>
  <c r="WKW64" i="7"/>
  <c r="WKX64" i="7"/>
  <c r="WKY64" i="7"/>
  <c r="WKZ64" i="7"/>
  <c r="WLA64" i="7"/>
  <c r="WLB64" i="7"/>
  <c r="WLC64" i="7"/>
  <c r="WLD64" i="7"/>
  <c r="WLE64" i="7"/>
  <c r="WLF64" i="7"/>
  <c r="WLG64" i="7"/>
  <c r="WLH64" i="7"/>
  <c r="WLI64" i="7"/>
  <c r="WLJ64" i="7"/>
  <c r="WLK64" i="7"/>
  <c r="WLL64" i="7"/>
  <c r="WLM64" i="7"/>
  <c r="WLN64" i="7"/>
  <c r="WLO64" i="7"/>
  <c r="WLP64" i="7"/>
  <c r="WLQ64" i="7"/>
  <c r="WLR64" i="7"/>
  <c r="WLS64" i="7"/>
  <c r="WLT64" i="7"/>
  <c r="WLU64" i="7"/>
  <c r="WLV64" i="7"/>
  <c r="WLW64" i="7"/>
  <c r="WLX64" i="7"/>
  <c r="WLY64" i="7"/>
  <c r="WLZ64" i="7"/>
  <c r="WMA64" i="7"/>
  <c r="WMB64" i="7"/>
  <c r="WMC64" i="7"/>
  <c r="WMD64" i="7"/>
  <c r="WME64" i="7"/>
  <c r="WMF64" i="7"/>
  <c r="WMG64" i="7"/>
  <c r="WMH64" i="7"/>
  <c r="WMI64" i="7"/>
  <c r="WMJ64" i="7"/>
  <c r="WMK64" i="7"/>
  <c r="WML64" i="7"/>
  <c r="WMM64" i="7"/>
  <c r="WMN64" i="7"/>
  <c r="WMO64" i="7"/>
  <c r="WMP64" i="7"/>
  <c r="WMQ64" i="7"/>
  <c r="WMR64" i="7"/>
  <c r="WMS64" i="7"/>
  <c r="WMT64" i="7"/>
  <c r="WMU64" i="7"/>
  <c r="WMV64" i="7"/>
  <c r="WMW64" i="7"/>
  <c r="WMX64" i="7"/>
  <c r="WMY64" i="7"/>
  <c r="WMZ64" i="7"/>
  <c r="WNA64" i="7"/>
  <c r="WNB64" i="7"/>
  <c r="WNC64" i="7"/>
  <c r="WND64" i="7"/>
  <c r="WNE64" i="7"/>
  <c r="WNF64" i="7"/>
  <c r="WNG64" i="7"/>
  <c r="WNH64" i="7"/>
  <c r="WNI64" i="7"/>
  <c r="WNJ64" i="7"/>
  <c r="WNK64" i="7"/>
  <c r="WNL64" i="7"/>
  <c r="WNM64" i="7"/>
  <c r="WNN64" i="7"/>
  <c r="WNO64" i="7"/>
  <c r="WNP64" i="7"/>
  <c r="WNQ64" i="7"/>
  <c r="WNR64" i="7"/>
  <c r="WNS64" i="7"/>
  <c r="WNT64" i="7"/>
  <c r="WNU64" i="7"/>
  <c r="WNV64" i="7"/>
  <c r="WNW64" i="7"/>
  <c r="WNX64" i="7"/>
  <c r="WNY64" i="7"/>
  <c r="WNZ64" i="7"/>
  <c r="WOA64" i="7"/>
  <c r="WOB64" i="7"/>
  <c r="WOC64" i="7"/>
  <c r="WOD64" i="7"/>
  <c r="WOE64" i="7"/>
  <c r="WOF64" i="7"/>
  <c r="WOG64" i="7"/>
  <c r="WOH64" i="7"/>
  <c r="WOI64" i="7"/>
  <c r="WOJ64" i="7"/>
  <c r="WOK64" i="7"/>
  <c r="WOL64" i="7"/>
  <c r="WOM64" i="7"/>
  <c r="WON64" i="7"/>
  <c r="WOO64" i="7"/>
  <c r="WOP64" i="7"/>
  <c r="WOQ64" i="7"/>
  <c r="WOR64" i="7"/>
  <c r="WOS64" i="7"/>
  <c r="WOT64" i="7"/>
  <c r="WOU64" i="7"/>
  <c r="WOV64" i="7"/>
  <c r="WOW64" i="7"/>
  <c r="WOX64" i="7"/>
  <c r="WOY64" i="7"/>
  <c r="WOZ64" i="7"/>
  <c r="WPA64" i="7"/>
  <c r="WPB64" i="7"/>
  <c r="WPC64" i="7"/>
  <c r="WPD64" i="7"/>
  <c r="WPE64" i="7"/>
  <c r="WPF64" i="7"/>
  <c r="WPG64" i="7"/>
  <c r="WPH64" i="7"/>
  <c r="WPI64" i="7"/>
  <c r="WPJ64" i="7"/>
  <c r="WPK64" i="7"/>
  <c r="WPL64" i="7"/>
  <c r="WPM64" i="7"/>
  <c r="WPN64" i="7"/>
  <c r="WPO64" i="7"/>
  <c r="WPP64" i="7"/>
  <c r="WPQ64" i="7"/>
  <c r="WPR64" i="7"/>
  <c r="WPS64" i="7"/>
  <c r="WPT64" i="7"/>
  <c r="WPU64" i="7"/>
  <c r="WPV64" i="7"/>
  <c r="WPW64" i="7"/>
  <c r="WPX64" i="7"/>
  <c r="WPY64" i="7"/>
  <c r="WPZ64" i="7"/>
  <c r="WQA64" i="7"/>
  <c r="WQB64" i="7"/>
  <c r="WQC64" i="7"/>
  <c r="WQD64" i="7"/>
  <c r="WQE64" i="7"/>
  <c r="WQF64" i="7"/>
  <c r="WQG64" i="7"/>
  <c r="WQH64" i="7"/>
  <c r="WQI64" i="7"/>
  <c r="WQJ64" i="7"/>
  <c r="WQK64" i="7"/>
  <c r="WQL64" i="7"/>
  <c r="WQM64" i="7"/>
  <c r="WQN64" i="7"/>
  <c r="WQO64" i="7"/>
  <c r="WQP64" i="7"/>
  <c r="WQQ64" i="7"/>
  <c r="WQR64" i="7"/>
  <c r="WQS64" i="7"/>
  <c r="WQT64" i="7"/>
  <c r="WQU64" i="7"/>
  <c r="WQV64" i="7"/>
  <c r="WQW64" i="7"/>
  <c r="WQX64" i="7"/>
  <c r="WQY64" i="7"/>
  <c r="WQZ64" i="7"/>
  <c r="WRA64" i="7"/>
  <c r="WRB64" i="7"/>
  <c r="WRC64" i="7"/>
  <c r="WRD64" i="7"/>
  <c r="WRE64" i="7"/>
  <c r="WRF64" i="7"/>
  <c r="WRG64" i="7"/>
  <c r="WRH64" i="7"/>
  <c r="WRI64" i="7"/>
  <c r="WRJ64" i="7"/>
  <c r="WRK64" i="7"/>
  <c r="WRL64" i="7"/>
  <c r="WRM64" i="7"/>
  <c r="WRN64" i="7"/>
  <c r="WRO64" i="7"/>
  <c r="WRP64" i="7"/>
  <c r="WRQ64" i="7"/>
  <c r="WRR64" i="7"/>
  <c r="WRS64" i="7"/>
  <c r="WRT64" i="7"/>
  <c r="WRU64" i="7"/>
  <c r="WRV64" i="7"/>
  <c r="WRW64" i="7"/>
  <c r="WRX64" i="7"/>
  <c r="WRY64" i="7"/>
  <c r="WRZ64" i="7"/>
  <c r="WSA64" i="7"/>
  <c r="WSB64" i="7"/>
  <c r="WSC64" i="7"/>
  <c r="WSD64" i="7"/>
  <c r="WSE64" i="7"/>
  <c r="WSF64" i="7"/>
  <c r="WSG64" i="7"/>
  <c r="WSH64" i="7"/>
  <c r="WSI64" i="7"/>
  <c r="WSJ64" i="7"/>
  <c r="WSK64" i="7"/>
  <c r="WSL64" i="7"/>
  <c r="WSM64" i="7"/>
  <c r="WSN64" i="7"/>
  <c r="WSO64" i="7"/>
  <c r="WSP64" i="7"/>
  <c r="WSQ64" i="7"/>
  <c r="WSR64" i="7"/>
  <c r="WSS64" i="7"/>
  <c r="WST64" i="7"/>
  <c r="WSU64" i="7"/>
  <c r="WSV64" i="7"/>
  <c r="WSW64" i="7"/>
  <c r="WSX64" i="7"/>
  <c r="WSY64" i="7"/>
  <c r="WSZ64" i="7"/>
  <c r="WTA64" i="7"/>
  <c r="WTB64" i="7"/>
  <c r="WTC64" i="7"/>
  <c r="WTD64" i="7"/>
  <c r="WTE64" i="7"/>
  <c r="WTF64" i="7"/>
  <c r="WTG64" i="7"/>
  <c r="WTH64" i="7"/>
  <c r="WTI64" i="7"/>
  <c r="WTJ64" i="7"/>
  <c r="WTK64" i="7"/>
  <c r="WTL64" i="7"/>
  <c r="WTM64" i="7"/>
  <c r="WTN64" i="7"/>
  <c r="WTO64" i="7"/>
  <c r="WTP64" i="7"/>
  <c r="WTQ64" i="7"/>
  <c r="WTR64" i="7"/>
  <c r="WTS64" i="7"/>
  <c r="WTT64" i="7"/>
  <c r="WTU64" i="7"/>
  <c r="WTV64" i="7"/>
  <c r="WTW64" i="7"/>
  <c r="WTX64" i="7"/>
  <c r="WTY64" i="7"/>
  <c r="WTZ64" i="7"/>
  <c r="WUA64" i="7"/>
  <c r="WUB64" i="7"/>
  <c r="WUC64" i="7"/>
  <c r="WUD64" i="7"/>
  <c r="WUE64" i="7"/>
  <c r="WUF64" i="7"/>
  <c r="WUG64" i="7"/>
  <c r="WUH64" i="7"/>
  <c r="WUI64" i="7"/>
  <c r="WUJ64" i="7"/>
  <c r="WUK64" i="7"/>
  <c r="WUL64" i="7"/>
  <c r="WUM64" i="7"/>
  <c r="WUN64" i="7"/>
  <c r="WUO64" i="7"/>
  <c r="WUP64" i="7"/>
  <c r="WUQ64" i="7"/>
  <c r="WUR64" i="7"/>
  <c r="WUS64" i="7"/>
  <c r="WUT64" i="7"/>
  <c r="WUU64" i="7"/>
  <c r="WUV64" i="7"/>
  <c r="WUW64" i="7"/>
  <c r="WUX64" i="7"/>
  <c r="WUY64" i="7"/>
  <c r="WUZ64" i="7"/>
  <c r="WVA64" i="7"/>
  <c r="WVB64" i="7"/>
  <c r="WVC64" i="7"/>
  <c r="WVD64" i="7"/>
  <c r="WVE64" i="7"/>
  <c r="WVF64" i="7"/>
  <c r="WVG64" i="7"/>
  <c r="WVH64" i="7"/>
  <c r="WVI64" i="7"/>
  <c r="WVJ64" i="7"/>
  <c r="WVK64" i="7"/>
  <c r="WVL64" i="7"/>
  <c r="WVM64" i="7"/>
  <c r="WVN64" i="7"/>
  <c r="WVO64" i="7"/>
  <c r="WVP64" i="7"/>
  <c r="WVQ64" i="7"/>
  <c r="WVR64" i="7"/>
  <c r="WVS64" i="7"/>
  <c r="WVT64" i="7"/>
  <c r="WVU64" i="7"/>
  <c r="WVV64" i="7"/>
  <c r="WVW64" i="7"/>
  <c r="WVX64" i="7"/>
  <c r="WVY64" i="7"/>
  <c r="WVZ64" i="7"/>
  <c r="WWA64" i="7"/>
  <c r="WWB64" i="7"/>
  <c r="WWC64" i="7"/>
  <c r="WWD64" i="7"/>
  <c r="WWE64" i="7"/>
  <c r="WWF64" i="7"/>
  <c r="WWG64" i="7"/>
  <c r="WWH64" i="7"/>
  <c r="WWI64" i="7"/>
  <c r="WWJ64" i="7"/>
  <c r="WWK64" i="7"/>
  <c r="WWL64" i="7"/>
  <c r="WWM64" i="7"/>
  <c r="WWN64" i="7"/>
  <c r="WWO64" i="7"/>
  <c r="WWP64" i="7"/>
  <c r="WWQ64" i="7"/>
  <c r="WWR64" i="7"/>
  <c r="WWS64" i="7"/>
  <c r="WWT64" i="7"/>
  <c r="WWU64" i="7"/>
  <c r="WWV64" i="7"/>
  <c r="WWW64" i="7"/>
  <c r="WWX64" i="7"/>
  <c r="WWY64" i="7"/>
  <c r="WWZ64" i="7"/>
  <c r="WXA64" i="7"/>
  <c r="WXB64" i="7"/>
  <c r="WXC64" i="7"/>
  <c r="WXD64" i="7"/>
  <c r="WXE64" i="7"/>
  <c r="WXF64" i="7"/>
  <c r="WXG64" i="7"/>
  <c r="WXH64" i="7"/>
  <c r="WXI64" i="7"/>
  <c r="WXJ64" i="7"/>
  <c r="WXK64" i="7"/>
  <c r="WXL64" i="7"/>
  <c r="WXM64" i="7"/>
  <c r="WXN64" i="7"/>
  <c r="WXO64" i="7"/>
  <c r="WXP64" i="7"/>
  <c r="WXQ64" i="7"/>
  <c r="WXR64" i="7"/>
  <c r="WXS64" i="7"/>
  <c r="WXT64" i="7"/>
  <c r="WXU64" i="7"/>
  <c r="WXV64" i="7"/>
  <c r="WXW64" i="7"/>
  <c r="WXX64" i="7"/>
  <c r="WXY64" i="7"/>
  <c r="WXZ64" i="7"/>
  <c r="WYA64" i="7"/>
  <c r="WYB64" i="7"/>
  <c r="WYC64" i="7"/>
  <c r="WYD64" i="7"/>
  <c r="WYE64" i="7"/>
  <c r="WYF64" i="7"/>
  <c r="WYG64" i="7"/>
  <c r="WYH64" i="7"/>
  <c r="WYI64" i="7"/>
  <c r="WYJ64" i="7"/>
  <c r="WYK64" i="7"/>
  <c r="WYL64" i="7"/>
  <c r="WYM64" i="7"/>
  <c r="WYN64" i="7"/>
  <c r="WYO64" i="7"/>
  <c r="WYP64" i="7"/>
  <c r="WYQ64" i="7"/>
  <c r="WYR64" i="7"/>
  <c r="WYS64" i="7"/>
  <c r="WYT64" i="7"/>
  <c r="WYU64" i="7"/>
  <c r="WYV64" i="7"/>
  <c r="WYW64" i="7"/>
  <c r="WYX64" i="7"/>
  <c r="WYY64" i="7"/>
  <c r="WYZ64" i="7"/>
  <c r="WZA64" i="7"/>
  <c r="WZB64" i="7"/>
  <c r="WZC64" i="7"/>
  <c r="WZD64" i="7"/>
  <c r="WZE64" i="7"/>
  <c r="WZF64" i="7"/>
  <c r="WZG64" i="7"/>
  <c r="WZH64" i="7"/>
  <c r="WZI64" i="7"/>
  <c r="WZJ64" i="7"/>
  <c r="WZK64" i="7"/>
  <c r="WZL64" i="7"/>
  <c r="WZM64" i="7"/>
  <c r="WZN64" i="7"/>
  <c r="WZO64" i="7"/>
  <c r="WZP64" i="7"/>
  <c r="WZQ64" i="7"/>
  <c r="WZR64" i="7"/>
  <c r="WZS64" i="7"/>
  <c r="WZT64" i="7"/>
  <c r="WZU64" i="7"/>
  <c r="WZV64" i="7"/>
  <c r="WZW64" i="7"/>
  <c r="WZX64" i="7"/>
  <c r="WZY64" i="7"/>
  <c r="WZZ64" i="7"/>
  <c r="XAA64" i="7"/>
  <c r="XAB64" i="7"/>
  <c r="XAC64" i="7"/>
  <c r="XAD64" i="7"/>
  <c r="XAE64" i="7"/>
  <c r="XAF64" i="7"/>
  <c r="XAG64" i="7"/>
  <c r="XAH64" i="7"/>
  <c r="XAI64" i="7"/>
  <c r="XAJ64" i="7"/>
  <c r="XAK64" i="7"/>
  <c r="XAL64" i="7"/>
  <c r="XAM64" i="7"/>
  <c r="XAN64" i="7"/>
  <c r="XAO64" i="7"/>
  <c r="XAP64" i="7"/>
  <c r="XAQ64" i="7"/>
  <c r="XAR64" i="7"/>
  <c r="XAS64" i="7"/>
  <c r="XAT64" i="7"/>
  <c r="XAU64" i="7"/>
  <c r="XAV64" i="7"/>
  <c r="XAW64" i="7"/>
  <c r="XAX64" i="7"/>
  <c r="XAY64" i="7"/>
  <c r="XAZ64" i="7"/>
  <c r="XBA64" i="7"/>
  <c r="XBB64" i="7"/>
  <c r="XBC64" i="7"/>
  <c r="XBD64" i="7"/>
  <c r="XBE64" i="7"/>
  <c r="XBF64" i="7"/>
  <c r="XBG64" i="7"/>
  <c r="XBH64" i="7"/>
  <c r="XBI64" i="7"/>
  <c r="XBJ64" i="7"/>
  <c r="XBK64" i="7"/>
  <c r="XBL64" i="7"/>
  <c r="XBM64" i="7"/>
  <c r="XBN64" i="7"/>
  <c r="XBO64" i="7"/>
  <c r="XBP64" i="7"/>
  <c r="XBQ64" i="7"/>
  <c r="XBR64" i="7"/>
  <c r="XBS64" i="7"/>
  <c r="XBT64" i="7"/>
  <c r="XBU64" i="7"/>
  <c r="XBV64" i="7"/>
  <c r="XBW64" i="7"/>
  <c r="XBX64" i="7"/>
  <c r="XBY64" i="7"/>
  <c r="XBZ64" i="7"/>
  <c r="XCA64" i="7"/>
  <c r="XCB64" i="7"/>
  <c r="XCC64" i="7"/>
  <c r="XCD64" i="7"/>
  <c r="XCE64" i="7"/>
  <c r="XCF64" i="7"/>
  <c r="XCG64" i="7"/>
  <c r="XCH64" i="7"/>
  <c r="XCI64" i="7"/>
  <c r="XCJ64" i="7"/>
  <c r="XCK64" i="7"/>
  <c r="XCL64" i="7"/>
  <c r="XCM64" i="7"/>
  <c r="XCN64" i="7"/>
  <c r="XCO64" i="7"/>
  <c r="XCP64" i="7"/>
  <c r="XCQ64" i="7"/>
  <c r="XCR64" i="7"/>
  <c r="XCS64" i="7"/>
  <c r="XCT64" i="7"/>
  <c r="XCU64" i="7"/>
  <c r="XCV64" i="7"/>
  <c r="XCW64" i="7"/>
  <c r="XCX64" i="7"/>
  <c r="XCY64" i="7"/>
  <c r="XCZ64" i="7"/>
  <c r="XDA64" i="7"/>
  <c r="XDB64" i="7"/>
  <c r="XDC64" i="7"/>
  <c r="XDD64" i="7"/>
  <c r="XDE64" i="7"/>
  <c r="XDF64" i="7"/>
  <c r="XDG64" i="7"/>
  <c r="XDH64" i="7"/>
  <c r="XDI64" i="7"/>
  <c r="XDJ64" i="7"/>
  <c r="XDK64" i="7"/>
  <c r="XDL64" i="7"/>
  <c r="XDM64" i="7"/>
  <c r="XDN64" i="7"/>
  <c r="XDO64" i="7"/>
  <c r="XDP64" i="7"/>
  <c r="XDQ64" i="7"/>
  <c r="XDR64" i="7"/>
  <c r="XDS64" i="7"/>
  <c r="XDT64" i="7"/>
  <c r="XDU64" i="7"/>
  <c r="XDV64" i="7"/>
  <c r="XDW64" i="7"/>
  <c r="XDX64" i="7"/>
  <c r="XDY64" i="7"/>
  <c r="XDZ64" i="7"/>
  <c r="XEA64" i="7"/>
  <c r="XEB64" i="7"/>
  <c r="XEC64" i="7"/>
  <c r="XED64" i="7"/>
  <c r="XEE64" i="7"/>
  <c r="XEF64" i="7"/>
  <c r="XEG64" i="7"/>
  <c r="XEH64" i="7"/>
  <c r="XEI64" i="7"/>
  <c r="XEJ64" i="7"/>
  <c r="XEK64" i="7"/>
  <c r="XEL64" i="7"/>
  <c r="XEM64" i="7"/>
  <c r="XEN64" i="7"/>
  <c r="XEO64" i="7"/>
  <c r="XEP64" i="7"/>
  <c r="XEQ64" i="7"/>
  <c r="XER64" i="7"/>
  <c r="XES64" i="7"/>
  <c r="XET64" i="7"/>
  <c r="XEU64" i="7"/>
  <c r="XEV64" i="7"/>
  <c r="XEW64" i="7"/>
  <c r="XEX64" i="7"/>
  <c r="XEY64" i="7"/>
  <c r="XEZ64" i="7"/>
  <c r="XFA64" i="7"/>
  <c r="XFB64" i="7"/>
  <c r="XFC64" i="7"/>
  <c r="XFD64" i="7"/>
  <c r="M82" i="12" l="1"/>
  <c r="K31" i="13"/>
  <c r="K11" i="12"/>
  <c r="U82" i="12"/>
  <c r="C11" i="12"/>
  <c r="C31" i="13"/>
  <c r="B11" i="12"/>
  <c r="B31" i="13"/>
  <c r="B82" i="12"/>
  <c r="A47" i="8"/>
  <c r="B47" i="8"/>
  <c r="C47" i="8"/>
  <c r="D47" i="8"/>
  <c r="E47" i="8"/>
  <c r="F47" i="8"/>
  <c r="G47" i="8"/>
  <c r="H47" i="8"/>
  <c r="I47" i="8"/>
  <c r="J47" i="8"/>
  <c r="K47" i="8"/>
  <c r="L47" i="8"/>
  <c r="L49" i="8" s="1"/>
  <c r="E67" i="8" s="1"/>
  <c r="M47" i="8"/>
  <c r="M49" i="8" s="1"/>
  <c r="F67" i="8" s="1"/>
  <c r="N47" i="8"/>
  <c r="N49" i="8" s="1"/>
  <c r="G67" i="8" s="1"/>
  <c r="O47" i="8"/>
  <c r="O49" i="8" s="1"/>
  <c r="H67" i="8" s="1"/>
  <c r="G86" i="12" s="1"/>
  <c r="P47" i="8"/>
  <c r="P49" i="8" s="1"/>
  <c r="I67" i="8" s="1"/>
  <c r="H80" i="13" s="1"/>
  <c r="Q47" i="8"/>
  <c r="Q49" i="8" s="1"/>
  <c r="J67" i="8" s="1"/>
  <c r="I80" i="13" s="1"/>
  <c r="R47" i="8"/>
  <c r="R49" i="8" s="1"/>
  <c r="K67" i="8" s="1"/>
  <c r="S47" i="8"/>
  <c r="T47" i="8"/>
  <c r="T49" i="8" s="1"/>
  <c r="M67" i="8" s="1"/>
  <c r="U47" i="8"/>
  <c r="U49" i="8" s="1"/>
  <c r="V47" i="8"/>
  <c r="W47" i="8"/>
  <c r="X47" i="8"/>
  <c r="Y47" i="8"/>
  <c r="Z47" i="8"/>
  <c r="AA47" i="8"/>
  <c r="AB47" i="8"/>
  <c r="AC47" i="8"/>
  <c r="AC49" i="8" s="1"/>
  <c r="O67" i="8" s="1"/>
  <c r="AD47" i="8"/>
  <c r="AD49" i="8" s="1"/>
  <c r="P67" i="8" s="1"/>
  <c r="AE47" i="8"/>
  <c r="AE49" i="8" s="1"/>
  <c r="Q67" i="8" s="1"/>
  <c r="AF47" i="8"/>
  <c r="AF49" i="8" s="1"/>
  <c r="R67" i="8" s="1"/>
  <c r="AG47" i="8"/>
  <c r="AG49" i="8" s="1"/>
  <c r="S67" i="8" s="1"/>
  <c r="AH47" i="8"/>
  <c r="AH49" i="8" s="1"/>
  <c r="T67" i="8" s="1"/>
  <c r="AK47" i="8"/>
  <c r="A33" i="10"/>
  <c r="B33" i="10"/>
  <c r="C33" i="10"/>
  <c r="D33" i="10"/>
  <c r="E33" i="10"/>
  <c r="F33" i="10"/>
  <c r="G33" i="10"/>
  <c r="H33" i="10"/>
  <c r="I33" i="10"/>
  <c r="J33" i="10"/>
  <c r="K33" i="10"/>
  <c r="L33" i="10"/>
  <c r="L35" i="10" s="1"/>
  <c r="E45" i="10" s="1"/>
  <c r="M33" i="10"/>
  <c r="M35" i="10" s="1"/>
  <c r="F45" i="10" s="1"/>
  <c r="E85" i="12" s="1"/>
  <c r="N33" i="10"/>
  <c r="N35" i="10" s="1"/>
  <c r="G45" i="10" s="1"/>
  <c r="O33" i="10"/>
  <c r="O35" i="10" s="1"/>
  <c r="H45" i="10" s="1"/>
  <c r="P33" i="10"/>
  <c r="H35" i="10" s="1"/>
  <c r="C45" i="10" s="1"/>
  <c r="B57" i="13" s="1"/>
  <c r="Q33" i="10"/>
  <c r="Q35" i="10" s="1"/>
  <c r="J45" i="10" s="1"/>
  <c r="I57" i="13" s="1"/>
  <c r="R33" i="10"/>
  <c r="R35" i="10" s="1"/>
  <c r="K45" i="10" s="1"/>
  <c r="J57" i="13" s="1"/>
  <c r="S33" i="10"/>
  <c r="S35" i="10" s="1"/>
  <c r="L45" i="10" s="1"/>
  <c r="T33" i="10"/>
  <c r="T35" i="10" s="1"/>
  <c r="M45" i="10" s="1"/>
  <c r="U33" i="10"/>
  <c r="U35" i="10" s="1"/>
  <c r="V33" i="10"/>
  <c r="W33" i="10"/>
  <c r="X33" i="10"/>
  <c r="Y33" i="10"/>
  <c r="Z33" i="10"/>
  <c r="AA33" i="10"/>
  <c r="AB33" i="10"/>
  <c r="AC33" i="10"/>
  <c r="AC35" i="10" s="1"/>
  <c r="O45" i="10" s="1"/>
  <c r="AD33" i="10"/>
  <c r="AD35" i="10" s="1"/>
  <c r="P45" i="10" s="1"/>
  <c r="AE33" i="10"/>
  <c r="AE35" i="10" s="1"/>
  <c r="Q45" i="10" s="1"/>
  <c r="AF33" i="10"/>
  <c r="AF35" i="10" s="1"/>
  <c r="R45" i="10" s="1"/>
  <c r="AG33" i="10"/>
  <c r="AG35" i="10" s="1"/>
  <c r="S45" i="10" s="1"/>
  <c r="AH33" i="10"/>
  <c r="AH35" i="10" s="1"/>
  <c r="T45" i="10" s="1"/>
  <c r="AK33" i="10"/>
  <c r="H49" i="8" l="1"/>
  <c r="C67" i="8" s="1"/>
  <c r="B80" i="13" s="1"/>
  <c r="Q85" i="12"/>
  <c r="Q57" i="13"/>
  <c r="F57" i="13"/>
  <c r="F85" i="12"/>
  <c r="S80" i="13"/>
  <c r="S86" i="12"/>
  <c r="Q80" i="13"/>
  <c r="Q86" i="12"/>
  <c r="O57" i="13"/>
  <c r="O85" i="12"/>
  <c r="E80" i="13"/>
  <c r="E86" i="12"/>
  <c r="S57" i="13"/>
  <c r="S85" i="12"/>
  <c r="R80" i="13"/>
  <c r="R86" i="12"/>
  <c r="O80" i="13"/>
  <c r="O86" i="12"/>
  <c r="J80" i="13"/>
  <c r="J86" i="12"/>
  <c r="D80" i="13"/>
  <c r="D86" i="12"/>
  <c r="L57" i="13"/>
  <c r="L85" i="12"/>
  <c r="L80" i="13"/>
  <c r="L86" i="12"/>
  <c r="N57" i="13"/>
  <c r="N85" i="12"/>
  <c r="R57" i="13"/>
  <c r="R85" i="12"/>
  <c r="F80" i="13"/>
  <c r="F86" i="12"/>
  <c r="K57" i="13"/>
  <c r="K85" i="12"/>
  <c r="P80" i="13"/>
  <c r="P86" i="12"/>
  <c r="P57" i="13"/>
  <c r="P85" i="12"/>
  <c r="D57" i="13"/>
  <c r="D85" i="12"/>
  <c r="G57" i="13"/>
  <c r="G85" i="12"/>
  <c r="N80" i="13"/>
  <c r="N86" i="12"/>
  <c r="E57" i="13"/>
  <c r="G80" i="13"/>
  <c r="J85" i="12"/>
  <c r="H86" i="12"/>
  <c r="I85" i="12"/>
  <c r="B85" i="12"/>
  <c r="I86" i="12"/>
  <c r="AB49" i="8"/>
  <c r="N67" i="8" s="1"/>
  <c r="S49" i="8"/>
  <c r="L67" i="8" s="1"/>
  <c r="J49" i="8"/>
  <c r="D67" i="8" s="1"/>
  <c r="P35" i="10"/>
  <c r="I45" i="10" s="1"/>
  <c r="AB35" i="10"/>
  <c r="N45" i="10" s="1"/>
  <c r="J35" i="10"/>
  <c r="D45" i="10" s="1"/>
  <c r="AI313" i="5"/>
  <c r="B86" i="12" l="1"/>
  <c r="AJ313" i="5"/>
  <c r="AJ47" i="8" s="1"/>
  <c r="AJ49" i="8" s="1"/>
  <c r="V67" i="8" s="1"/>
  <c r="AI47" i="8"/>
  <c r="AI49" i="8" s="1"/>
  <c r="U67" i="8" s="1"/>
  <c r="M57" i="13"/>
  <c r="M85" i="12"/>
  <c r="H57" i="13"/>
  <c r="H85" i="12"/>
  <c r="C80" i="13"/>
  <c r="C86" i="12"/>
  <c r="K80" i="13"/>
  <c r="K86" i="12"/>
  <c r="M86" i="12"/>
  <c r="M80" i="13"/>
  <c r="C57" i="13"/>
  <c r="C85" i="12"/>
  <c r="AI204" i="5"/>
  <c r="AJ204" i="5" l="1"/>
  <c r="AJ33" i="10" s="1"/>
  <c r="AJ35" i="10" s="1"/>
  <c r="V45" i="10" s="1"/>
  <c r="AI33" i="10"/>
  <c r="AI35" i="10" s="1"/>
  <c r="U45" i="10" s="1"/>
  <c r="U80" i="13"/>
  <c r="U86" i="12"/>
  <c r="T80" i="13"/>
  <c r="T86" i="12"/>
  <c r="AH266" i="5"/>
  <c r="AE266" i="5"/>
  <c r="AH265" i="5"/>
  <c r="AE265" i="5"/>
  <c r="AH234" i="5"/>
  <c r="AE234" i="5"/>
  <c r="AH229" i="5"/>
  <c r="AE229" i="5"/>
  <c r="S261" i="5"/>
  <c r="T57" i="13" l="1"/>
  <c r="T85" i="12"/>
  <c r="U57" i="13"/>
  <c r="U85" i="12"/>
  <c r="AI266" i="5"/>
  <c r="AI234" i="5"/>
  <c r="AI229" i="5"/>
  <c r="AI265" i="5"/>
  <c r="AH214" i="5"/>
  <c r="AE214" i="5"/>
  <c r="AH288" i="5"/>
  <c r="AH287" i="5"/>
  <c r="AH276" i="5"/>
  <c r="AE288" i="5"/>
  <c r="AE287" i="5"/>
  <c r="AE276" i="5"/>
  <c r="AH274" i="5"/>
  <c r="AE274" i="5"/>
  <c r="AI274" i="5" l="1"/>
  <c r="AI214" i="5"/>
  <c r="AI288" i="5"/>
  <c r="AI276" i="5"/>
  <c r="AI287" i="5"/>
  <c r="AH207" i="5" l="1"/>
  <c r="AE207" i="5"/>
  <c r="AH205" i="5"/>
  <c r="AE205" i="5"/>
  <c r="AI207" i="5" l="1"/>
  <c r="AI205" i="5"/>
  <c r="AH48" i="5"/>
  <c r="AH36" i="5"/>
  <c r="AH35" i="5"/>
  <c r="AH34" i="5"/>
  <c r="AH33" i="5"/>
  <c r="AE48" i="5"/>
  <c r="AE36" i="5"/>
  <c r="AE35" i="5"/>
  <c r="AE34" i="5"/>
  <c r="AE33" i="5"/>
  <c r="AH32" i="5"/>
  <c r="AE32" i="5"/>
  <c r="AH30" i="5"/>
  <c r="AE30" i="5"/>
  <c r="AH28" i="5"/>
  <c r="AE28" i="5"/>
  <c r="AH20" i="5"/>
  <c r="AE20" i="5"/>
  <c r="AH19" i="5"/>
  <c r="AE19" i="5"/>
  <c r="AH11" i="5"/>
  <c r="AE11" i="5"/>
  <c r="AH9" i="5"/>
  <c r="AE9" i="5"/>
  <c r="AI19" i="5" l="1"/>
  <c r="AI48" i="5"/>
  <c r="AJ48" i="5" s="1"/>
  <c r="AI30" i="5"/>
  <c r="AI36" i="5"/>
  <c r="AJ36" i="5" s="1"/>
  <c r="AI20" i="5"/>
  <c r="AI11" i="5"/>
  <c r="AI28" i="5"/>
  <c r="AI34" i="5"/>
  <c r="AJ34" i="5" s="1"/>
  <c r="AI33" i="5"/>
  <c r="AJ33" i="5" s="1"/>
  <c r="AI35" i="5"/>
  <c r="AJ35" i="5" s="1"/>
  <c r="AH283" i="5"/>
  <c r="AE283" i="5"/>
  <c r="AH282" i="5"/>
  <c r="AE282" i="5"/>
  <c r="AH252" i="5" l="1"/>
  <c r="AE252" i="5"/>
  <c r="AH251" i="5"/>
  <c r="AE251" i="5"/>
  <c r="AI252" i="5" l="1"/>
  <c r="AJ252" i="5" s="1"/>
  <c r="AI251" i="5"/>
  <c r="AJ251" i="5" s="1"/>
  <c r="S242" i="5"/>
  <c r="AH241" i="5"/>
  <c r="AE241" i="5"/>
  <c r="AH240" i="5"/>
  <c r="AE240" i="5"/>
  <c r="AH237" i="5"/>
  <c r="AE237" i="5"/>
  <c r="S236" i="5"/>
  <c r="AH232" i="5"/>
  <c r="AI237" i="5" l="1"/>
  <c r="AI241" i="5"/>
  <c r="AH186" i="5"/>
  <c r="AE186" i="5"/>
  <c r="AI186" i="5" l="1"/>
  <c r="A75" i="7"/>
  <c r="B75" i="7"/>
  <c r="C75" i="7"/>
  <c r="D75" i="7"/>
  <c r="E75" i="7"/>
  <c r="F75" i="7"/>
  <c r="G75" i="7"/>
  <c r="H75" i="7"/>
  <c r="I75" i="7"/>
  <c r="J75" i="7"/>
  <c r="K75" i="7"/>
  <c r="L75" i="7"/>
  <c r="L77" i="7" s="1"/>
  <c r="E99" i="7" s="1"/>
  <c r="M75" i="7"/>
  <c r="M77" i="7" s="1"/>
  <c r="F99" i="7" s="1"/>
  <c r="N75" i="7"/>
  <c r="N77" i="7" s="1"/>
  <c r="G99" i="7" s="1"/>
  <c r="O75" i="7"/>
  <c r="O77" i="7" s="1"/>
  <c r="H99" i="7" s="1"/>
  <c r="P75" i="7"/>
  <c r="P77" i="7" s="1"/>
  <c r="I99" i="7" s="1"/>
  <c r="Q75" i="7"/>
  <c r="Q77" i="7" s="1"/>
  <c r="J99" i="7" s="1"/>
  <c r="R75" i="7"/>
  <c r="R77" i="7" s="1"/>
  <c r="K99" i="7" s="1"/>
  <c r="S75" i="7"/>
  <c r="S77" i="7" s="1"/>
  <c r="L99" i="7" s="1"/>
  <c r="T75" i="7"/>
  <c r="T77" i="7" s="1"/>
  <c r="M99" i="7" s="1"/>
  <c r="U75" i="7"/>
  <c r="U77" i="7" s="1"/>
  <c r="V75" i="7"/>
  <c r="W75" i="7"/>
  <c r="X75" i="7"/>
  <c r="Y75" i="7"/>
  <c r="Z75" i="7"/>
  <c r="AA75" i="7"/>
  <c r="AB75" i="7"/>
  <c r="AC75" i="7"/>
  <c r="AC77" i="7" s="1"/>
  <c r="O99" i="7" s="1"/>
  <c r="AD75" i="7"/>
  <c r="AD77" i="7" s="1"/>
  <c r="P99" i="7" s="1"/>
  <c r="AE75" i="7"/>
  <c r="AE77" i="7" s="1"/>
  <c r="Q99" i="7" s="1"/>
  <c r="AF75" i="7"/>
  <c r="AF77" i="7" s="1"/>
  <c r="R99" i="7" s="1"/>
  <c r="AG75" i="7"/>
  <c r="AG77" i="7" s="1"/>
  <c r="S99" i="7" s="1"/>
  <c r="AH75" i="7"/>
  <c r="AH77" i="7" s="1"/>
  <c r="T99" i="7" s="1"/>
  <c r="AK75" i="7"/>
  <c r="AI84" i="5"/>
  <c r="AJ84" i="5" s="1"/>
  <c r="AJ75" i="7" s="1"/>
  <c r="H34" i="13" l="1"/>
  <c r="H84" i="12"/>
  <c r="H90" i="12" s="1"/>
  <c r="H14" i="12" s="1"/>
  <c r="R34" i="13"/>
  <c r="R84" i="12"/>
  <c r="R90" i="12" s="1"/>
  <c r="R14" i="12" s="1"/>
  <c r="G34" i="13"/>
  <c r="G84" i="12"/>
  <c r="G90" i="12" s="1"/>
  <c r="G14" i="12" s="1"/>
  <c r="P34" i="13"/>
  <c r="P84" i="12"/>
  <c r="P90" i="12" s="1"/>
  <c r="P14" i="12" s="1"/>
  <c r="K34" i="13"/>
  <c r="K84" i="12"/>
  <c r="E34" i="13"/>
  <c r="E84" i="12"/>
  <c r="E90" i="12" s="1"/>
  <c r="E14" i="12" s="1"/>
  <c r="O84" i="12"/>
  <c r="O90" i="12" s="1"/>
  <c r="O14" i="12" s="1"/>
  <c r="O34" i="13"/>
  <c r="J34" i="13"/>
  <c r="J84" i="12"/>
  <c r="J90" i="12" s="1"/>
  <c r="J14" i="12" s="1"/>
  <c r="D34" i="13"/>
  <c r="D84" i="12"/>
  <c r="D90" i="12" s="1"/>
  <c r="D14" i="12" s="1"/>
  <c r="N34" i="13"/>
  <c r="N84" i="12"/>
  <c r="N90" i="12" s="1"/>
  <c r="N14" i="12" s="1"/>
  <c r="I34" i="13"/>
  <c r="I84" i="12"/>
  <c r="I90" i="12" s="1"/>
  <c r="I14" i="12" s="1"/>
  <c r="S34" i="13"/>
  <c r="S84" i="12"/>
  <c r="S90" i="12" s="1"/>
  <c r="S14" i="12" s="1"/>
  <c r="Q34" i="13"/>
  <c r="Q84" i="12"/>
  <c r="Q90" i="12" s="1"/>
  <c r="Q14" i="12" s="1"/>
  <c r="L34" i="13"/>
  <c r="L84" i="12"/>
  <c r="L90" i="12" s="1"/>
  <c r="L14" i="12" s="1"/>
  <c r="F34" i="13"/>
  <c r="F84" i="12"/>
  <c r="F90" i="12" s="1"/>
  <c r="F14" i="12" s="1"/>
  <c r="AI75" i="7"/>
  <c r="AI77" i="7" s="1"/>
  <c r="U99" i="7" s="1"/>
  <c r="H77" i="7"/>
  <c r="C99" i="7" s="1"/>
  <c r="AB77" i="7"/>
  <c r="N99" i="7" s="1"/>
  <c r="J77" i="7"/>
  <c r="D99" i="7" s="1"/>
  <c r="AJ77" i="7"/>
  <c r="V99" i="7" s="1"/>
  <c r="AE196" i="5"/>
  <c r="AH196" i="5"/>
  <c r="AH195" i="5"/>
  <c r="AE195" i="5"/>
  <c r="C84" i="12" l="1"/>
  <c r="C90" i="12" s="1"/>
  <c r="C14" i="12" s="1"/>
  <c r="C34" i="13"/>
  <c r="K90" i="12"/>
  <c r="K14" i="12" s="1"/>
  <c r="U34" i="13"/>
  <c r="U84" i="12"/>
  <c r="M34" i="13"/>
  <c r="M84" i="12"/>
  <c r="M90" i="12" s="1"/>
  <c r="M14" i="12" s="1"/>
  <c r="B34" i="13"/>
  <c r="B84" i="12"/>
  <c r="B90" i="12" s="1"/>
  <c r="B14" i="12" s="1"/>
  <c r="T34" i="13"/>
  <c r="T84" i="12"/>
  <c r="T90" i="12" s="1"/>
  <c r="AI196" i="5"/>
  <c r="AJ196" i="5" s="1"/>
  <c r="AI195" i="5"/>
  <c r="AJ195" i="5" s="1"/>
  <c r="M65" i="12"/>
  <c r="N65" i="12"/>
  <c r="O65" i="12"/>
  <c r="P65" i="12"/>
  <c r="Q65" i="12"/>
  <c r="R65" i="12"/>
  <c r="S65" i="12"/>
  <c r="T65" i="12"/>
  <c r="U65" i="12"/>
  <c r="M78" i="13"/>
  <c r="N78" i="13"/>
  <c r="O78" i="13"/>
  <c r="P78" i="13"/>
  <c r="Q78" i="13"/>
  <c r="R78" i="13"/>
  <c r="S78" i="13"/>
  <c r="T78" i="13"/>
  <c r="U78" i="13"/>
  <c r="A43" i="8"/>
  <c r="B43" i="8"/>
  <c r="C43" i="8"/>
  <c r="D43" i="8"/>
  <c r="E43" i="8"/>
  <c r="F43" i="8"/>
  <c r="G43" i="8"/>
  <c r="H43" i="8"/>
  <c r="I43" i="8"/>
  <c r="J43" i="8"/>
  <c r="K43" i="8"/>
  <c r="L43" i="8"/>
  <c r="L45" i="8" s="1"/>
  <c r="E66" i="8" s="1"/>
  <c r="M43" i="8"/>
  <c r="M45" i="8" s="1"/>
  <c r="F66" i="8" s="1"/>
  <c r="N43" i="8"/>
  <c r="N45" i="8" s="1"/>
  <c r="G66" i="8" s="1"/>
  <c r="F65" i="12" s="1"/>
  <c r="O43" i="8"/>
  <c r="O45" i="8" s="1"/>
  <c r="H66" i="8" s="1"/>
  <c r="G65" i="12" s="1"/>
  <c r="P43" i="8"/>
  <c r="P45" i="8" s="1"/>
  <c r="I66" i="8" s="1"/>
  <c r="H65" i="12" s="1"/>
  <c r="Q43" i="8"/>
  <c r="Q45" i="8" s="1"/>
  <c r="J66" i="8" s="1"/>
  <c r="R43" i="8"/>
  <c r="R45" i="8" s="1"/>
  <c r="K66" i="8" s="1"/>
  <c r="S43" i="8"/>
  <c r="T43" i="8"/>
  <c r="T45" i="8" s="1"/>
  <c r="M66" i="8" s="1"/>
  <c r="U43" i="8"/>
  <c r="U45" i="8" s="1"/>
  <c r="V43" i="8"/>
  <c r="W43" i="8"/>
  <c r="X43" i="8"/>
  <c r="Y43" i="8"/>
  <c r="Z43" i="8"/>
  <c r="AA43" i="8"/>
  <c r="AB43" i="8"/>
  <c r="AC43" i="8"/>
  <c r="AC45" i="8" s="1"/>
  <c r="AD43" i="8"/>
  <c r="AD45" i="8" s="1"/>
  <c r="AE43" i="8"/>
  <c r="AE45" i="8" s="1"/>
  <c r="AF43" i="8"/>
  <c r="AF45" i="8" s="1"/>
  <c r="AG43" i="8"/>
  <c r="AG45" i="8" s="1"/>
  <c r="AH43" i="8"/>
  <c r="AH45" i="8" s="1"/>
  <c r="AI43" i="8"/>
  <c r="AI45" i="8" s="1"/>
  <c r="AJ43" i="8"/>
  <c r="AK43" i="8"/>
  <c r="U90" i="12" l="1"/>
  <c r="U14" i="12" s="1"/>
  <c r="T14" i="12"/>
  <c r="AJ45" i="8"/>
  <c r="E78" i="13"/>
  <c r="E65" i="12"/>
  <c r="J78" i="13"/>
  <c r="J65" i="12"/>
  <c r="D78" i="13"/>
  <c r="D65" i="12"/>
  <c r="I65" i="12"/>
  <c r="I78" i="13"/>
  <c r="L65" i="12"/>
  <c r="L78" i="13"/>
  <c r="H78" i="13"/>
  <c r="G78" i="13"/>
  <c r="F78" i="13"/>
  <c r="H45" i="8"/>
  <c r="C66" i="8" s="1"/>
  <c r="J45" i="8"/>
  <c r="D66" i="8" s="1"/>
  <c r="S45" i="8"/>
  <c r="L66" i="8" s="1"/>
  <c r="AB45" i="8"/>
  <c r="S214" i="5"/>
  <c r="AJ214" i="5" s="1"/>
  <c r="B65" i="12" l="1"/>
  <c r="B78" i="13"/>
  <c r="K78" i="13"/>
  <c r="K65" i="12"/>
  <c r="C78" i="13"/>
  <c r="C65" i="12"/>
  <c r="AT288" i="5"/>
  <c r="AU288" i="5" s="1"/>
  <c r="AT287" i="5"/>
  <c r="AU287" i="5" s="1"/>
  <c r="S288" i="5"/>
  <c r="AJ288" i="5" s="1"/>
  <c r="S287" i="5"/>
  <c r="AJ287" i="5" s="1"/>
  <c r="S274" i="5"/>
  <c r="AJ274" i="5" s="1"/>
  <c r="S276" i="5"/>
  <c r="AJ276" i="5" s="1"/>
  <c r="S280" i="5"/>
  <c r="S189" i="5" l="1"/>
  <c r="S188" i="5"/>
  <c r="A35" i="9"/>
  <c r="B35" i="9"/>
  <c r="C35" i="9"/>
  <c r="D35" i="9"/>
  <c r="E35" i="9"/>
  <c r="F35" i="9"/>
  <c r="G35" i="9"/>
  <c r="H35" i="9"/>
  <c r="I35" i="9"/>
  <c r="J35" i="9"/>
  <c r="K35" i="9"/>
  <c r="M35" i="9"/>
  <c r="N35" i="9"/>
  <c r="O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P235" i="5"/>
  <c r="P35" i="9" s="1"/>
  <c r="L235" i="5"/>
  <c r="L35" i="9" s="1"/>
  <c r="AH231" i="5" l="1"/>
  <c r="AE231" i="5"/>
  <c r="AH292" i="5"/>
  <c r="AE292" i="5"/>
  <c r="S212" i="5"/>
  <c r="S213" i="5"/>
  <c r="S209" i="5"/>
  <c r="S206" i="5"/>
  <c r="AI240" i="5" l="1"/>
  <c r="AI292" i="5"/>
  <c r="AI231" i="5"/>
  <c r="W11" i="12"/>
  <c r="X11" i="12" s="1"/>
  <c r="AK14" i="8" l="1"/>
  <c r="A18" i="15" l="1"/>
  <c r="A19" i="15"/>
  <c r="A20" i="15"/>
  <c r="A21" i="15"/>
  <c r="A22" i="15"/>
  <c r="A23" i="15"/>
  <c r="B23" i="15"/>
  <c r="B9" i="15" s="1"/>
  <c r="C23" i="15"/>
  <c r="C9" i="15" s="1"/>
  <c r="D23" i="15"/>
  <c r="D9" i="15" s="1"/>
  <c r="E23" i="15"/>
  <c r="E9" i="15" s="1"/>
  <c r="F23" i="15"/>
  <c r="F9" i="15" s="1"/>
  <c r="G23" i="15"/>
  <c r="G9" i="15" s="1"/>
  <c r="H23" i="15"/>
  <c r="H9" i="15" s="1"/>
  <c r="I23" i="15"/>
  <c r="I9" i="15" s="1"/>
  <c r="J23" i="15"/>
  <c r="J9" i="15" s="1"/>
  <c r="K23" i="15"/>
  <c r="K9" i="15" s="1"/>
  <c r="L23" i="15"/>
  <c r="L9" i="15" s="1"/>
  <c r="M23" i="15"/>
  <c r="M9" i="15" s="1"/>
  <c r="N23" i="15"/>
  <c r="N9" i="15" s="1"/>
  <c r="O23" i="15"/>
  <c r="O9" i="15" s="1"/>
  <c r="P23" i="15"/>
  <c r="P9" i="15" s="1"/>
  <c r="Q23" i="15"/>
  <c r="Q9" i="15" s="1"/>
  <c r="R23" i="15"/>
  <c r="R9" i="15" s="1"/>
  <c r="S23" i="15"/>
  <c r="S9" i="15" s="1"/>
  <c r="T23" i="15"/>
  <c r="T9" i="15" s="1"/>
  <c r="U23" i="15"/>
  <c r="U9" i="15" s="1"/>
  <c r="A24" i="15"/>
  <c r="A25" i="15"/>
  <c r="A26" i="15"/>
  <c r="M68" i="13" l="1"/>
  <c r="N68" i="13"/>
  <c r="O68" i="13"/>
  <c r="P68" i="13"/>
  <c r="Q68" i="13"/>
  <c r="R68" i="13"/>
  <c r="S68" i="13"/>
  <c r="T68" i="13"/>
  <c r="U68" i="13"/>
  <c r="M65" i="13"/>
  <c r="N65" i="13"/>
  <c r="O65" i="13"/>
  <c r="P65" i="13"/>
  <c r="Q65" i="13"/>
  <c r="R65" i="13"/>
  <c r="S65" i="13"/>
  <c r="T65" i="13"/>
  <c r="U65" i="13"/>
  <c r="M42" i="13"/>
  <c r="N42" i="13"/>
  <c r="O42" i="13"/>
  <c r="P42" i="13"/>
  <c r="Q42" i="13"/>
  <c r="R42" i="13"/>
  <c r="S42" i="13"/>
  <c r="T42" i="13"/>
  <c r="U42" i="13"/>
  <c r="M63" i="13"/>
  <c r="N63" i="13"/>
  <c r="O63" i="13"/>
  <c r="P63" i="13"/>
  <c r="Q63" i="13"/>
  <c r="R63" i="13"/>
  <c r="S63" i="13"/>
  <c r="T63" i="13"/>
  <c r="U63" i="13"/>
  <c r="M40" i="13"/>
  <c r="N40" i="13"/>
  <c r="O40" i="13"/>
  <c r="P40" i="13"/>
  <c r="Q40" i="13"/>
  <c r="R40" i="13"/>
  <c r="S40" i="13"/>
  <c r="T40" i="13"/>
  <c r="U40" i="13"/>
  <c r="M72" i="12"/>
  <c r="N72" i="12"/>
  <c r="O72" i="12"/>
  <c r="P72" i="12"/>
  <c r="Q72" i="12"/>
  <c r="R72" i="12"/>
  <c r="S72" i="12"/>
  <c r="T72" i="12"/>
  <c r="U72" i="12"/>
  <c r="M40" i="12"/>
  <c r="N40" i="12"/>
  <c r="O40" i="12"/>
  <c r="P40" i="12"/>
  <c r="Q40" i="12"/>
  <c r="R40" i="12"/>
  <c r="S40" i="12"/>
  <c r="T40" i="12"/>
  <c r="U40" i="12"/>
  <c r="M38" i="12"/>
  <c r="N38" i="12"/>
  <c r="O38" i="12"/>
  <c r="P38" i="12"/>
  <c r="Q38" i="12"/>
  <c r="R38" i="12"/>
  <c r="S38" i="12"/>
  <c r="T38" i="12"/>
  <c r="U38" i="12"/>
  <c r="Y312" i="5" l="1"/>
  <c r="S312" i="5"/>
  <c r="P195" i="5" l="1"/>
  <c r="Q36" i="5" l="1"/>
  <c r="AH133" i="5"/>
  <c r="AE133" i="5"/>
  <c r="AI133" i="5" l="1"/>
  <c r="AJ133" i="5" s="1"/>
  <c r="S153" i="5"/>
  <c r="S152" i="5"/>
  <c r="S151" i="5"/>
  <c r="S121" i="5"/>
  <c r="S114" i="5"/>
  <c r="S116" i="5"/>
  <c r="S117" i="5"/>
  <c r="A23" i="8" l="1"/>
  <c r="B23" i="8"/>
  <c r="C23" i="8"/>
  <c r="D23" i="8"/>
  <c r="E23" i="8"/>
  <c r="F23" i="8"/>
  <c r="G23" i="8"/>
  <c r="H23" i="8"/>
  <c r="I23" i="8"/>
  <c r="J23" i="8"/>
  <c r="K23" i="8"/>
  <c r="M23" i="8"/>
  <c r="N23" i="8"/>
  <c r="O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22" i="8"/>
  <c r="B22" i="8"/>
  <c r="C22" i="8"/>
  <c r="D22" i="8"/>
  <c r="E22" i="8"/>
  <c r="F22" i="8"/>
  <c r="G22" i="8"/>
  <c r="H22" i="8"/>
  <c r="I22" i="8"/>
  <c r="J22" i="8"/>
  <c r="K22" i="8"/>
  <c r="M22" i="8"/>
  <c r="N22" i="8"/>
  <c r="O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21" i="8"/>
  <c r="B21" i="8"/>
  <c r="C21" i="8"/>
  <c r="D21" i="8"/>
  <c r="E21" i="8"/>
  <c r="F21" i="8"/>
  <c r="G21" i="8"/>
  <c r="H21" i="8"/>
  <c r="I21" i="8"/>
  <c r="J21" i="8"/>
  <c r="K21" i="8"/>
  <c r="M21" i="8"/>
  <c r="N21" i="8"/>
  <c r="O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P291" i="5"/>
  <c r="P23" i="8" s="1"/>
  <c r="L291" i="5"/>
  <c r="L23" i="8" s="1"/>
  <c r="P309" i="5"/>
  <c r="P22" i="8" s="1"/>
  <c r="L309" i="5"/>
  <c r="L22" i="8" s="1"/>
  <c r="P310" i="5"/>
  <c r="P21" i="8" s="1"/>
  <c r="L310" i="5"/>
  <c r="L21" i="8" s="1"/>
  <c r="AH269" i="5" l="1"/>
  <c r="AE269" i="5"/>
  <c r="AT234" i="5"/>
  <c r="AO234" i="5"/>
  <c r="AP234" i="5"/>
  <c r="AH286" i="5"/>
  <c r="AE286" i="5"/>
  <c r="AI286" i="5" l="1"/>
  <c r="S36" i="5" l="1"/>
  <c r="S186" i="5" l="1"/>
  <c r="AJ186" i="5" s="1"/>
  <c r="S229" i="5" l="1"/>
  <c r="S234" i="5" l="1"/>
  <c r="AJ234" i="5" s="1"/>
  <c r="I18" i="6" l="1"/>
  <c r="A35" i="7" l="1"/>
  <c r="B35" i="7"/>
  <c r="C35" i="7"/>
  <c r="D35" i="7"/>
  <c r="E35" i="7"/>
  <c r="F35" i="7"/>
  <c r="G35" i="7"/>
  <c r="H35" i="7"/>
  <c r="I35" i="7"/>
  <c r="J35" i="7"/>
  <c r="K35" i="7"/>
  <c r="M35" i="7"/>
  <c r="N35" i="7"/>
  <c r="O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AJ35" i="7"/>
  <c r="AK35" i="7"/>
  <c r="A33" i="7"/>
  <c r="B33" i="7"/>
  <c r="C33" i="7"/>
  <c r="D33" i="7"/>
  <c r="E33" i="7"/>
  <c r="F33" i="7"/>
  <c r="G33" i="7"/>
  <c r="H33" i="7"/>
  <c r="I33" i="7"/>
  <c r="J33" i="7"/>
  <c r="K33" i="7"/>
  <c r="M33" i="7"/>
  <c r="N33" i="7"/>
  <c r="O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34" i="7"/>
  <c r="B34" i="7"/>
  <c r="C34" i="7"/>
  <c r="D34" i="7"/>
  <c r="E34" i="7"/>
  <c r="F34" i="7"/>
  <c r="G34" i="7"/>
  <c r="H34" i="7"/>
  <c r="I34" i="7"/>
  <c r="J34" i="7"/>
  <c r="K34" i="7"/>
  <c r="M34" i="7"/>
  <c r="N34" i="7"/>
  <c r="O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AK34" i="7"/>
  <c r="A32" i="7"/>
  <c r="B32" i="7"/>
  <c r="C32" i="7"/>
  <c r="D32" i="7"/>
  <c r="E32" i="7"/>
  <c r="F32" i="7"/>
  <c r="G32" i="7"/>
  <c r="H32" i="7"/>
  <c r="I32" i="7"/>
  <c r="J32" i="7"/>
  <c r="K32" i="7"/>
  <c r="N32" i="7"/>
  <c r="O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AG32" i="7"/>
  <c r="AH32" i="7"/>
  <c r="AI32" i="7"/>
  <c r="AJ32" i="7"/>
  <c r="AK32" i="7"/>
  <c r="A22" i="10" l="1"/>
  <c r="B22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J25" i="10" s="1"/>
  <c r="T22" i="10"/>
  <c r="U22" i="10"/>
  <c r="V22" i="10"/>
  <c r="W22" i="10"/>
  <c r="X22" i="10"/>
  <c r="Y22" i="10"/>
  <c r="Z22" i="10"/>
  <c r="AA22" i="10"/>
  <c r="AB22" i="10"/>
  <c r="AC22" i="10"/>
  <c r="AD22" i="10"/>
  <c r="AE22" i="10"/>
  <c r="AF22" i="10"/>
  <c r="AG22" i="10"/>
  <c r="AH22" i="10"/>
  <c r="AI22" i="10"/>
  <c r="AJ22" i="10"/>
  <c r="AK22" i="10"/>
  <c r="A34" i="9" l="1"/>
  <c r="B34" i="9"/>
  <c r="C34" i="9"/>
  <c r="D34" i="9"/>
  <c r="E34" i="9"/>
  <c r="F34" i="9"/>
  <c r="G34" i="9"/>
  <c r="H34" i="9"/>
  <c r="I34" i="9"/>
  <c r="J34" i="9"/>
  <c r="K34" i="9"/>
  <c r="M34" i="9"/>
  <c r="N34" i="9"/>
  <c r="O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33" i="9"/>
  <c r="B33" i="9"/>
  <c r="C33" i="9"/>
  <c r="D33" i="9"/>
  <c r="E33" i="9"/>
  <c r="F33" i="9"/>
  <c r="G33" i="9"/>
  <c r="H33" i="9"/>
  <c r="I33" i="9"/>
  <c r="J33" i="9"/>
  <c r="K33" i="9"/>
  <c r="M33" i="9"/>
  <c r="N33" i="9"/>
  <c r="O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15" i="9"/>
  <c r="B15" i="9"/>
  <c r="C15" i="9"/>
  <c r="D15" i="9"/>
  <c r="E15" i="9"/>
  <c r="F15" i="9"/>
  <c r="G15" i="9"/>
  <c r="H15" i="9"/>
  <c r="I15" i="9"/>
  <c r="J15" i="9"/>
  <c r="K15" i="9"/>
  <c r="M15" i="9"/>
  <c r="N15" i="9"/>
  <c r="O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AG15" i="9"/>
  <c r="AH15" i="9"/>
  <c r="AI15" i="9"/>
  <c r="AJ15" i="9"/>
  <c r="AK15" i="9"/>
  <c r="AL15" i="9"/>
  <c r="AM15" i="9"/>
  <c r="AO15" i="9"/>
  <c r="AP15" i="9"/>
  <c r="AQ15" i="9"/>
  <c r="AR15" i="9"/>
  <c r="AS15" i="9"/>
  <c r="AT15" i="9"/>
  <c r="AV15" i="9"/>
  <c r="AW15" i="9"/>
  <c r="AX15" i="9"/>
  <c r="AY15" i="9"/>
  <c r="AZ15" i="9"/>
  <c r="BA15" i="9"/>
  <c r="BB15" i="9"/>
  <c r="BC15" i="9"/>
  <c r="BD15" i="9"/>
  <c r="BE15" i="9"/>
  <c r="BF15" i="9"/>
  <c r="BG15" i="9"/>
  <c r="BH15" i="9"/>
  <c r="BI15" i="9"/>
  <c r="BJ15" i="9"/>
  <c r="BK15" i="9"/>
  <c r="BL15" i="9"/>
  <c r="BM15" i="9"/>
  <c r="BN15" i="9"/>
  <c r="BO15" i="9"/>
  <c r="BP15" i="9"/>
  <c r="BQ15" i="9"/>
  <c r="BR15" i="9"/>
  <c r="BS15" i="9"/>
  <c r="BT15" i="9"/>
  <c r="BU15" i="9"/>
  <c r="BV15" i="9"/>
  <c r="BW15" i="9"/>
  <c r="BX15" i="9"/>
  <c r="BY15" i="9"/>
  <c r="BZ15" i="9"/>
  <c r="CA15" i="9"/>
  <c r="CB15" i="9"/>
  <c r="CC15" i="9"/>
  <c r="CD15" i="9"/>
  <c r="CE15" i="9"/>
  <c r="CF15" i="9"/>
  <c r="CG15" i="9"/>
  <c r="CH15" i="9"/>
  <c r="CI15" i="9"/>
  <c r="CJ15" i="9"/>
  <c r="CK15" i="9"/>
  <c r="CL15" i="9"/>
  <c r="CM15" i="9"/>
  <c r="CN15" i="9"/>
  <c r="CO15" i="9"/>
  <c r="CP15" i="9"/>
  <c r="CQ15" i="9"/>
  <c r="CR15" i="9"/>
  <c r="CS15" i="9"/>
  <c r="CT15" i="9"/>
  <c r="CU15" i="9"/>
  <c r="CV15" i="9"/>
  <c r="CW15" i="9"/>
  <c r="CX15" i="9"/>
  <c r="CY15" i="9"/>
  <c r="CZ15" i="9"/>
  <c r="DA15" i="9"/>
  <c r="DB15" i="9"/>
  <c r="DC15" i="9"/>
  <c r="DD15" i="9"/>
  <c r="DE15" i="9"/>
  <c r="DF15" i="9"/>
  <c r="DG15" i="9"/>
  <c r="DH15" i="9"/>
  <c r="DI15" i="9"/>
  <c r="DJ15" i="9"/>
  <c r="DK15" i="9"/>
  <c r="DL15" i="9"/>
  <c r="DM15" i="9"/>
  <c r="DN15" i="9"/>
  <c r="DO15" i="9"/>
  <c r="DP15" i="9"/>
  <c r="DQ15" i="9"/>
  <c r="DR15" i="9"/>
  <c r="DS15" i="9"/>
  <c r="DT15" i="9"/>
  <c r="DU15" i="9"/>
  <c r="DV15" i="9"/>
  <c r="DW15" i="9"/>
  <c r="DX15" i="9"/>
  <c r="DY15" i="9"/>
  <c r="DZ15" i="9"/>
  <c r="EA15" i="9"/>
  <c r="EB15" i="9"/>
  <c r="EC15" i="9"/>
  <c r="ED15" i="9"/>
  <c r="EE15" i="9"/>
  <c r="EF15" i="9"/>
  <c r="EG15" i="9"/>
  <c r="EH15" i="9"/>
  <c r="EI15" i="9"/>
  <c r="EJ15" i="9"/>
  <c r="EK15" i="9"/>
  <c r="EL15" i="9"/>
  <c r="EM15" i="9"/>
  <c r="EN15" i="9"/>
  <c r="EO15" i="9"/>
  <c r="EP15" i="9"/>
  <c r="EQ15" i="9"/>
  <c r="ER15" i="9"/>
  <c r="ES15" i="9"/>
  <c r="ET15" i="9"/>
  <c r="EU15" i="9"/>
  <c r="EV15" i="9"/>
  <c r="EW15" i="9"/>
  <c r="EX15" i="9"/>
  <c r="EY15" i="9"/>
  <c r="EZ15" i="9"/>
  <c r="FA15" i="9"/>
  <c r="FB15" i="9"/>
  <c r="FC15" i="9"/>
  <c r="FD15" i="9"/>
  <c r="FE15" i="9"/>
  <c r="FF15" i="9"/>
  <c r="FG15" i="9"/>
  <c r="FH15" i="9"/>
  <c r="FI15" i="9"/>
  <c r="FJ15" i="9"/>
  <c r="FK15" i="9"/>
  <c r="FL15" i="9"/>
  <c r="FM15" i="9"/>
  <c r="FN15" i="9"/>
  <c r="FO15" i="9"/>
  <c r="FP15" i="9"/>
  <c r="FQ15" i="9"/>
  <c r="FR15" i="9"/>
  <c r="FS15" i="9"/>
  <c r="FT15" i="9"/>
  <c r="FU15" i="9"/>
  <c r="FV15" i="9"/>
  <c r="FW15" i="9"/>
  <c r="FX15" i="9"/>
  <c r="FY15" i="9"/>
  <c r="FZ15" i="9"/>
  <c r="GA15" i="9"/>
  <c r="GB15" i="9"/>
  <c r="GC15" i="9"/>
  <c r="GD15" i="9"/>
  <c r="GE15" i="9"/>
  <c r="GF15" i="9"/>
  <c r="GG15" i="9"/>
  <c r="GH15" i="9"/>
  <c r="GI15" i="9"/>
  <c r="GJ15" i="9"/>
  <c r="GK15" i="9"/>
  <c r="GL15" i="9"/>
  <c r="GM15" i="9"/>
  <c r="GN15" i="9"/>
  <c r="GO15" i="9"/>
  <c r="GP15" i="9"/>
  <c r="GQ15" i="9"/>
  <c r="GR15" i="9"/>
  <c r="GS15" i="9"/>
  <c r="GT15" i="9"/>
  <c r="GU15" i="9"/>
  <c r="GV15" i="9"/>
  <c r="GW15" i="9"/>
  <c r="GX15" i="9"/>
  <c r="GY15" i="9"/>
  <c r="GZ15" i="9"/>
  <c r="HA15" i="9"/>
  <c r="HB15" i="9"/>
  <c r="HC15" i="9"/>
  <c r="HD15" i="9"/>
  <c r="HE15" i="9"/>
  <c r="HF15" i="9"/>
  <c r="HG15" i="9"/>
  <c r="HH15" i="9"/>
  <c r="HI15" i="9"/>
  <c r="HJ15" i="9"/>
  <c r="HK15" i="9"/>
  <c r="HL15" i="9"/>
  <c r="HM15" i="9"/>
  <c r="HN15" i="9"/>
  <c r="HO15" i="9"/>
  <c r="HP15" i="9"/>
  <c r="HQ15" i="9"/>
  <c r="HR15" i="9"/>
  <c r="HS15" i="9"/>
  <c r="HT15" i="9"/>
  <c r="HU15" i="9"/>
  <c r="HV15" i="9"/>
  <c r="HW15" i="9"/>
  <c r="HX15" i="9"/>
  <c r="HY15" i="9"/>
  <c r="HZ15" i="9"/>
  <c r="IA15" i="9"/>
  <c r="IB15" i="9"/>
  <c r="IC15" i="9"/>
  <c r="ID15" i="9"/>
  <c r="IE15" i="9"/>
  <c r="IF15" i="9"/>
  <c r="IG15" i="9"/>
  <c r="IH15" i="9"/>
  <c r="II15" i="9"/>
  <c r="IJ15" i="9"/>
  <c r="IK15" i="9"/>
  <c r="IL15" i="9"/>
  <c r="IM15" i="9"/>
  <c r="IN15" i="9"/>
  <c r="IO15" i="9"/>
  <c r="IP15" i="9"/>
  <c r="IQ15" i="9"/>
  <c r="IR15" i="9"/>
  <c r="IS15" i="9"/>
  <c r="IT15" i="9"/>
  <c r="IU15" i="9"/>
  <c r="IV15" i="9"/>
  <c r="IW15" i="9"/>
  <c r="IX15" i="9"/>
  <c r="IY15" i="9"/>
  <c r="IZ15" i="9"/>
  <c r="JA15" i="9"/>
  <c r="JB15" i="9"/>
  <c r="JC15" i="9"/>
  <c r="JD15" i="9"/>
  <c r="JE15" i="9"/>
  <c r="JF15" i="9"/>
  <c r="JG15" i="9"/>
  <c r="JH15" i="9"/>
  <c r="JI15" i="9"/>
  <c r="JJ15" i="9"/>
  <c r="JK15" i="9"/>
  <c r="JL15" i="9"/>
  <c r="JM15" i="9"/>
  <c r="JN15" i="9"/>
  <c r="JO15" i="9"/>
  <c r="JP15" i="9"/>
  <c r="JQ15" i="9"/>
  <c r="JR15" i="9"/>
  <c r="JS15" i="9"/>
  <c r="JT15" i="9"/>
  <c r="JU15" i="9"/>
  <c r="JV15" i="9"/>
  <c r="JW15" i="9"/>
  <c r="JX15" i="9"/>
  <c r="JY15" i="9"/>
  <c r="JZ15" i="9"/>
  <c r="KA15" i="9"/>
  <c r="KB15" i="9"/>
  <c r="KC15" i="9"/>
  <c r="KD15" i="9"/>
  <c r="KE15" i="9"/>
  <c r="KF15" i="9"/>
  <c r="KG15" i="9"/>
  <c r="KH15" i="9"/>
  <c r="KI15" i="9"/>
  <c r="KJ15" i="9"/>
  <c r="KK15" i="9"/>
  <c r="KL15" i="9"/>
  <c r="KM15" i="9"/>
  <c r="KN15" i="9"/>
  <c r="KO15" i="9"/>
  <c r="KP15" i="9"/>
  <c r="KQ15" i="9"/>
  <c r="KR15" i="9"/>
  <c r="KS15" i="9"/>
  <c r="KT15" i="9"/>
  <c r="KU15" i="9"/>
  <c r="KV15" i="9"/>
  <c r="KW15" i="9"/>
  <c r="KX15" i="9"/>
  <c r="KY15" i="9"/>
  <c r="KZ15" i="9"/>
  <c r="LA15" i="9"/>
  <c r="LB15" i="9"/>
  <c r="LC15" i="9"/>
  <c r="LD15" i="9"/>
  <c r="LE15" i="9"/>
  <c r="LF15" i="9"/>
  <c r="LG15" i="9"/>
  <c r="LH15" i="9"/>
  <c r="LI15" i="9"/>
  <c r="LJ15" i="9"/>
  <c r="LK15" i="9"/>
  <c r="LL15" i="9"/>
  <c r="LM15" i="9"/>
  <c r="LN15" i="9"/>
  <c r="LO15" i="9"/>
  <c r="LP15" i="9"/>
  <c r="LQ15" i="9"/>
  <c r="LR15" i="9"/>
  <c r="LS15" i="9"/>
  <c r="LT15" i="9"/>
  <c r="LU15" i="9"/>
  <c r="LV15" i="9"/>
  <c r="LW15" i="9"/>
  <c r="LX15" i="9"/>
  <c r="LY15" i="9"/>
  <c r="LZ15" i="9"/>
  <c r="MA15" i="9"/>
  <c r="MB15" i="9"/>
  <c r="MC15" i="9"/>
  <c r="MD15" i="9"/>
  <c r="ME15" i="9"/>
  <c r="MF15" i="9"/>
  <c r="MG15" i="9"/>
  <c r="MH15" i="9"/>
  <c r="MI15" i="9"/>
  <c r="MJ15" i="9"/>
  <c r="MK15" i="9"/>
  <c r="ML15" i="9"/>
  <c r="MM15" i="9"/>
  <c r="MN15" i="9"/>
  <c r="MO15" i="9"/>
  <c r="MP15" i="9"/>
  <c r="MQ15" i="9"/>
  <c r="MR15" i="9"/>
  <c r="MS15" i="9"/>
  <c r="MT15" i="9"/>
  <c r="MU15" i="9"/>
  <c r="MV15" i="9"/>
  <c r="MW15" i="9"/>
  <c r="MX15" i="9"/>
  <c r="MY15" i="9"/>
  <c r="MZ15" i="9"/>
  <c r="NA15" i="9"/>
  <c r="NB15" i="9"/>
  <c r="NC15" i="9"/>
  <c r="ND15" i="9"/>
  <c r="NE15" i="9"/>
  <c r="NF15" i="9"/>
  <c r="NG15" i="9"/>
  <c r="NH15" i="9"/>
  <c r="NI15" i="9"/>
  <c r="NJ15" i="9"/>
  <c r="NK15" i="9"/>
  <c r="NL15" i="9"/>
  <c r="NM15" i="9"/>
  <c r="NN15" i="9"/>
  <c r="NO15" i="9"/>
  <c r="NP15" i="9"/>
  <c r="NQ15" i="9"/>
  <c r="NR15" i="9"/>
  <c r="NS15" i="9"/>
  <c r="NT15" i="9"/>
  <c r="NU15" i="9"/>
  <c r="NV15" i="9"/>
  <c r="NW15" i="9"/>
  <c r="NX15" i="9"/>
  <c r="NY15" i="9"/>
  <c r="NZ15" i="9"/>
  <c r="OA15" i="9"/>
  <c r="OB15" i="9"/>
  <c r="OC15" i="9"/>
  <c r="OD15" i="9"/>
  <c r="OE15" i="9"/>
  <c r="OF15" i="9"/>
  <c r="OG15" i="9"/>
  <c r="OH15" i="9"/>
  <c r="OI15" i="9"/>
  <c r="OJ15" i="9"/>
  <c r="OK15" i="9"/>
  <c r="OL15" i="9"/>
  <c r="OM15" i="9"/>
  <c r="ON15" i="9"/>
  <c r="OO15" i="9"/>
  <c r="OP15" i="9"/>
  <c r="OQ15" i="9"/>
  <c r="OR15" i="9"/>
  <c r="OS15" i="9"/>
  <c r="OT15" i="9"/>
  <c r="OU15" i="9"/>
  <c r="OV15" i="9"/>
  <c r="OW15" i="9"/>
  <c r="OX15" i="9"/>
  <c r="OY15" i="9"/>
  <c r="OZ15" i="9"/>
  <c r="PA15" i="9"/>
  <c r="PB15" i="9"/>
  <c r="PC15" i="9"/>
  <c r="PD15" i="9"/>
  <c r="PE15" i="9"/>
  <c r="PF15" i="9"/>
  <c r="PG15" i="9"/>
  <c r="PH15" i="9"/>
  <c r="PI15" i="9"/>
  <c r="PJ15" i="9"/>
  <c r="PK15" i="9"/>
  <c r="PL15" i="9"/>
  <c r="PM15" i="9"/>
  <c r="PN15" i="9"/>
  <c r="PO15" i="9"/>
  <c r="PP15" i="9"/>
  <c r="PQ15" i="9"/>
  <c r="PR15" i="9"/>
  <c r="PS15" i="9"/>
  <c r="PT15" i="9"/>
  <c r="PU15" i="9"/>
  <c r="PV15" i="9"/>
  <c r="PW15" i="9"/>
  <c r="PX15" i="9"/>
  <c r="PY15" i="9"/>
  <c r="PZ15" i="9"/>
  <c r="QA15" i="9"/>
  <c r="QB15" i="9"/>
  <c r="QC15" i="9"/>
  <c r="QD15" i="9"/>
  <c r="QE15" i="9"/>
  <c r="QF15" i="9"/>
  <c r="QG15" i="9"/>
  <c r="QH15" i="9"/>
  <c r="QI15" i="9"/>
  <c r="QJ15" i="9"/>
  <c r="QK15" i="9"/>
  <c r="QL15" i="9"/>
  <c r="QM15" i="9"/>
  <c r="QN15" i="9"/>
  <c r="QO15" i="9"/>
  <c r="QP15" i="9"/>
  <c r="QQ15" i="9"/>
  <c r="QR15" i="9"/>
  <c r="QS15" i="9"/>
  <c r="QT15" i="9"/>
  <c r="QU15" i="9"/>
  <c r="QV15" i="9"/>
  <c r="QW15" i="9"/>
  <c r="QX15" i="9"/>
  <c r="QY15" i="9"/>
  <c r="QZ15" i="9"/>
  <c r="RA15" i="9"/>
  <c r="RB15" i="9"/>
  <c r="RC15" i="9"/>
  <c r="RD15" i="9"/>
  <c r="RE15" i="9"/>
  <c r="RF15" i="9"/>
  <c r="RG15" i="9"/>
  <c r="RH15" i="9"/>
  <c r="RI15" i="9"/>
  <c r="RJ15" i="9"/>
  <c r="RK15" i="9"/>
  <c r="RL15" i="9"/>
  <c r="RM15" i="9"/>
  <c r="RN15" i="9"/>
  <c r="RO15" i="9"/>
  <c r="RP15" i="9"/>
  <c r="RQ15" i="9"/>
  <c r="RR15" i="9"/>
  <c r="RS15" i="9"/>
  <c r="RT15" i="9"/>
  <c r="RU15" i="9"/>
  <c r="RV15" i="9"/>
  <c r="RW15" i="9"/>
  <c r="RX15" i="9"/>
  <c r="RY15" i="9"/>
  <c r="RZ15" i="9"/>
  <c r="SA15" i="9"/>
  <c r="SB15" i="9"/>
  <c r="SC15" i="9"/>
  <c r="SD15" i="9"/>
  <c r="SE15" i="9"/>
  <c r="SF15" i="9"/>
  <c r="SG15" i="9"/>
  <c r="SH15" i="9"/>
  <c r="SI15" i="9"/>
  <c r="SJ15" i="9"/>
  <c r="SK15" i="9"/>
  <c r="SL15" i="9"/>
  <c r="SM15" i="9"/>
  <c r="SN15" i="9"/>
  <c r="SO15" i="9"/>
  <c r="SP15" i="9"/>
  <c r="SQ15" i="9"/>
  <c r="SR15" i="9"/>
  <c r="SS15" i="9"/>
  <c r="ST15" i="9"/>
  <c r="SU15" i="9"/>
  <c r="SV15" i="9"/>
  <c r="SW15" i="9"/>
  <c r="SX15" i="9"/>
  <c r="SY15" i="9"/>
  <c r="SZ15" i="9"/>
  <c r="TA15" i="9"/>
  <c r="TB15" i="9"/>
  <c r="TC15" i="9"/>
  <c r="TD15" i="9"/>
  <c r="TE15" i="9"/>
  <c r="TF15" i="9"/>
  <c r="TG15" i="9"/>
  <c r="TH15" i="9"/>
  <c r="TI15" i="9"/>
  <c r="TJ15" i="9"/>
  <c r="TK15" i="9"/>
  <c r="TL15" i="9"/>
  <c r="TM15" i="9"/>
  <c r="TN15" i="9"/>
  <c r="TO15" i="9"/>
  <c r="TP15" i="9"/>
  <c r="TQ15" i="9"/>
  <c r="TR15" i="9"/>
  <c r="TS15" i="9"/>
  <c r="TT15" i="9"/>
  <c r="TU15" i="9"/>
  <c r="TV15" i="9"/>
  <c r="TW15" i="9"/>
  <c r="TX15" i="9"/>
  <c r="TY15" i="9"/>
  <c r="TZ15" i="9"/>
  <c r="UA15" i="9"/>
  <c r="UB15" i="9"/>
  <c r="UC15" i="9"/>
  <c r="UD15" i="9"/>
  <c r="UE15" i="9"/>
  <c r="UF15" i="9"/>
  <c r="UG15" i="9"/>
  <c r="UH15" i="9"/>
  <c r="UI15" i="9"/>
  <c r="UJ15" i="9"/>
  <c r="UK15" i="9"/>
  <c r="UL15" i="9"/>
  <c r="UM15" i="9"/>
  <c r="UN15" i="9"/>
  <c r="UO15" i="9"/>
  <c r="UP15" i="9"/>
  <c r="UQ15" i="9"/>
  <c r="UR15" i="9"/>
  <c r="US15" i="9"/>
  <c r="UT15" i="9"/>
  <c r="UU15" i="9"/>
  <c r="UV15" i="9"/>
  <c r="UW15" i="9"/>
  <c r="UX15" i="9"/>
  <c r="UY15" i="9"/>
  <c r="UZ15" i="9"/>
  <c r="VA15" i="9"/>
  <c r="VB15" i="9"/>
  <c r="VC15" i="9"/>
  <c r="VD15" i="9"/>
  <c r="VE15" i="9"/>
  <c r="VF15" i="9"/>
  <c r="VG15" i="9"/>
  <c r="VH15" i="9"/>
  <c r="VI15" i="9"/>
  <c r="VJ15" i="9"/>
  <c r="VK15" i="9"/>
  <c r="VL15" i="9"/>
  <c r="VM15" i="9"/>
  <c r="VN15" i="9"/>
  <c r="VO15" i="9"/>
  <c r="VP15" i="9"/>
  <c r="VQ15" i="9"/>
  <c r="VR15" i="9"/>
  <c r="VS15" i="9"/>
  <c r="VT15" i="9"/>
  <c r="VU15" i="9"/>
  <c r="VV15" i="9"/>
  <c r="VW15" i="9"/>
  <c r="VX15" i="9"/>
  <c r="VY15" i="9"/>
  <c r="VZ15" i="9"/>
  <c r="WA15" i="9"/>
  <c r="WB15" i="9"/>
  <c r="WC15" i="9"/>
  <c r="WD15" i="9"/>
  <c r="WE15" i="9"/>
  <c r="WF15" i="9"/>
  <c r="WG15" i="9"/>
  <c r="WH15" i="9"/>
  <c r="WI15" i="9"/>
  <c r="WJ15" i="9"/>
  <c r="WK15" i="9"/>
  <c r="WL15" i="9"/>
  <c r="WM15" i="9"/>
  <c r="WN15" i="9"/>
  <c r="WO15" i="9"/>
  <c r="WP15" i="9"/>
  <c r="WQ15" i="9"/>
  <c r="WR15" i="9"/>
  <c r="WS15" i="9"/>
  <c r="WT15" i="9"/>
  <c r="WU15" i="9"/>
  <c r="WV15" i="9"/>
  <c r="WW15" i="9"/>
  <c r="WX15" i="9"/>
  <c r="WY15" i="9"/>
  <c r="WZ15" i="9"/>
  <c r="XA15" i="9"/>
  <c r="XB15" i="9"/>
  <c r="XC15" i="9"/>
  <c r="XD15" i="9"/>
  <c r="XE15" i="9"/>
  <c r="XF15" i="9"/>
  <c r="XG15" i="9"/>
  <c r="XH15" i="9"/>
  <c r="XI15" i="9"/>
  <c r="XJ15" i="9"/>
  <c r="XK15" i="9"/>
  <c r="XL15" i="9"/>
  <c r="XM15" i="9"/>
  <c r="XN15" i="9"/>
  <c r="XO15" i="9"/>
  <c r="XP15" i="9"/>
  <c r="XQ15" i="9"/>
  <c r="XR15" i="9"/>
  <c r="XS15" i="9"/>
  <c r="XT15" i="9"/>
  <c r="XU15" i="9"/>
  <c r="XV15" i="9"/>
  <c r="XW15" i="9"/>
  <c r="XX15" i="9"/>
  <c r="XY15" i="9"/>
  <c r="XZ15" i="9"/>
  <c r="YA15" i="9"/>
  <c r="YB15" i="9"/>
  <c r="YC15" i="9"/>
  <c r="YD15" i="9"/>
  <c r="YE15" i="9"/>
  <c r="YF15" i="9"/>
  <c r="YG15" i="9"/>
  <c r="YH15" i="9"/>
  <c r="YI15" i="9"/>
  <c r="YJ15" i="9"/>
  <c r="YK15" i="9"/>
  <c r="YL15" i="9"/>
  <c r="YM15" i="9"/>
  <c r="YN15" i="9"/>
  <c r="YO15" i="9"/>
  <c r="YP15" i="9"/>
  <c r="YQ15" i="9"/>
  <c r="YR15" i="9"/>
  <c r="YS15" i="9"/>
  <c r="YT15" i="9"/>
  <c r="YU15" i="9"/>
  <c r="YV15" i="9"/>
  <c r="YW15" i="9"/>
  <c r="YX15" i="9"/>
  <c r="YY15" i="9"/>
  <c r="YZ15" i="9"/>
  <c r="ZA15" i="9"/>
  <c r="ZB15" i="9"/>
  <c r="ZC15" i="9"/>
  <c r="ZD15" i="9"/>
  <c r="ZE15" i="9"/>
  <c r="ZF15" i="9"/>
  <c r="ZG15" i="9"/>
  <c r="ZH15" i="9"/>
  <c r="ZI15" i="9"/>
  <c r="ZJ15" i="9"/>
  <c r="ZK15" i="9"/>
  <c r="ZL15" i="9"/>
  <c r="ZM15" i="9"/>
  <c r="ZN15" i="9"/>
  <c r="ZO15" i="9"/>
  <c r="ZP15" i="9"/>
  <c r="ZQ15" i="9"/>
  <c r="ZR15" i="9"/>
  <c r="ZS15" i="9"/>
  <c r="ZT15" i="9"/>
  <c r="ZU15" i="9"/>
  <c r="ZV15" i="9"/>
  <c r="ZW15" i="9"/>
  <c r="ZX15" i="9"/>
  <c r="ZY15" i="9"/>
  <c r="ZZ15" i="9"/>
  <c r="AAA15" i="9"/>
  <c r="AAB15" i="9"/>
  <c r="AAC15" i="9"/>
  <c r="AAD15" i="9"/>
  <c r="AAE15" i="9"/>
  <c r="AAF15" i="9"/>
  <c r="AAG15" i="9"/>
  <c r="AAH15" i="9"/>
  <c r="AAI15" i="9"/>
  <c r="AAJ15" i="9"/>
  <c r="AAK15" i="9"/>
  <c r="AAL15" i="9"/>
  <c r="AAM15" i="9"/>
  <c r="AAN15" i="9"/>
  <c r="AAO15" i="9"/>
  <c r="AAP15" i="9"/>
  <c r="AAQ15" i="9"/>
  <c r="AAR15" i="9"/>
  <c r="AAS15" i="9"/>
  <c r="AAT15" i="9"/>
  <c r="AAU15" i="9"/>
  <c r="AAV15" i="9"/>
  <c r="AAW15" i="9"/>
  <c r="AAX15" i="9"/>
  <c r="AAY15" i="9"/>
  <c r="AAZ15" i="9"/>
  <c r="ABA15" i="9"/>
  <c r="ABB15" i="9"/>
  <c r="ABC15" i="9"/>
  <c r="ABD15" i="9"/>
  <c r="ABE15" i="9"/>
  <c r="ABF15" i="9"/>
  <c r="ABG15" i="9"/>
  <c r="ABH15" i="9"/>
  <c r="ABI15" i="9"/>
  <c r="ABJ15" i="9"/>
  <c r="ABK15" i="9"/>
  <c r="ABL15" i="9"/>
  <c r="ABM15" i="9"/>
  <c r="ABN15" i="9"/>
  <c r="ABO15" i="9"/>
  <c r="ABP15" i="9"/>
  <c r="ABQ15" i="9"/>
  <c r="ABR15" i="9"/>
  <c r="ABS15" i="9"/>
  <c r="ABT15" i="9"/>
  <c r="ABU15" i="9"/>
  <c r="ABV15" i="9"/>
  <c r="ABW15" i="9"/>
  <c r="ABX15" i="9"/>
  <c r="ABY15" i="9"/>
  <c r="ABZ15" i="9"/>
  <c r="ACA15" i="9"/>
  <c r="ACB15" i="9"/>
  <c r="ACC15" i="9"/>
  <c r="ACD15" i="9"/>
  <c r="ACE15" i="9"/>
  <c r="ACF15" i="9"/>
  <c r="ACG15" i="9"/>
  <c r="ACH15" i="9"/>
  <c r="ACI15" i="9"/>
  <c r="ACJ15" i="9"/>
  <c r="ACK15" i="9"/>
  <c r="ACL15" i="9"/>
  <c r="ACM15" i="9"/>
  <c r="ACN15" i="9"/>
  <c r="ACO15" i="9"/>
  <c r="ACP15" i="9"/>
  <c r="ACQ15" i="9"/>
  <c r="ACR15" i="9"/>
  <c r="ACS15" i="9"/>
  <c r="ACT15" i="9"/>
  <c r="ACU15" i="9"/>
  <c r="ACV15" i="9"/>
  <c r="ACW15" i="9"/>
  <c r="ACX15" i="9"/>
  <c r="ACY15" i="9"/>
  <c r="ACZ15" i="9"/>
  <c r="ADA15" i="9"/>
  <c r="ADB15" i="9"/>
  <c r="ADC15" i="9"/>
  <c r="ADD15" i="9"/>
  <c r="ADE15" i="9"/>
  <c r="ADF15" i="9"/>
  <c r="ADG15" i="9"/>
  <c r="ADH15" i="9"/>
  <c r="ADI15" i="9"/>
  <c r="ADJ15" i="9"/>
  <c r="ADK15" i="9"/>
  <c r="ADL15" i="9"/>
  <c r="ADM15" i="9"/>
  <c r="ADN15" i="9"/>
  <c r="ADO15" i="9"/>
  <c r="ADP15" i="9"/>
  <c r="ADQ15" i="9"/>
  <c r="ADR15" i="9"/>
  <c r="ADS15" i="9"/>
  <c r="ADT15" i="9"/>
  <c r="ADU15" i="9"/>
  <c r="ADV15" i="9"/>
  <c r="ADW15" i="9"/>
  <c r="ADX15" i="9"/>
  <c r="ADY15" i="9"/>
  <c r="ADZ15" i="9"/>
  <c r="AEA15" i="9"/>
  <c r="AEB15" i="9"/>
  <c r="AEC15" i="9"/>
  <c r="AED15" i="9"/>
  <c r="AEE15" i="9"/>
  <c r="AEF15" i="9"/>
  <c r="AEG15" i="9"/>
  <c r="AEH15" i="9"/>
  <c r="AEI15" i="9"/>
  <c r="AEJ15" i="9"/>
  <c r="AEK15" i="9"/>
  <c r="AEL15" i="9"/>
  <c r="AEM15" i="9"/>
  <c r="AEN15" i="9"/>
  <c r="AEO15" i="9"/>
  <c r="AEP15" i="9"/>
  <c r="AEQ15" i="9"/>
  <c r="AER15" i="9"/>
  <c r="AES15" i="9"/>
  <c r="AET15" i="9"/>
  <c r="AEU15" i="9"/>
  <c r="AEV15" i="9"/>
  <c r="AEW15" i="9"/>
  <c r="AEX15" i="9"/>
  <c r="AEY15" i="9"/>
  <c r="AEZ15" i="9"/>
  <c r="AFA15" i="9"/>
  <c r="AFB15" i="9"/>
  <c r="AFC15" i="9"/>
  <c r="AFD15" i="9"/>
  <c r="AFE15" i="9"/>
  <c r="AFF15" i="9"/>
  <c r="AFG15" i="9"/>
  <c r="AFH15" i="9"/>
  <c r="AFI15" i="9"/>
  <c r="AFJ15" i="9"/>
  <c r="AFK15" i="9"/>
  <c r="AFL15" i="9"/>
  <c r="AFM15" i="9"/>
  <c r="AFN15" i="9"/>
  <c r="AFO15" i="9"/>
  <c r="AFP15" i="9"/>
  <c r="AFQ15" i="9"/>
  <c r="AFR15" i="9"/>
  <c r="AFS15" i="9"/>
  <c r="AFT15" i="9"/>
  <c r="AFU15" i="9"/>
  <c r="AFV15" i="9"/>
  <c r="AFW15" i="9"/>
  <c r="AFX15" i="9"/>
  <c r="AFY15" i="9"/>
  <c r="AFZ15" i="9"/>
  <c r="AGA15" i="9"/>
  <c r="AGB15" i="9"/>
  <c r="AGC15" i="9"/>
  <c r="AGD15" i="9"/>
  <c r="AGE15" i="9"/>
  <c r="AGF15" i="9"/>
  <c r="AGG15" i="9"/>
  <c r="AGH15" i="9"/>
  <c r="AGI15" i="9"/>
  <c r="AGJ15" i="9"/>
  <c r="AGK15" i="9"/>
  <c r="AGL15" i="9"/>
  <c r="AGM15" i="9"/>
  <c r="AGN15" i="9"/>
  <c r="AGO15" i="9"/>
  <c r="AGP15" i="9"/>
  <c r="AGQ15" i="9"/>
  <c r="AGR15" i="9"/>
  <c r="AGS15" i="9"/>
  <c r="AGT15" i="9"/>
  <c r="AGU15" i="9"/>
  <c r="AGV15" i="9"/>
  <c r="AGW15" i="9"/>
  <c r="AGX15" i="9"/>
  <c r="AGY15" i="9"/>
  <c r="AGZ15" i="9"/>
  <c r="AHA15" i="9"/>
  <c r="AHB15" i="9"/>
  <c r="AHC15" i="9"/>
  <c r="AHD15" i="9"/>
  <c r="AHE15" i="9"/>
  <c r="AHF15" i="9"/>
  <c r="AHG15" i="9"/>
  <c r="AHH15" i="9"/>
  <c r="AHI15" i="9"/>
  <c r="AHJ15" i="9"/>
  <c r="AHK15" i="9"/>
  <c r="AHL15" i="9"/>
  <c r="AHM15" i="9"/>
  <c r="AHN15" i="9"/>
  <c r="AHO15" i="9"/>
  <c r="AHP15" i="9"/>
  <c r="AHQ15" i="9"/>
  <c r="AHR15" i="9"/>
  <c r="AHS15" i="9"/>
  <c r="AHT15" i="9"/>
  <c r="AHU15" i="9"/>
  <c r="AHV15" i="9"/>
  <c r="AHW15" i="9"/>
  <c r="AHX15" i="9"/>
  <c r="AHY15" i="9"/>
  <c r="AHZ15" i="9"/>
  <c r="AIA15" i="9"/>
  <c r="AIB15" i="9"/>
  <c r="AIC15" i="9"/>
  <c r="AID15" i="9"/>
  <c r="AIE15" i="9"/>
  <c r="AIF15" i="9"/>
  <c r="AIG15" i="9"/>
  <c r="AIH15" i="9"/>
  <c r="AII15" i="9"/>
  <c r="AIJ15" i="9"/>
  <c r="AIK15" i="9"/>
  <c r="AIL15" i="9"/>
  <c r="AIM15" i="9"/>
  <c r="AIN15" i="9"/>
  <c r="AIO15" i="9"/>
  <c r="AIP15" i="9"/>
  <c r="AIQ15" i="9"/>
  <c r="AIR15" i="9"/>
  <c r="AIS15" i="9"/>
  <c r="AIT15" i="9"/>
  <c r="AIU15" i="9"/>
  <c r="AIV15" i="9"/>
  <c r="AIW15" i="9"/>
  <c r="AIX15" i="9"/>
  <c r="AIY15" i="9"/>
  <c r="AIZ15" i="9"/>
  <c r="AJA15" i="9"/>
  <c r="AJB15" i="9"/>
  <c r="AJC15" i="9"/>
  <c r="AJD15" i="9"/>
  <c r="AJE15" i="9"/>
  <c r="AJF15" i="9"/>
  <c r="AJG15" i="9"/>
  <c r="AJH15" i="9"/>
  <c r="AJI15" i="9"/>
  <c r="AJJ15" i="9"/>
  <c r="AJK15" i="9"/>
  <c r="AJL15" i="9"/>
  <c r="AJM15" i="9"/>
  <c r="AJN15" i="9"/>
  <c r="AJO15" i="9"/>
  <c r="AJP15" i="9"/>
  <c r="AJQ15" i="9"/>
  <c r="AJR15" i="9"/>
  <c r="AJS15" i="9"/>
  <c r="AJT15" i="9"/>
  <c r="AJU15" i="9"/>
  <c r="AJV15" i="9"/>
  <c r="AJW15" i="9"/>
  <c r="AJX15" i="9"/>
  <c r="AJY15" i="9"/>
  <c r="AJZ15" i="9"/>
  <c r="AKA15" i="9"/>
  <c r="AKB15" i="9"/>
  <c r="AKC15" i="9"/>
  <c r="AKD15" i="9"/>
  <c r="AKE15" i="9"/>
  <c r="AKF15" i="9"/>
  <c r="AKG15" i="9"/>
  <c r="AKH15" i="9"/>
  <c r="AKI15" i="9"/>
  <c r="AKJ15" i="9"/>
  <c r="AKK15" i="9"/>
  <c r="AKL15" i="9"/>
  <c r="AKM15" i="9"/>
  <c r="AKN15" i="9"/>
  <c r="AKO15" i="9"/>
  <c r="AKP15" i="9"/>
  <c r="AKQ15" i="9"/>
  <c r="AKR15" i="9"/>
  <c r="AKS15" i="9"/>
  <c r="AKT15" i="9"/>
  <c r="AKU15" i="9"/>
  <c r="AKV15" i="9"/>
  <c r="AKW15" i="9"/>
  <c r="AKX15" i="9"/>
  <c r="AKY15" i="9"/>
  <c r="AKZ15" i="9"/>
  <c r="ALA15" i="9"/>
  <c r="ALB15" i="9"/>
  <c r="ALC15" i="9"/>
  <c r="ALD15" i="9"/>
  <c r="ALE15" i="9"/>
  <c r="ALF15" i="9"/>
  <c r="ALG15" i="9"/>
  <c r="ALH15" i="9"/>
  <c r="ALI15" i="9"/>
  <c r="ALJ15" i="9"/>
  <c r="ALK15" i="9"/>
  <c r="ALL15" i="9"/>
  <c r="ALM15" i="9"/>
  <c r="ALN15" i="9"/>
  <c r="ALO15" i="9"/>
  <c r="ALP15" i="9"/>
  <c r="ALQ15" i="9"/>
  <c r="ALR15" i="9"/>
  <c r="ALS15" i="9"/>
  <c r="ALT15" i="9"/>
  <c r="ALU15" i="9"/>
  <c r="ALV15" i="9"/>
  <c r="ALW15" i="9"/>
  <c r="ALX15" i="9"/>
  <c r="ALY15" i="9"/>
  <c r="ALZ15" i="9"/>
  <c r="AMA15" i="9"/>
  <c r="AMB15" i="9"/>
  <c r="AMC15" i="9"/>
  <c r="AMD15" i="9"/>
  <c r="AME15" i="9"/>
  <c r="AMF15" i="9"/>
  <c r="AMG15" i="9"/>
  <c r="AMH15" i="9"/>
  <c r="AMI15" i="9"/>
  <c r="AMJ15" i="9"/>
  <c r="AMK15" i="9"/>
  <c r="AML15" i="9"/>
  <c r="AMM15" i="9"/>
  <c r="AMN15" i="9"/>
  <c r="AMO15" i="9"/>
  <c r="AMP15" i="9"/>
  <c r="AMQ15" i="9"/>
  <c r="AMR15" i="9"/>
  <c r="AMS15" i="9"/>
  <c r="AMT15" i="9"/>
  <c r="AMU15" i="9"/>
  <c r="AMV15" i="9"/>
  <c r="AMW15" i="9"/>
  <c r="AMX15" i="9"/>
  <c r="AMY15" i="9"/>
  <c r="AMZ15" i="9"/>
  <c r="ANA15" i="9"/>
  <c r="ANB15" i="9"/>
  <c r="ANC15" i="9"/>
  <c r="AND15" i="9"/>
  <c r="ANE15" i="9"/>
  <c r="ANF15" i="9"/>
  <c r="ANG15" i="9"/>
  <c r="ANH15" i="9"/>
  <c r="ANI15" i="9"/>
  <c r="ANJ15" i="9"/>
  <c r="ANK15" i="9"/>
  <c r="ANL15" i="9"/>
  <c r="ANM15" i="9"/>
  <c r="ANN15" i="9"/>
  <c r="ANO15" i="9"/>
  <c r="ANP15" i="9"/>
  <c r="ANQ15" i="9"/>
  <c r="ANR15" i="9"/>
  <c r="ANS15" i="9"/>
  <c r="ANT15" i="9"/>
  <c r="ANU15" i="9"/>
  <c r="ANV15" i="9"/>
  <c r="ANW15" i="9"/>
  <c r="ANX15" i="9"/>
  <c r="ANY15" i="9"/>
  <c r="ANZ15" i="9"/>
  <c r="AOA15" i="9"/>
  <c r="AOB15" i="9"/>
  <c r="AOC15" i="9"/>
  <c r="AOD15" i="9"/>
  <c r="AOE15" i="9"/>
  <c r="AOF15" i="9"/>
  <c r="AOG15" i="9"/>
  <c r="AOH15" i="9"/>
  <c r="AOI15" i="9"/>
  <c r="AOJ15" i="9"/>
  <c r="AOK15" i="9"/>
  <c r="AOL15" i="9"/>
  <c r="AOM15" i="9"/>
  <c r="AON15" i="9"/>
  <c r="AOO15" i="9"/>
  <c r="AOP15" i="9"/>
  <c r="AOQ15" i="9"/>
  <c r="AOR15" i="9"/>
  <c r="AOS15" i="9"/>
  <c r="AOT15" i="9"/>
  <c r="AOU15" i="9"/>
  <c r="AOV15" i="9"/>
  <c r="AOW15" i="9"/>
  <c r="AOX15" i="9"/>
  <c r="AOY15" i="9"/>
  <c r="AOZ15" i="9"/>
  <c r="APA15" i="9"/>
  <c r="APB15" i="9"/>
  <c r="APC15" i="9"/>
  <c r="APD15" i="9"/>
  <c r="APE15" i="9"/>
  <c r="APF15" i="9"/>
  <c r="APG15" i="9"/>
  <c r="APH15" i="9"/>
  <c r="API15" i="9"/>
  <c r="APJ15" i="9"/>
  <c r="APK15" i="9"/>
  <c r="APL15" i="9"/>
  <c r="APM15" i="9"/>
  <c r="APN15" i="9"/>
  <c r="APO15" i="9"/>
  <c r="APP15" i="9"/>
  <c r="APQ15" i="9"/>
  <c r="APR15" i="9"/>
  <c r="APS15" i="9"/>
  <c r="APT15" i="9"/>
  <c r="APU15" i="9"/>
  <c r="APV15" i="9"/>
  <c r="APW15" i="9"/>
  <c r="APX15" i="9"/>
  <c r="APY15" i="9"/>
  <c r="APZ15" i="9"/>
  <c r="AQA15" i="9"/>
  <c r="AQB15" i="9"/>
  <c r="AQC15" i="9"/>
  <c r="AQD15" i="9"/>
  <c r="AQE15" i="9"/>
  <c r="AQF15" i="9"/>
  <c r="AQG15" i="9"/>
  <c r="AQH15" i="9"/>
  <c r="AQI15" i="9"/>
  <c r="AQJ15" i="9"/>
  <c r="AQK15" i="9"/>
  <c r="AQL15" i="9"/>
  <c r="AQM15" i="9"/>
  <c r="AQN15" i="9"/>
  <c r="AQO15" i="9"/>
  <c r="AQP15" i="9"/>
  <c r="AQQ15" i="9"/>
  <c r="AQR15" i="9"/>
  <c r="AQS15" i="9"/>
  <c r="AQT15" i="9"/>
  <c r="AQU15" i="9"/>
  <c r="AQV15" i="9"/>
  <c r="AQW15" i="9"/>
  <c r="AQX15" i="9"/>
  <c r="AQY15" i="9"/>
  <c r="AQZ15" i="9"/>
  <c r="ARA15" i="9"/>
  <c r="ARB15" i="9"/>
  <c r="ARC15" i="9"/>
  <c r="ARD15" i="9"/>
  <c r="ARE15" i="9"/>
  <c r="ARF15" i="9"/>
  <c r="ARG15" i="9"/>
  <c r="ARH15" i="9"/>
  <c r="ARI15" i="9"/>
  <c r="ARJ15" i="9"/>
  <c r="ARK15" i="9"/>
  <c r="ARL15" i="9"/>
  <c r="ARM15" i="9"/>
  <c r="ARN15" i="9"/>
  <c r="ARO15" i="9"/>
  <c r="ARP15" i="9"/>
  <c r="ARQ15" i="9"/>
  <c r="ARR15" i="9"/>
  <c r="ARS15" i="9"/>
  <c r="ART15" i="9"/>
  <c r="ARU15" i="9"/>
  <c r="ARV15" i="9"/>
  <c r="ARW15" i="9"/>
  <c r="ARX15" i="9"/>
  <c r="ARY15" i="9"/>
  <c r="ARZ15" i="9"/>
  <c r="ASA15" i="9"/>
  <c r="ASB15" i="9"/>
  <c r="ASC15" i="9"/>
  <c r="ASD15" i="9"/>
  <c r="ASE15" i="9"/>
  <c r="ASF15" i="9"/>
  <c r="ASG15" i="9"/>
  <c r="ASH15" i="9"/>
  <c r="ASI15" i="9"/>
  <c r="ASJ15" i="9"/>
  <c r="ASK15" i="9"/>
  <c r="ASL15" i="9"/>
  <c r="ASM15" i="9"/>
  <c r="ASN15" i="9"/>
  <c r="ASO15" i="9"/>
  <c r="ASP15" i="9"/>
  <c r="ASQ15" i="9"/>
  <c r="ASR15" i="9"/>
  <c r="ASS15" i="9"/>
  <c r="AST15" i="9"/>
  <c r="ASU15" i="9"/>
  <c r="ASV15" i="9"/>
  <c r="ASW15" i="9"/>
  <c r="ASX15" i="9"/>
  <c r="ASY15" i="9"/>
  <c r="ASZ15" i="9"/>
  <c r="ATA15" i="9"/>
  <c r="ATB15" i="9"/>
  <c r="ATC15" i="9"/>
  <c r="ATD15" i="9"/>
  <c r="ATE15" i="9"/>
  <c r="ATF15" i="9"/>
  <c r="ATG15" i="9"/>
  <c r="ATH15" i="9"/>
  <c r="ATI15" i="9"/>
  <c r="ATJ15" i="9"/>
  <c r="ATK15" i="9"/>
  <c r="ATL15" i="9"/>
  <c r="ATM15" i="9"/>
  <c r="ATN15" i="9"/>
  <c r="ATO15" i="9"/>
  <c r="ATP15" i="9"/>
  <c r="ATQ15" i="9"/>
  <c r="ATR15" i="9"/>
  <c r="ATS15" i="9"/>
  <c r="ATT15" i="9"/>
  <c r="ATU15" i="9"/>
  <c r="ATV15" i="9"/>
  <c r="ATW15" i="9"/>
  <c r="ATX15" i="9"/>
  <c r="ATY15" i="9"/>
  <c r="ATZ15" i="9"/>
  <c r="AUA15" i="9"/>
  <c r="AUB15" i="9"/>
  <c r="AUC15" i="9"/>
  <c r="AUD15" i="9"/>
  <c r="AUE15" i="9"/>
  <c r="AUF15" i="9"/>
  <c r="AUG15" i="9"/>
  <c r="AUH15" i="9"/>
  <c r="AUI15" i="9"/>
  <c r="AUJ15" i="9"/>
  <c r="AUK15" i="9"/>
  <c r="AUL15" i="9"/>
  <c r="AUM15" i="9"/>
  <c r="AUN15" i="9"/>
  <c r="AUO15" i="9"/>
  <c r="AUP15" i="9"/>
  <c r="AUQ15" i="9"/>
  <c r="AUR15" i="9"/>
  <c r="AUS15" i="9"/>
  <c r="AUT15" i="9"/>
  <c r="AUU15" i="9"/>
  <c r="AUV15" i="9"/>
  <c r="AUW15" i="9"/>
  <c r="AUX15" i="9"/>
  <c r="AUY15" i="9"/>
  <c r="AUZ15" i="9"/>
  <c r="AVA15" i="9"/>
  <c r="AVB15" i="9"/>
  <c r="AVC15" i="9"/>
  <c r="AVD15" i="9"/>
  <c r="AVE15" i="9"/>
  <c r="AVF15" i="9"/>
  <c r="AVG15" i="9"/>
  <c r="AVH15" i="9"/>
  <c r="AVI15" i="9"/>
  <c r="AVJ15" i="9"/>
  <c r="AVK15" i="9"/>
  <c r="AVL15" i="9"/>
  <c r="AVM15" i="9"/>
  <c r="AVN15" i="9"/>
  <c r="AVO15" i="9"/>
  <c r="AVP15" i="9"/>
  <c r="AVQ15" i="9"/>
  <c r="AVR15" i="9"/>
  <c r="AVS15" i="9"/>
  <c r="AVT15" i="9"/>
  <c r="AVU15" i="9"/>
  <c r="AVV15" i="9"/>
  <c r="AVW15" i="9"/>
  <c r="AVX15" i="9"/>
  <c r="AVY15" i="9"/>
  <c r="AVZ15" i="9"/>
  <c r="AWA15" i="9"/>
  <c r="AWB15" i="9"/>
  <c r="AWC15" i="9"/>
  <c r="AWD15" i="9"/>
  <c r="AWE15" i="9"/>
  <c r="AWF15" i="9"/>
  <c r="AWG15" i="9"/>
  <c r="AWH15" i="9"/>
  <c r="AWI15" i="9"/>
  <c r="AWJ15" i="9"/>
  <c r="AWK15" i="9"/>
  <c r="AWL15" i="9"/>
  <c r="AWM15" i="9"/>
  <c r="AWN15" i="9"/>
  <c r="AWO15" i="9"/>
  <c r="AWP15" i="9"/>
  <c r="AWQ15" i="9"/>
  <c r="AWR15" i="9"/>
  <c r="AWS15" i="9"/>
  <c r="AWT15" i="9"/>
  <c r="AWU15" i="9"/>
  <c r="AWV15" i="9"/>
  <c r="AWW15" i="9"/>
  <c r="AWX15" i="9"/>
  <c r="AWY15" i="9"/>
  <c r="AWZ15" i="9"/>
  <c r="AXA15" i="9"/>
  <c r="AXB15" i="9"/>
  <c r="AXC15" i="9"/>
  <c r="AXD15" i="9"/>
  <c r="AXE15" i="9"/>
  <c r="AXF15" i="9"/>
  <c r="AXG15" i="9"/>
  <c r="AXH15" i="9"/>
  <c r="AXI15" i="9"/>
  <c r="AXJ15" i="9"/>
  <c r="AXK15" i="9"/>
  <c r="AXL15" i="9"/>
  <c r="AXM15" i="9"/>
  <c r="AXN15" i="9"/>
  <c r="AXO15" i="9"/>
  <c r="AXP15" i="9"/>
  <c r="AXQ15" i="9"/>
  <c r="AXR15" i="9"/>
  <c r="AXS15" i="9"/>
  <c r="AXT15" i="9"/>
  <c r="AXU15" i="9"/>
  <c r="AXV15" i="9"/>
  <c r="AXW15" i="9"/>
  <c r="AXX15" i="9"/>
  <c r="AXY15" i="9"/>
  <c r="AXZ15" i="9"/>
  <c r="AYA15" i="9"/>
  <c r="AYB15" i="9"/>
  <c r="AYC15" i="9"/>
  <c r="AYD15" i="9"/>
  <c r="AYE15" i="9"/>
  <c r="AYF15" i="9"/>
  <c r="AYG15" i="9"/>
  <c r="AYH15" i="9"/>
  <c r="AYI15" i="9"/>
  <c r="AYJ15" i="9"/>
  <c r="AYK15" i="9"/>
  <c r="AYL15" i="9"/>
  <c r="AYM15" i="9"/>
  <c r="AYN15" i="9"/>
  <c r="AYO15" i="9"/>
  <c r="AYP15" i="9"/>
  <c r="AYQ15" i="9"/>
  <c r="AYR15" i="9"/>
  <c r="AYS15" i="9"/>
  <c r="AYT15" i="9"/>
  <c r="AYU15" i="9"/>
  <c r="AYV15" i="9"/>
  <c r="AYW15" i="9"/>
  <c r="AYX15" i="9"/>
  <c r="AYY15" i="9"/>
  <c r="AYZ15" i="9"/>
  <c r="AZA15" i="9"/>
  <c r="AZB15" i="9"/>
  <c r="AZC15" i="9"/>
  <c r="AZD15" i="9"/>
  <c r="AZE15" i="9"/>
  <c r="AZF15" i="9"/>
  <c r="AZG15" i="9"/>
  <c r="AZH15" i="9"/>
  <c r="AZI15" i="9"/>
  <c r="AZJ15" i="9"/>
  <c r="AZK15" i="9"/>
  <c r="AZL15" i="9"/>
  <c r="AZM15" i="9"/>
  <c r="AZN15" i="9"/>
  <c r="AZO15" i="9"/>
  <c r="AZP15" i="9"/>
  <c r="AZQ15" i="9"/>
  <c r="AZR15" i="9"/>
  <c r="AZS15" i="9"/>
  <c r="AZT15" i="9"/>
  <c r="AZU15" i="9"/>
  <c r="AZV15" i="9"/>
  <c r="AZW15" i="9"/>
  <c r="AZX15" i="9"/>
  <c r="AZY15" i="9"/>
  <c r="AZZ15" i="9"/>
  <c r="BAA15" i="9"/>
  <c r="BAB15" i="9"/>
  <c r="BAC15" i="9"/>
  <c r="BAD15" i="9"/>
  <c r="BAE15" i="9"/>
  <c r="BAF15" i="9"/>
  <c r="BAG15" i="9"/>
  <c r="BAH15" i="9"/>
  <c r="BAI15" i="9"/>
  <c r="BAJ15" i="9"/>
  <c r="BAK15" i="9"/>
  <c r="BAL15" i="9"/>
  <c r="BAM15" i="9"/>
  <c r="BAN15" i="9"/>
  <c r="BAO15" i="9"/>
  <c r="BAP15" i="9"/>
  <c r="BAQ15" i="9"/>
  <c r="BAR15" i="9"/>
  <c r="BAS15" i="9"/>
  <c r="BAT15" i="9"/>
  <c r="BAU15" i="9"/>
  <c r="BAV15" i="9"/>
  <c r="BAW15" i="9"/>
  <c r="BAX15" i="9"/>
  <c r="BAY15" i="9"/>
  <c r="BAZ15" i="9"/>
  <c r="BBA15" i="9"/>
  <c r="BBB15" i="9"/>
  <c r="BBC15" i="9"/>
  <c r="BBD15" i="9"/>
  <c r="BBE15" i="9"/>
  <c r="BBF15" i="9"/>
  <c r="BBG15" i="9"/>
  <c r="BBH15" i="9"/>
  <c r="BBI15" i="9"/>
  <c r="BBJ15" i="9"/>
  <c r="BBK15" i="9"/>
  <c r="BBL15" i="9"/>
  <c r="BBM15" i="9"/>
  <c r="BBN15" i="9"/>
  <c r="BBO15" i="9"/>
  <c r="BBP15" i="9"/>
  <c r="BBQ15" i="9"/>
  <c r="BBR15" i="9"/>
  <c r="BBS15" i="9"/>
  <c r="BBT15" i="9"/>
  <c r="BBU15" i="9"/>
  <c r="BBV15" i="9"/>
  <c r="BBW15" i="9"/>
  <c r="BBX15" i="9"/>
  <c r="BBY15" i="9"/>
  <c r="BBZ15" i="9"/>
  <c r="BCA15" i="9"/>
  <c r="BCB15" i="9"/>
  <c r="BCC15" i="9"/>
  <c r="BCD15" i="9"/>
  <c r="BCE15" i="9"/>
  <c r="BCF15" i="9"/>
  <c r="BCG15" i="9"/>
  <c r="BCH15" i="9"/>
  <c r="BCI15" i="9"/>
  <c r="BCJ15" i="9"/>
  <c r="BCK15" i="9"/>
  <c r="BCL15" i="9"/>
  <c r="BCM15" i="9"/>
  <c r="BCN15" i="9"/>
  <c r="BCO15" i="9"/>
  <c r="BCP15" i="9"/>
  <c r="BCQ15" i="9"/>
  <c r="BCR15" i="9"/>
  <c r="BCS15" i="9"/>
  <c r="BCT15" i="9"/>
  <c r="BCU15" i="9"/>
  <c r="BCV15" i="9"/>
  <c r="BCW15" i="9"/>
  <c r="BCX15" i="9"/>
  <c r="BCY15" i="9"/>
  <c r="BCZ15" i="9"/>
  <c r="BDA15" i="9"/>
  <c r="BDB15" i="9"/>
  <c r="BDC15" i="9"/>
  <c r="BDD15" i="9"/>
  <c r="BDE15" i="9"/>
  <c r="BDF15" i="9"/>
  <c r="BDG15" i="9"/>
  <c r="BDH15" i="9"/>
  <c r="BDI15" i="9"/>
  <c r="BDJ15" i="9"/>
  <c r="BDK15" i="9"/>
  <c r="BDL15" i="9"/>
  <c r="BDM15" i="9"/>
  <c r="BDN15" i="9"/>
  <c r="BDO15" i="9"/>
  <c r="BDP15" i="9"/>
  <c r="BDQ15" i="9"/>
  <c r="BDR15" i="9"/>
  <c r="BDS15" i="9"/>
  <c r="BDT15" i="9"/>
  <c r="BDU15" i="9"/>
  <c r="BDV15" i="9"/>
  <c r="BDW15" i="9"/>
  <c r="BDX15" i="9"/>
  <c r="BDY15" i="9"/>
  <c r="BDZ15" i="9"/>
  <c r="BEA15" i="9"/>
  <c r="BEB15" i="9"/>
  <c r="BEC15" i="9"/>
  <c r="BED15" i="9"/>
  <c r="BEE15" i="9"/>
  <c r="BEF15" i="9"/>
  <c r="BEG15" i="9"/>
  <c r="BEH15" i="9"/>
  <c r="BEI15" i="9"/>
  <c r="BEJ15" i="9"/>
  <c r="BEK15" i="9"/>
  <c r="BEL15" i="9"/>
  <c r="BEM15" i="9"/>
  <c r="BEN15" i="9"/>
  <c r="BEO15" i="9"/>
  <c r="BEP15" i="9"/>
  <c r="BEQ15" i="9"/>
  <c r="BER15" i="9"/>
  <c r="BES15" i="9"/>
  <c r="BET15" i="9"/>
  <c r="BEU15" i="9"/>
  <c r="BEV15" i="9"/>
  <c r="BEW15" i="9"/>
  <c r="BEX15" i="9"/>
  <c r="BEY15" i="9"/>
  <c r="BEZ15" i="9"/>
  <c r="BFA15" i="9"/>
  <c r="BFB15" i="9"/>
  <c r="BFC15" i="9"/>
  <c r="BFD15" i="9"/>
  <c r="BFE15" i="9"/>
  <c r="BFF15" i="9"/>
  <c r="BFG15" i="9"/>
  <c r="BFH15" i="9"/>
  <c r="BFI15" i="9"/>
  <c r="BFJ15" i="9"/>
  <c r="BFK15" i="9"/>
  <c r="BFL15" i="9"/>
  <c r="BFM15" i="9"/>
  <c r="BFN15" i="9"/>
  <c r="BFO15" i="9"/>
  <c r="BFP15" i="9"/>
  <c r="BFQ15" i="9"/>
  <c r="BFR15" i="9"/>
  <c r="BFS15" i="9"/>
  <c r="BFT15" i="9"/>
  <c r="BFU15" i="9"/>
  <c r="BFV15" i="9"/>
  <c r="BFW15" i="9"/>
  <c r="BFX15" i="9"/>
  <c r="BFY15" i="9"/>
  <c r="BFZ15" i="9"/>
  <c r="BGA15" i="9"/>
  <c r="BGB15" i="9"/>
  <c r="BGC15" i="9"/>
  <c r="BGD15" i="9"/>
  <c r="BGE15" i="9"/>
  <c r="BGF15" i="9"/>
  <c r="BGG15" i="9"/>
  <c r="BGH15" i="9"/>
  <c r="BGI15" i="9"/>
  <c r="BGJ15" i="9"/>
  <c r="BGK15" i="9"/>
  <c r="BGL15" i="9"/>
  <c r="BGM15" i="9"/>
  <c r="BGN15" i="9"/>
  <c r="BGO15" i="9"/>
  <c r="BGP15" i="9"/>
  <c r="BGQ15" i="9"/>
  <c r="BGR15" i="9"/>
  <c r="BGS15" i="9"/>
  <c r="BGT15" i="9"/>
  <c r="BGU15" i="9"/>
  <c r="BGV15" i="9"/>
  <c r="BGW15" i="9"/>
  <c r="BGX15" i="9"/>
  <c r="BGY15" i="9"/>
  <c r="BGZ15" i="9"/>
  <c r="BHA15" i="9"/>
  <c r="BHB15" i="9"/>
  <c r="BHC15" i="9"/>
  <c r="BHD15" i="9"/>
  <c r="BHE15" i="9"/>
  <c r="BHF15" i="9"/>
  <c r="BHG15" i="9"/>
  <c r="BHH15" i="9"/>
  <c r="BHI15" i="9"/>
  <c r="BHJ15" i="9"/>
  <c r="BHK15" i="9"/>
  <c r="BHL15" i="9"/>
  <c r="BHM15" i="9"/>
  <c r="BHN15" i="9"/>
  <c r="BHO15" i="9"/>
  <c r="BHP15" i="9"/>
  <c r="BHQ15" i="9"/>
  <c r="BHR15" i="9"/>
  <c r="BHS15" i="9"/>
  <c r="BHT15" i="9"/>
  <c r="BHU15" i="9"/>
  <c r="BHV15" i="9"/>
  <c r="BHW15" i="9"/>
  <c r="BHX15" i="9"/>
  <c r="BHY15" i="9"/>
  <c r="BHZ15" i="9"/>
  <c r="BIA15" i="9"/>
  <c r="BIB15" i="9"/>
  <c r="BIC15" i="9"/>
  <c r="BID15" i="9"/>
  <c r="BIE15" i="9"/>
  <c r="BIF15" i="9"/>
  <c r="BIG15" i="9"/>
  <c r="BIH15" i="9"/>
  <c r="BII15" i="9"/>
  <c r="BIJ15" i="9"/>
  <c r="BIK15" i="9"/>
  <c r="BIL15" i="9"/>
  <c r="BIM15" i="9"/>
  <c r="BIN15" i="9"/>
  <c r="BIO15" i="9"/>
  <c r="BIP15" i="9"/>
  <c r="BIQ15" i="9"/>
  <c r="BIR15" i="9"/>
  <c r="BIS15" i="9"/>
  <c r="BIT15" i="9"/>
  <c r="BIU15" i="9"/>
  <c r="BIV15" i="9"/>
  <c r="BIW15" i="9"/>
  <c r="BIX15" i="9"/>
  <c r="BIY15" i="9"/>
  <c r="BIZ15" i="9"/>
  <c r="BJA15" i="9"/>
  <c r="BJB15" i="9"/>
  <c r="BJC15" i="9"/>
  <c r="BJD15" i="9"/>
  <c r="BJE15" i="9"/>
  <c r="BJF15" i="9"/>
  <c r="BJG15" i="9"/>
  <c r="BJH15" i="9"/>
  <c r="BJI15" i="9"/>
  <c r="BJJ15" i="9"/>
  <c r="BJK15" i="9"/>
  <c r="BJL15" i="9"/>
  <c r="BJM15" i="9"/>
  <c r="BJN15" i="9"/>
  <c r="BJO15" i="9"/>
  <c r="BJP15" i="9"/>
  <c r="BJQ15" i="9"/>
  <c r="BJR15" i="9"/>
  <c r="BJS15" i="9"/>
  <c r="BJT15" i="9"/>
  <c r="BJU15" i="9"/>
  <c r="BJV15" i="9"/>
  <c r="BJW15" i="9"/>
  <c r="BJX15" i="9"/>
  <c r="BJY15" i="9"/>
  <c r="BJZ15" i="9"/>
  <c r="BKA15" i="9"/>
  <c r="BKB15" i="9"/>
  <c r="BKC15" i="9"/>
  <c r="BKD15" i="9"/>
  <c r="BKE15" i="9"/>
  <c r="BKF15" i="9"/>
  <c r="BKG15" i="9"/>
  <c r="BKH15" i="9"/>
  <c r="BKI15" i="9"/>
  <c r="BKJ15" i="9"/>
  <c r="BKK15" i="9"/>
  <c r="BKL15" i="9"/>
  <c r="BKM15" i="9"/>
  <c r="BKN15" i="9"/>
  <c r="BKO15" i="9"/>
  <c r="BKP15" i="9"/>
  <c r="BKQ15" i="9"/>
  <c r="BKR15" i="9"/>
  <c r="BKS15" i="9"/>
  <c r="BKT15" i="9"/>
  <c r="BKU15" i="9"/>
  <c r="BKV15" i="9"/>
  <c r="BKW15" i="9"/>
  <c r="BKX15" i="9"/>
  <c r="BKY15" i="9"/>
  <c r="BKZ15" i="9"/>
  <c r="BLA15" i="9"/>
  <c r="BLB15" i="9"/>
  <c r="BLC15" i="9"/>
  <c r="BLD15" i="9"/>
  <c r="BLE15" i="9"/>
  <c r="BLF15" i="9"/>
  <c r="BLG15" i="9"/>
  <c r="BLH15" i="9"/>
  <c r="BLI15" i="9"/>
  <c r="BLJ15" i="9"/>
  <c r="BLK15" i="9"/>
  <c r="BLL15" i="9"/>
  <c r="BLM15" i="9"/>
  <c r="BLN15" i="9"/>
  <c r="BLO15" i="9"/>
  <c r="BLP15" i="9"/>
  <c r="BLQ15" i="9"/>
  <c r="BLR15" i="9"/>
  <c r="BLS15" i="9"/>
  <c r="BLT15" i="9"/>
  <c r="BLU15" i="9"/>
  <c r="BLV15" i="9"/>
  <c r="BLW15" i="9"/>
  <c r="BLX15" i="9"/>
  <c r="BLY15" i="9"/>
  <c r="BLZ15" i="9"/>
  <c r="BMA15" i="9"/>
  <c r="BMB15" i="9"/>
  <c r="BMC15" i="9"/>
  <c r="BMD15" i="9"/>
  <c r="BME15" i="9"/>
  <c r="BMF15" i="9"/>
  <c r="BMG15" i="9"/>
  <c r="BMH15" i="9"/>
  <c r="BMI15" i="9"/>
  <c r="BMJ15" i="9"/>
  <c r="BMK15" i="9"/>
  <c r="BML15" i="9"/>
  <c r="BMM15" i="9"/>
  <c r="BMN15" i="9"/>
  <c r="BMO15" i="9"/>
  <c r="BMP15" i="9"/>
  <c r="BMQ15" i="9"/>
  <c r="BMR15" i="9"/>
  <c r="BMS15" i="9"/>
  <c r="BMT15" i="9"/>
  <c r="BMU15" i="9"/>
  <c r="BMV15" i="9"/>
  <c r="BMW15" i="9"/>
  <c r="BMX15" i="9"/>
  <c r="BMY15" i="9"/>
  <c r="BMZ15" i="9"/>
  <c r="BNA15" i="9"/>
  <c r="BNB15" i="9"/>
  <c r="BNC15" i="9"/>
  <c r="BND15" i="9"/>
  <c r="BNE15" i="9"/>
  <c r="BNF15" i="9"/>
  <c r="BNG15" i="9"/>
  <c r="BNH15" i="9"/>
  <c r="BNI15" i="9"/>
  <c r="BNJ15" i="9"/>
  <c r="BNK15" i="9"/>
  <c r="BNL15" i="9"/>
  <c r="BNM15" i="9"/>
  <c r="BNN15" i="9"/>
  <c r="BNO15" i="9"/>
  <c r="BNP15" i="9"/>
  <c r="BNQ15" i="9"/>
  <c r="BNR15" i="9"/>
  <c r="BNS15" i="9"/>
  <c r="BNT15" i="9"/>
  <c r="BNU15" i="9"/>
  <c r="BNV15" i="9"/>
  <c r="BNW15" i="9"/>
  <c r="BNX15" i="9"/>
  <c r="BNY15" i="9"/>
  <c r="BNZ15" i="9"/>
  <c r="BOA15" i="9"/>
  <c r="BOB15" i="9"/>
  <c r="BOC15" i="9"/>
  <c r="BOD15" i="9"/>
  <c r="BOE15" i="9"/>
  <c r="BOF15" i="9"/>
  <c r="BOG15" i="9"/>
  <c r="BOH15" i="9"/>
  <c r="BOI15" i="9"/>
  <c r="BOJ15" i="9"/>
  <c r="BOK15" i="9"/>
  <c r="BOL15" i="9"/>
  <c r="BOM15" i="9"/>
  <c r="BON15" i="9"/>
  <c r="BOO15" i="9"/>
  <c r="BOP15" i="9"/>
  <c r="BOQ15" i="9"/>
  <c r="BOR15" i="9"/>
  <c r="BOS15" i="9"/>
  <c r="BOT15" i="9"/>
  <c r="BOU15" i="9"/>
  <c r="BOV15" i="9"/>
  <c r="BOW15" i="9"/>
  <c r="BOX15" i="9"/>
  <c r="BOY15" i="9"/>
  <c r="BOZ15" i="9"/>
  <c r="BPA15" i="9"/>
  <c r="BPB15" i="9"/>
  <c r="BPC15" i="9"/>
  <c r="BPD15" i="9"/>
  <c r="BPE15" i="9"/>
  <c r="BPF15" i="9"/>
  <c r="BPG15" i="9"/>
  <c r="BPH15" i="9"/>
  <c r="BPI15" i="9"/>
  <c r="BPJ15" i="9"/>
  <c r="BPK15" i="9"/>
  <c r="BPL15" i="9"/>
  <c r="BPM15" i="9"/>
  <c r="BPN15" i="9"/>
  <c r="BPO15" i="9"/>
  <c r="BPP15" i="9"/>
  <c r="BPQ15" i="9"/>
  <c r="BPR15" i="9"/>
  <c r="BPS15" i="9"/>
  <c r="BPT15" i="9"/>
  <c r="BPU15" i="9"/>
  <c r="BPV15" i="9"/>
  <c r="BPW15" i="9"/>
  <c r="BPX15" i="9"/>
  <c r="BPY15" i="9"/>
  <c r="BPZ15" i="9"/>
  <c r="BQA15" i="9"/>
  <c r="BQB15" i="9"/>
  <c r="BQC15" i="9"/>
  <c r="BQD15" i="9"/>
  <c r="BQE15" i="9"/>
  <c r="BQF15" i="9"/>
  <c r="BQG15" i="9"/>
  <c r="BQH15" i="9"/>
  <c r="BQI15" i="9"/>
  <c r="BQJ15" i="9"/>
  <c r="BQK15" i="9"/>
  <c r="BQL15" i="9"/>
  <c r="BQM15" i="9"/>
  <c r="BQN15" i="9"/>
  <c r="BQO15" i="9"/>
  <c r="BQP15" i="9"/>
  <c r="BQQ15" i="9"/>
  <c r="BQR15" i="9"/>
  <c r="BQS15" i="9"/>
  <c r="BQT15" i="9"/>
  <c r="BQU15" i="9"/>
  <c r="BQV15" i="9"/>
  <c r="BQW15" i="9"/>
  <c r="BQX15" i="9"/>
  <c r="BQY15" i="9"/>
  <c r="BQZ15" i="9"/>
  <c r="BRA15" i="9"/>
  <c r="BRB15" i="9"/>
  <c r="BRC15" i="9"/>
  <c r="BRD15" i="9"/>
  <c r="BRE15" i="9"/>
  <c r="BRF15" i="9"/>
  <c r="BRG15" i="9"/>
  <c r="BRH15" i="9"/>
  <c r="BRI15" i="9"/>
  <c r="BRJ15" i="9"/>
  <c r="BRK15" i="9"/>
  <c r="BRL15" i="9"/>
  <c r="BRM15" i="9"/>
  <c r="BRN15" i="9"/>
  <c r="BRO15" i="9"/>
  <c r="BRP15" i="9"/>
  <c r="BRQ15" i="9"/>
  <c r="BRR15" i="9"/>
  <c r="BRS15" i="9"/>
  <c r="BRT15" i="9"/>
  <c r="BRU15" i="9"/>
  <c r="BRV15" i="9"/>
  <c r="BRW15" i="9"/>
  <c r="BRX15" i="9"/>
  <c r="BRY15" i="9"/>
  <c r="BRZ15" i="9"/>
  <c r="BSA15" i="9"/>
  <c r="BSB15" i="9"/>
  <c r="BSC15" i="9"/>
  <c r="BSD15" i="9"/>
  <c r="BSE15" i="9"/>
  <c r="BSF15" i="9"/>
  <c r="BSG15" i="9"/>
  <c r="BSH15" i="9"/>
  <c r="BSI15" i="9"/>
  <c r="BSJ15" i="9"/>
  <c r="BSK15" i="9"/>
  <c r="BSL15" i="9"/>
  <c r="BSM15" i="9"/>
  <c r="BSN15" i="9"/>
  <c r="BSO15" i="9"/>
  <c r="BSP15" i="9"/>
  <c r="BSQ15" i="9"/>
  <c r="BSR15" i="9"/>
  <c r="BSS15" i="9"/>
  <c r="BST15" i="9"/>
  <c r="BSU15" i="9"/>
  <c r="BSV15" i="9"/>
  <c r="BSW15" i="9"/>
  <c r="BSX15" i="9"/>
  <c r="BSY15" i="9"/>
  <c r="BSZ15" i="9"/>
  <c r="BTA15" i="9"/>
  <c r="BTB15" i="9"/>
  <c r="BTC15" i="9"/>
  <c r="BTD15" i="9"/>
  <c r="BTE15" i="9"/>
  <c r="BTF15" i="9"/>
  <c r="BTG15" i="9"/>
  <c r="BTH15" i="9"/>
  <c r="BTI15" i="9"/>
  <c r="BTJ15" i="9"/>
  <c r="BTK15" i="9"/>
  <c r="BTL15" i="9"/>
  <c r="BTM15" i="9"/>
  <c r="BTN15" i="9"/>
  <c r="BTO15" i="9"/>
  <c r="BTP15" i="9"/>
  <c r="BTQ15" i="9"/>
  <c r="BTR15" i="9"/>
  <c r="BTS15" i="9"/>
  <c r="BTT15" i="9"/>
  <c r="BTU15" i="9"/>
  <c r="BTV15" i="9"/>
  <c r="BTW15" i="9"/>
  <c r="BTX15" i="9"/>
  <c r="BTY15" i="9"/>
  <c r="BTZ15" i="9"/>
  <c r="BUA15" i="9"/>
  <c r="BUB15" i="9"/>
  <c r="BUC15" i="9"/>
  <c r="BUD15" i="9"/>
  <c r="BUE15" i="9"/>
  <c r="BUF15" i="9"/>
  <c r="BUG15" i="9"/>
  <c r="BUH15" i="9"/>
  <c r="BUI15" i="9"/>
  <c r="BUJ15" i="9"/>
  <c r="BUK15" i="9"/>
  <c r="BUL15" i="9"/>
  <c r="BUM15" i="9"/>
  <c r="BUN15" i="9"/>
  <c r="BUO15" i="9"/>
  <c r="BUP15" i="9"/>
  <c r="BUQ15" i="9"/>
  <c r="BUR15" i="9"/>
  <c r="BUS15" i="9"/>
  <c r="BUT15" i="9"/>
  <c r="BUU15" i="9"/>
  <c r="BUV15" i="9"/>
  <c r="BUW15" i="9"/>
  <c r="BUX15" i="9"/>
  <c r="BUY15" i="9"/>
  <c r="BUZ15" i="9"/>
  <c r="BVA15" i="9"/>
  <c r="BVB15" i="9"/>
  <c r="BVC15" i="9"/>
  <c r="BVD15" i="9"/>
  <c r="BVE15" i="9"/>
  <c r="BVF15" i="9"/>
  <c r="BVG15" i="9"/>
  <c r="BVH15" i="9"/>
  <c r="BVI15" i="9"/>
  <c r="BVJ15" i="9"/>
  <c r="BVK15" i="9"/>
  <c r="BVL15" i="9"/>
  <c r="BVM15" i="9"/>
  <c r="BVN15" i="9"/>
  <c r="BVO15" i="9"/>
  <c r="BVP15" i="9"/>
  <c r="BVQ15" i="9"/>
  <c r="BVR15" i="9"/>
  <c r="BVS15" i="9"/>
  <c r="BVT15" i="9"/>
  <c r="BVU15" i="9"/>
  <c r="BVV15" i="9"/>
  <c r="BVW15" i="9"/>
  <c r="BVX15" i="9"/>
  <c r="BVY15" i="9"/>
  <c r="BVZ15" i="9"/>
  <c r="BWA15" i="9"/>
  <c r="BWB15" i="9"/>
  <c r="BWC15" i="9"/>
  <c r="BWD15" i="9"/>
  <c r="BWE15" i="9"/>
  <c r="BWF15" i="9"/>
  <c r="BWG15" i="9"/>
  <c r="BWH15" i="9"/>
  <c r="BWI15" i="9"/>
  <c r="BWJ15" i="9"/>
  <c r="BWK15" i="9"/>
  <c r="BWL15" i="9"/>
  <c r="BWM15" i="9"/>
  <c r="BWN15" i="9"/>
  <c r="BWO15" i="9"/>
  <c r="BWP15" i="9"/>
  <c r="BWQ15" i="9"/>
  <c r="BWR15" i="9"/>
  <c r="BWS15" i="9"/>
  <c r="BWT15" i="9"/>
  <c r="BWU15" i="9"/>
  <c r="BWV15" i="9"/>
  <c r="BWW15" i="9"/>
  <c r="BWX15" i="9"/>
  <c r="BWY15" i="9"/>
  <c r="BWZ15" i="9"/>
  <c r="BXA15" i="9"/>
  <c r="BXB15" i="9"/>
  <c r="BXC15" i="9"/>
  <c r="BXD15" i="9"/>
  <c r="BXE15" i="9"/>
  <c r="BXF15" i="9"/>
  <c r="BXG15" i="9"/>
  <c r="BXH15" i="9"/>
  <c r="BXI15" i="9"/>
  <c r="BXJ15" i="9"/>
  <c r="BXK15" i="9"/>
  <c r="BXL15" i="9"/>
  <c r="BXM15" i="9"/>
  <c r="BXN15" i="9"/>
  <c r="BXO15" i="9"/>
  <c r="BXP15" i="9"/>
  <c r="BXQ15" i="9"/>
  <c r="BXR15" i="9"/>
  <c r="BXS15" i="9"/>
  <c r="BXT15" i="9"/>
  <c r="BXU15" i="9"/>
  <c r="BXV15" i="9"/>
  <c r="BXW15" i="9"/>
  <c r="BXX15" i="9"/>
  <c r="BXY15" i="9"/>
  <c r="BXZ15" i="9"/>
  <c r="BYA15" i="9"/>
  <c r="BYB15" i="9"/>
  <c r="BYC15" i="9"/>
  <c r="BYD15" i="9"/>
  <c r="BYE15" i="9"/>
  <c r="BYF15" i="9"/>
  <c r="BYG15" i="9"/>
  <c r="BYH15" i="9"/>
  <c r="BYI15" i="9"/>
  <c r="BYJ15" i="9"/>
  <c r="BYK15" i="9"/>
  <c r="BYL15" i="9"/>
  <c r="BYM15" i="9"/>
  <c r="BYN15" i="9"/>
  <c r="BYO15" i="9"/>
  <c r="BYP15" i="9"/>
  <c r="BYQ15" i="9"/>
  <c r="BYR15" i="9"/>
  <c r="BYS15" i="9"/>
  <c r="BYT15" i="9"/>
  <c r="BYU15" i="9"/>
  <c r="BYV15" i="9"/>
  <c r="BYW15" i="9"/>
  <c r="BYX15" i="9"/>
  <c r="BYY15" i="9"/>
  <c r="BYZ15" i="9"/>
  <c r="BZA15" i="9"/>
  <c r="BZB15" i="9"/>
  <c r="BZC15" i="9"/>
  <c r="BZD15" i="9"/>
  <c r="BZE15" i="9"/>
  <c r="BZF15" i="9"/>
  <c r="BZG15" i="9"/>
  <c r="BZH15" i="9"/>
  <c r="BZI15" i="9"/>
  <c r="BZJ15" i="9"/>
  <c r="BZK15" i="9"/>
  <c r="BZL15" i="9"/>
  <c r="BZM15" i="9"/>
  <c r="BZN15" i="9"/>
  <c r="BZO15" i="9"/>
  <c r="BZP15" i="9"/>
  <c r="BZQ15" i="9"/>
  <c r="BZR15" i="9"/>
  <c r="BZS15" i="9"/>
  <c r="BZT15" i="9"/>
  <c r="BZU15" i="9"/>
  <c r="BZV15" i="9"/>
  <c r="BZW15" i="9"/>
  <c r="BZX15" i="9"/>
  <c r="BZY15" i="9"/>
  <c r="BZZ15" i="9"/>
  <c r="CAA15" i="9"/>
  <c r="CAB15" i="9"/>
  <c r="CAC15" i="9"/>
  <c r="CAD15" i="9"/>
  <c r="CAE15" i="9"/>
  <c r="CAF15" i="9"/>
  <c r="CAG15" i="9"/>
  <c r="CAH15" i="9"/>
  <c r="CAI15" i="9"/>
  <c r="CAJ15" i="9"/>
  <c r="CAK15" i="9"/>
  <c r="CAL15" i="9"/>
  <c r="CAM15" i="9"/>
  <c r="CAN15" i="9"/>
  <c r="CAO15" i="9"/>
  <c r="CAP15" i="9"/>
  <c r="CAQ15" i="9"/>
  <c r="CAR15" i="9"/>
  <c r="CAS15" i="9"/>
  <c r="CAT15" i="9"/>
  <c r="CAU15" i="9"/>
  <c r="CAV15" i="9"/>
  <c r="CAW15" i="9"/>
  <c r="CAX15" i="9"/>
  <c r="CAY15" i="9"/>
  <c r="CAZ15" i="9"/>
  <c r="CBA15" i="9"/>
  <c r="CBB15" i="9"/>
  <c r="CBC15" i="9"/>
  <c r="CBD15" i="9"/>
  <c r="CBE15" i="9"/>
  <c r="CBF15" i="9"/>
  <c r="CBG15" i="9"/>
  <c r="CBH15" i="9"/>
  <c r="CBI15" i="9"/>
  <c r="CBJ15" i="9"/>
  <c r="CBK15" i="9"/>
  <c r="CBL15" i="9"/>
  <c r="CBM15" i="9"/>
  <c r="CBN15" i="9"/>
  <c r="CBO15" i="9"/>
  <c r="CBP15" i="9"/>
  <c r="CBQ15" i="9"/>
  <c r="CBR15" i="9"/>
  <c r="CBS15" i="9"/>
  <c r="CBT15" i="9"/>
  <c r="CBU15" i="9"/>
  <c r="CBV15" i="9"/>
  <c r="CBW15" i="9"/>
  <c r="CBX15" i="9"/>
  <c r="CBY15" i="9"/>
  <c r="CBZ15" i="9"/>
  <c r="CCA15" i="9"/>
  <c r="CCB15" i="9"/>
  <c r="CCC15" i="9"/>
  <c r="CCD15" i="9"/>
  <c r="CCE15" i="9"/>
  <c r="CCF15" i="9"/>
  <c r="CCG15" i="9"/>
  <c r="CCH15" i="9"/>
  <c r="CCI15" i="9"/>
  <c r="CCJ15" i="9"/>
  <c r="CCK15" i="9"/>
  <c r="CCL15" i="9"/>
  <c r="CCM15" i="9"/>
  <c r="CCN15" i="9"/>
  <c r="CCO15" i="9"/>
  <c r="CCP15" i="9"/>
  <c r="CCQ15" i="9"/>
  <c r="CCR15" i="9"/>
  <c r="CCS15" i="9"/>
  <c r="CCT15" i="9"/>
  <c r="CCU15" i="9"/>
  <c r="CCV15" i="9"/>
  <c r="CCW15" i="9"/>
  <c r="CCX15" i="9"/>
  <c r="CCY15" i="9"/>
  <c r="CCZ15" i="9"/>
  <c r="CDA15" i="9"/>
  <c r="CDB15" i="9"/>
  <c r="CDC15" i="9"/>
  <c r="CDD15" i="9"/>
  <c r="CDE15" i="9"/>
  <c r="CDF15" i="9"/>
  <c r="CDG15" i="9"/>
  <c r="CDH15" i="9"/>
  <c r="CDI15" i="9"/>
  <c r="CDJ15" i="9"/>
  <c r="CDK15" i="9"/>
  <c r="CDL15" i="9"/>
  <c r="CDM15" i="9"/>
  <c r="CDN15" i="9"/>
  <c r="CDO15" i="9"/>
  <c r="CDP15" i="9"/>
  <c r="CDQ15" i="9"/>
  <c r="CDR15" i="9"/>
  <c r="CDS15" i="9"/>
  <c r="CDT15" i="9"/>
  <c r="CDU15" i="9"/>
  <c r="CDV15" i="9"/>
  <c r="CDW15" i="9"/>
  <c r="CDX15" i="9"/>
  <c r="CDY15" i="9"/>
  <c r="CDZ15" i="9"/>
  <c r="CEA15" i="9"/>
  <c r="CEB15" i="9"/>
  <c r="CEC15" i="9"/>
  <c r="CED15" i="9"/>
  <c r="CEE15" i="9"/>
  <c r="CEF15" i="9"/>
  <c r="CEG15" i="9"/>
  <c r="CEH15" i="9"/>
  <c r="CEI15" i="9"/>
  <c r="CEJ15" i="9"/>
  <c r="CEK15" i="9"/>
  <c r="CEL15" i="9"/>
  <c r="CEM15" i="9"/>
  <c r="CEN15" i="9"/>
  <c r="CEO15" i="9"/>
  <c r="CEP15" i="9"/>
  <c r="CEQ15" i="9"/>
  <c r="CER15" i="9"/>
  <c r="CES15" i="9"/>
  <c r="CET15" i="9"/>
  <c r="CEU15" i="9"/>
  <c r="CEV15" i="9"/>
  <c r="CEW15" i="9"/>
  <c r="CEX15" i="9"/>
  <c r="CEY15" i="9"/>
  <c r="CEZ15" i="9"/>
  <c r="CFA15" i="9"/>
  <c r="CFB15" i="9"/>
  <c r="CFC15" i="9"/>
  <c r="CFD15" i="9"/>
  <c r="CFE15" i="9"/>
  <c r="CFF15" i="9"/>
  <c r="CFG15" i="9"/>
  <c r="CFH15" i="9"/>
  <c r="CFI15" i="9"/>
  <c r="CFJ15" i="9"/>
  <c r="CFK15" i="9"/>
  <c r="CFL15" i="9"/>
  <c r="CFM15" i="9"/>
  <c r="CFN15" i="9"/>
  <c r="CFO15" i="9"/>
  <c r="CFP15" i="9"/>
  <c r="CFQ15" i="9"/>
  <c r="CFR15" i="9"/>
  <c r="CFS15" i="9"/>
  <c r="CFT15" i="9"/>
  <c r="CFU15" i="9"/>
  <c r="CFV15" i="9"/>
  <c r="CFW15" i="9"/>
  <c r="CFX15" i="9"/>
  <c r="CFY15" i="9"/>
  <c r="CFZ15" i="9"/>
  <c r="CGA15" i="9"/>
  <c r="CGB15" i="9"/>
  <c r="CGC15" i="9"/>
  <c r="CGD15" i="9"/>
  <c r="CGE15" i="9"/>
  <c r="CGF15" i="9"/>
  <c r="CGG15" i="9"/>
  <c r="CGH15" i="9"/>
  <c r="CGI15" i="9"/>
  <c r="CGJ15" i="9"/>
  <c r="CGK15" i="9"/>
  <c r="CGL15" i="9"/>
  <c r="CGM15" i="9"/>
  <c r="CGN15" i="9"/>
  <c r="CGO15" i="9"/>
  <c r="CGP15" i="9"/>
  <c r="CGQ15" i="9"/>
  <c r="CGR15" i="9"/>
  <c r="CGS15" i="9"/>
  <c r="CGT15" i="9"/>
  <c r="CGU15" i="9"/>
  <c r="CGV15" i="9"/>
  <c r="CGW15" i="9"/>
  <c r="CGX15" i="9"/>
  <c r="CGY15" i="9"/>
  <c r="CGZ15" i="9"/>
  <c r="CHA15" i="9"/>
  <c r="CHB15" i="9"/>
  <c r="CHC15" i="9"/>
  <c r="CHD15" i="9"/>
  <c r="CHE15" i="9"/>
  <c r="CHF15" i="9"/>
  <c r="CHG15" i="9"/>
  <c r="CHH15" i="9"/>
  <c r="CHI15" i="9"/>
  <c r="CHJ15" i="9"/>
  <c r="CHK15" i="9"/>
  <c r="CHL15" i="9"/>
  <c r="CHM15" i="9"/>
  <c r="CHN15" i="9"/>
  <c r="CHO15" i="9"/>
  <c r="CHP15" i="9"/>
  <c r="CHQ15" i="9"/>
  <c r="CHR15" i="9"/>
  <c r="CHS15" i="9"/>
  <c r="CHT15" i="9"/>
  <c r="CHU15" i="9"/>
  <c r="CHV15" i="9"/>
  <c r="CHW15" i="9"/>
  <c r="CHX15" i="9"/>
  <c r="CHY15" i="9"/>
  <c r="CHZ15" i="9"/>
  <c r="CIA15" i="9"/>
  <c r="CIB15" i="9"/>
  <c r="CIC15" i="9"/>
  <c r="CID15" i="9"/>
  <c r="CIE15" i="9"/>
  <c r="CIF15" i="9"/>
  <c r="CIG15" i="9"/>
  <c r="CIH15" i="9"/>
  <c r="CII15" i="9"/>
  <c r="CIJ15" i="9"/>
  <c r="CIK15" i="9"/>
  <c r="CIL15" i="9"/>
  <c r="CIM15" i="9"/>
  <c r="CIN15" i="9"/>
  <c r="CIO15" i="9"/>
  <c r="CIP15" i="9"/>
  <c r="CIQ15" i="9"/>
  <c r="CIR15" i="9"/>
  <c r="CIS15" i="9"/>
  <c r="CIT15" i="9"/>
  <c r="CIU15" i="9"/>
  <c r="CIV15" i="9"/>
  <c r="CIW15" i="9"/>
  <c r="CIX15" i="9"/>
  <c r="CIY15" i="9"/>
  <c r="CIZ15" i="9"/>
  <c r="CJA15" i="9"/>
  <c r="CJB15" i="9"/>
  <c r="CJC15" i="9"/>
  <c r="CJD15" i="9"/>
  <c r="CJE15" i="9"/>
  <c r="CJF15" i="9"/>
  <c r="CJG15" i="9"/>
  <c r="CJH15" i="9"/>
  <c r="CJI15" i="9"/>
  <c r="CJJ15" i="9"/>
  <c r="CJK15" i="9"/>
  <c r="CJL15" i="9"/>
  <c r="CJM15" i="9"/>
  <c r="CJN15" i="9"/>
  <c r="CJO15" i="9"/>
  <c r="CJP15" i="9"/>
  <c r="CJQ15" i="9"/>
  <c r="CJR15" i="9"/>
  <c r="CJS15" i="9"/>
  <c r="CJT15" i="9"/>
  <c r="CJU15" i="9"/>
  <c r="CJV15" i="9"/>
  <c r="CJW15" i="9"/>
  <c r="CJX15" i="9"/>
  <c r="CJY15" i="9"/>
  <c r="CJZ15" i="9"/>
  <c r="CKA15" i="9"/>
  <c r="CKB15" i="9"/>
  <c r="CKC15" i="9"/>
  <c r="CKD15" i="9"/>
  <c r="CKE15" i="9"/>
  <c r="CKF15" i="9"/>
  <c r="CKG15" i="9"/>
  <c r="CKH15" i="9"/>
  <c r="CKI15" i="9"/>
  <c r="CKJ15" i="9"/>
  <c r="CKK15" i="9"/>
  <c r="CKL15" i="9"/>
  <c r="CKM15" i="9"/>
  <c r="CKN15" i="9"/>
  <c r="CKO15" i="9"/>
  <c r="CKP15" i="9"/>
  <c r="CKQ15" i="9"/>
  <c r="CKR15" i="9"/>
  <c r="CKS15" i="9"/>
  <c r="CKT15" i="9"/>
  <c r="CKU15" i="9"/>
  <c r="CKV15" i="9"/>
  <c r="CKW15" i="9"/>
  <c r="CKX15" i="9"/>
  <c r="CKY15" i="9"/>
  <c r="CKZ15" i="9"/>
  <c r="CLA15" i="9"/>
  <c r="CLB15" i="9"/>
  <c r="CLC15" i="9"/>
  <c r="CLD15" i="9"/>
  <c r="CLE15" i="9"/>
  <c r="CLF15" i="9"/>
  <c r="CLG15" i="9"/>
  <c r="CLH15" i="9"/>
  <c r="CLI15" i="9"/>
  <c r="CLJ15" i="9"/>
  <c r="CLK15" i="9"/>
  <c r="CLL15" i="9"/>
  <c r="CLM15" i="9"/>
  <c r="CLN15" i="9"/>
  <c r="CLO15" i="9"/>
  <c r="CLP15" i="9"/>
  <c r="CLQ15" i="9"/>
  <c r="CLR15" i="9"/>
  <c r="CLS15" i="9"/>
  <c r="CLT15" i="9"/>
  <c r="CLU15" i="9"/>
  <c r="CLV15" i="9"/>
  <c r="CLW15" i="9"/>
  <c r="CLX15" i="9"/>
  <c r="CLY15" i="9"/>
  <c r="CLZ15" i="9"/>
  <c r="CMA15" i="9"/>
  <c r="CMB15" i="9"/>
  <c r="CMC15" i="9"/>
  <c r="CMD15" i="9"/>
  <c r="CME15" i="9"/>
  <c r="CMF15" i="9"/>
  <c r="CMG15" i="9"/>
  <c r="CMH15" i="9"/>
  <c r="CMI15" i="9"/>
  <c r="CMJ15" i="9"/>
  <c r="CMK15" i="9"/>
  <c r="CML15" i="9"/>
  <c r="CMM15" i="9"/>
  <c r="CMN15" i="9"/>
  <c r="CMO15" i="9"/>
  <c r="CMP15" i="9"/>
  <c r="CMQ15" i="9"/>
  <c r="CMR15" i="9"/>
  <c r="CMS15" i="9"/>
  <c r="CMT15" i="9"/>
  <c r="CMU15" i="9"/>
  <c r="CMV15" i="9"/>
  <c r="CMW15" i="9"/>
  <c r="CMX15" i="9"/>
  <c r="CMY15" i="9"/>
  <c r="CMZ15" i="9"/>
  <c r="CNA15" i="9"/>
  <c r="CNB15" i="9"/>
  <c r="CNC15" i="9"/>
  <c r="CND15" i="9"/>
  <c r="CNE15" i="9"/>
  <c r="CNF15" i="9"/>
  <c r="CNG15" i="9"/>
  <c r="CNH15" i="9"/>
  <c r="CNI15" i="9"/>
  <c r="CNJ15" i="9"/>
  <c r="CNK15" i="9"/>
  <c r="CNL15" i="9"/>
  <c r="CNM15" i="9"/>
  <c r="CNN15" i="9"/>
  <c r="CNO15" i="9"/>
  <c r="CNP15" i="9"/>
  <c r="CNQ15" i="9"/>
  <c r="CNR15" i="9"/>
  <c r="CNS15" i="9"/>
  <c r="CNT15" i="9"/>
  <c r="CNU15" i="9"/>
  <c r="CNV15" i="9"/>
  <c r="CNW15" i="9"/>
  <c r="CNX15" i="9"/>
  <c r="CNY15" i="9"/>
  <c r="CNZ15" i="9"/>
  <c r="COA15" i="9"/>
  <c r="COB15" i="9"/>
  <c r="COC15" i="9"/>
  <c r="COD15" i="9"/>
  <c r="COE15" i="9"/>
  <c r="COF15" i="9"/>
  <c r="COG15" i="9"/>
  <c r="COH15" i="9"/>
  <c r="COI15" i="9"/>
  <c r="COJ15" i="9"/>
  <c r="COK15" i="9"/>
  <c r="COL15" i="9"/>
  <c r="COM15" i="9"/>
  <c r="CON15" i="9"/>
  <c r="COO15" i="9"/>
  <c r="COP15" i="9"/>
  <c r="COQ15" i="9"/>
  <c r="COR15" i="9"/>
  <c r="COS15" i="9"/>
  <c r="COT15" i="9"/>
  <c r="COU15" i="9"/>
  <c r="COV15" i="9"/>
  <c r="COW15" i="9"/>
  <c r="COX15" i="9"/>
  <c r="COY15" i="9"/>
  <c r="COZ15" i="9"/>
  <c r="CPA15" i="9"/>
  <c r="CPB15" i="9"/>
  <c r="CPC15" i="9"/>
  <c r="CPD15" i="9"/>
  <c r="CPE15" i="9"/>
  <c r="CPF15" i="9"/>
  <c r="CPG15" i="9"/>
  <c r="CPH15" i="9"/>
  <c r="CPI15" i="9"/>
  <c r="CPJ15" i="9"/>
  <c r="CPK15" i="9"/>
  <c r="CPL15" i="9"/>
  <c r="CPM15" i="9"/>
  <c r="CPN15" i="9"/>
  <c r="CPO15" i="9"/>
  <c r="CPP15" i="9"/>
  <c r="CPQ15" i="9"/>
  <c r="CPR15" i="9"/>
  <c r="CPS15" i="9"/>
  <c r="CPT15" i="9"/>
  <c r="CPU15" i="9"/>
  <c r="CPV15" i="9"/>
  <c r="CPW15" i="9"/>
  <c r="CPX15" i="9"/>
  <c r="CPY15" i="9"/>
  <c r="CPZ15" i="9"/>
  <c r="CQA15" i="9"/>
  <c r="CQB15" i="9"/>
  <c r="CQC15" i="9"/>
  <c r="CQD15" i="9"/>
  <c r="CQE15" i="9"/>
  <c r="CQF15" i="9"/>
  <c r="CQG15" i="9"/>
  <c r="CQH15" i="9"/>
  <c r="CQI15" i="9"/>
  <c r="CQJ15" i="9"/>
  <c r="CQK15" i="9"/>
  <c r="CQL15" i="9"/>
  <c r="CQM15" i="9"/>
  <c r="CQN15" i="9"/>
  <c r="CQO15" i="9"/>
  <c r="CQP15" i="9"/>
  <c r="CQQ15" i="9"/>
  <c r="CQR15" i="9"/>
  <c r="CQS15" i="9"/>
  <c r="CQT15" i="9"/>
  <c r="CQU15" i="9"/>
  <c r="CQV15" i="9"/>
  <c r="CQW15" i="9"/>
  <c r="CQX15" i="9"/>
  <c r="CQY15" i="9"/>
  <c r="CQZ15" i="9"/>
  <c r="CRA15" i="9"/>
  <c r="CRB15" i="9"/>
  <c r="CRC15" i="9"/>
  <c r="CRD15" i="9"/>
  <c r="CRE15" i="9"/>
  <c r="CRF15" i="9"/>
  <c r="CRG15" i="9"/>
  <c r="CRH15" i="9"/>
  <c r="CRI15" i="9"/>
  <c r="CRJ15" i="9"/>
  <c r="CRK15" i="9"/>
  <c r="CRL15" i="9"/>
  <c r="CRM15" i="9"/>
  <c r="CRN15" i="9"/>
  <c r="CRO15" i="9"/>
  <c r="CRP15" i="9"/>
  <c r="CRQ15" i="9"/>
  <c r="CRR15" i="9"/>
  <c r="CRS15" i="9"/>
  <c r="CRT15" i="9"/>
  <c r="CRU15" i="9"/>
  <c r="CRV15" i="9"/>
  <c r="CRW15" i="9"/>
  <c r="CRX15" i="9"/>
  <c r="CRY15" i="9"/>
  <c r="CRZ15" i="9"/>
  <c r="CSA15" i="9"/>
  <c r="CSB15" i="9"/>
  <c r="CSC15" i="9"/>
  <c r="CSD15" i="9"/>
  <c r="CSE15" i="9"/>
  <c r="CSF15" i="9"/>
  <c r="CSG15" i="9"/>
  <c r="CSH15" i="9"/>
  <c r="CSI15" i="9"/>
  <c r="CSJ15" i="9"/>
  <c r="CSK15" i="9"/>
  <c r="CSL15" i="9"/>
  <c r="CSM15" i="9"/>
  <c r="CSN15" i="9"/>
  <c r="CSO15" i="9"/>
  <c r="CSP15" i="9"/>
  <c r="CSQ15" i="9"/>
  <c r="CSR15" i="9"/>
  <c r="CSS15" i="9"/>
  <c r="CST15" i="9"/>
  <c r="CSU15" i="9"/>
  <c r="CSV15" i="9"/>
  <c r="CSW15" i="9"/>
  <c r="CSX15" i="9"/>
  <c r="CSY15" i="9"/>
  <c r="CSZ15" i="9"/>
  <c r="CTA15" i="9"/>
  <c r="CTB15" i="9"/>
  <c r="CTC15" i="9"/>
  <c r="CTD15" i="9"/>
  <c r="CTE15" i="9"/>
  <c r="CTF15" i="9"/>
  <c r="CTG15" i="9"/>
  <c r="CTH15" i="9"/>
  <c r="CTI15" i="9"/>
  <c r="CTJ15" i="9"/>
  <c r="CTK15" i="9"/>
  <c r="CTL15" i="9"/>
  <c r="CTM15" i="9"/>
  <c r="CTN15" i="9"/>
  <c r="CTO15" i="9"/>
  <c r="CTP15" i="9"/>
  <c r="CTQ15" i="9"/>
  <c r="CTR15" i="9"/>
  <c r="CTS15" i="9"/>
  <c r="CTT15" i="9"/>
  <c r="CTU15" i="9"/>
  <c r="CTV15" i="9"/>
  <c r="CTW15" i="9"/>
  <c r="CTX15" i="9"/>
  <c r="CTY15" i="9"/>
  <c r="CTZ15" i="9"/>
  <c r="CUA15" i="9"/>
  <c r="CUB15" i="9"/>
  <c r="CUC15" i="9"/>
  <c r="CUD15" i="9"/>
  <c r="CUE15" i="9"/>
  <c r="CUF15" i="9"/>
  <c r="CUG15" i="9"/>
  <c r="CUH15" i="9"/>
  <c r="CUI15" i="9"/>
  <c r="CUJ15" i="9"/>
  <c r="CUK15" i="9"/>
  <c r="CUL15" i="9"/>
  <c r="CUM15" i="9"/>
  <c r="CUN15" i="9"/>
  <c r="CUO15" i="9"/>
  <c r="CUP15" i="9"/>
  <c r="CUQ15" i="9"/>
  <c r="CUR15" i="9"/>
  <c r="CUS15" i="9"/>
  <c r="CUT15" i="9"/>
  <c r="CUU15" i="9"/>
  <c r="CUV15" i="9"/>
  <c r="CUW15" i="9"/>
  <c r="CUX15" i="9"/>
  <c r="CUY15" i="9"/>
  <c r="CUZ15" i="9"/>
  <c r="CVA15" i="9"/>
  <c r="CVB15" i="9"/>
  <c r="CVC15" i="9"/>
  <c r="CVD15" i="9"/>
  <c r="CVE15" i="9"/>
  <c r="CVF15" i="9"/>
  <c r="CVG15" i="9"/>
  <c r="CVH15" i="9"/>
  <c r="CVI15" i="9"/>
  <c r="CVJ15" i="9"/>
  <c r="CVK15" i="9"/>
  <c r="CVL15" i="9"/>
  <c r="CVM15" i="9"/>
  <c r="CVN15" i="9"/>
  <c r="CVO15" i="9"/>
  <c r="CVP15" i="9"/>
  <c r="CVQ15" i="9"/>
  <c r="CVR15" i="9"/>
  <c r="CVS15" i="9"/>
  <c r="CVT15" i="9"/>
  <c r="CVU15" i="9"/>
  <c r="CVV15" i="9"/>
  <c r="CVW15" i="9"/>
  <c r="CVX15" i="9"/>
  <c r="CVY15" i="9"/>
  <c r="CVZ15" i="9"/>
  <c r="CWA15" i="9"/>
  <c r="CWB15" i="9"/>
  <c r="CWC15" i="9"/>
  <c r="CWD15" i="9"/>
  <c r="CWE15" i="9"/>
  <c r="CWF15" i="9"/>
  <c r="CWG15" i="9"/>
  <c r="CWH15" i="9"/>
  <c r="CWI15" i="9"/>
  <c r="CWJ15" i="9"/>
  <c r="CWK15" i="9"/>
  <c r="CWL15" i="9"/>
  <c r="CWM15" i="9"/>
  <c r="CWN15" i="9"/>
  <c r="CWO15" i="9"/>
  <c r="CWP15" i="9"/>
  <c r="CWQ15" i="9"/>
  <c r="CWR15" i="9"/>
  <c r="CWS15" i="9"/>
  <c r="CWT15" i="9"/>
  <c r="CWU15" i="9"/>
  <c r="CWV15" i="9"/>
  <c r="CWW15" i="9"/>
  <c r="CWX15" i="9"/>
  <c r="CWY15" i="9"/>
  <c r="CWZ15" i="9"/>
  <c r="CXA15" i="9"/>
  <c r="CXB15" i="9"/>
  <c r="CXC15" i="9"/>
  <c r="CXD15" i="9"/>
  <c r="CXE15" i="9"/>
  <c r="CXF15" i="9"/>
  <c r="CXG15" i="9"/>
  <c r="CXH15" i="9"/>
  <c r="CXI15" i="9"/>
  <c r="CXJ15" i="9"/>
  <c r="CXK15" i="9"/>
  <c r="CXL15" i="9"/>
  <c r="CXM15" i="9"/>
  <c r="CXN15" i="9"/>
  <c r="CXO15" i="9"/>
  <c r="CXP15" i="9"/>
  <c r="CXQ15" i="9"/>
  <c r="CXR15" i="9"/>
  <c r="CXS15" i="9"/>
  <c r="CXT15" i="9"/>
  <c r="CXU15" i="9"/>
  <c r="CXV15" i="9"/>
  <c r="CXW15" i="9"/>
  <c r="CXX15" i="9"/>
  <c r="CXY15" i="9"/>
  <c r="CXZ15" i="9"/>
  <c r="CYA15" i="9"/>
  <c r="CYB15" i="9"/>
  <c r="CYC15" i="9"/>
  <c r="CYD15" i="9"/>
  <c r="CYE15" i="9"/>
  <c r="CYF15" i="9"/>
  <c r="CYG15" i="9"/>
  <c r="CYH15" i="9"/>
  <c r="CYI15" i="9"/>
  <c r="CYJ15" i="9"/>
  <c r="CYK15" i="9"/>
  <c r="CYL15" i="9"/>
  <c r="CYM15" i="9"/>
  <c r="CYN15" i="9"/>
  <c r="CYO15" i="9"/>
  <c r="CYP15" i="9"/>
  <c r="CYQ15" i="9"/>
  <c r="CYR15" i="9"/>
  <c r="CYS15" i="9"/>
  <c r="CYT15" i="9"/>
  <c r="CYU15" i="9"/>
  <c r="CYV15" i="9"/>
  <c r="CYW15" i="9"/>
  <c r="CYX15" i="9"/>
  <c r="CYY15" i="9"/>
  <c r="CYZ15" i="9"/>
  <c r="CZA15" i="9"/>
  <c r="CZB15" i="9"/>
  <c r="CZC15" i="9"/>
  <c r="CZD15" i="9"/>
  <c r="CZE15" i="9"/>
  <c r="CZF15" i="9"/>
  <c r="CZG15" i="9"/>
  <c r="CZH15" i="9"/>
  <c r="CZI15" i="9"/>
  <c r="CZJ15" i="9"/>
  <c r="CZK15" i="9"/>
  <c r="CZL15" i="9"/>
  <c r="CZM15" i="9"/>
  <c r="CZN15" i="9"/>
  <c r="CZO15" i="9"/>
  <c r="CZP15" i="9"/>
  <c r="CZQ15" i="9"/>
  <c r="CZR15" i="9"/>
  <c r="CZS15" i="9"/>
  <c r="CZT15" i="9"/>
  <c r="CZU15" i="9"/>
  <c r="CZV15" i="9"/>
  <c r="CZW15" i="9"/>
  <c r="CZX15" i="9"/>
  <c r="CZY15" i="9"/>
  <c r="CZZ15" i="9"/>
  <c r="DAA15" i="9"/>
  <c r="DAB15" i="9"/>
  <c r="DAC15" i="9"/>
  <c r="DAD15" i="9"/>
  <c r="DAE15" i="9"/>
  <c r="DAF15" i="9"/>
  <c r="DAG15" i="9"/>
  <c r="DAH15" i="9"/>
  <c r="DAI15" i="9"/>
  <c r="DAJ15" i="9"/>
  <c r="DAK15" i="9"/>
  <c r="DAL15" i="9"/>
  <c r="DAM15" i="9"/>
  <c r="DAN15" i="9"/>
  <c r="DAO15" i="9"/>
  <c r="DAP15" i="9"/>
  <c r="DAQ15" i="9"/>
  <c r="DAR15" i="9"/>
  <c r="DAS15" i="9"/>
  <c r="DAT15" i="9"/>
  <c r="DAU15" i="9"/>
  <c r="DAV15" i="9"/>
  <c r="DAW15" i="9"/>
  <c r="DAX15" i="9"/>
  <c r="DAY15" i="9"/>
  <c r="DAZ15" i="9"/>
  <c r="DBA15" i="9"/>
  <c r="DBB15" i="9"/>
  <c r="DBC15" i="9"/>
  <c r="DBD15" i="9"/>
  <c r="DBE15" i="9"/>
  <c r="DBF15" i="9"/>
  <c r="DBG15" i="9"/>
  <c r="DBH15" i="9"/>
  <c r="DBI15" i="9"/>
  <c r="DBJ15" i="9"/>
  <c r="DBK15" i="9"/>
  <c r="DBL15" i="9"/>
  <c r="DBM15" i="9"/>
  <c r="DBN15" i="9"/>
  <c r="DBO15" i="9"/>
  <c r="DBP15" i="9"/>
  <c r="DBQ15" i="9"/>
  <c r="DBR15" i="9"/>
  <c r="DBS15" i="9"/>
  <c r="DBT15" i="9"/>
  <c r="DBU15" i="9"/>
  <c r="DBV15" i="9"/>
  <c r="DBW15" i="9"/>
  <c r="DBX15" i="9"/>
  <c r="DBY15" i="9"/>
  <c r="DBZ15" i="9"/>
  <c r="DCA15" i="9"/>
  <c r="DCB15" i="9"/>
  <c r="DCC15" i="9"/>
  <c r="DCD15" i="9"/>
  <c r="DCE15" i="9"/>
  <c r="DCF15" i="9"/>
  <c r="DCG15" i="9"/>
  <c r="DCH15" i="9"/>
  <c r="DCI15" i="9"/>
  <c r="DCJ15" i="9"/>
  <c r="DCK15" i="9"/>
  <c r="DCL15" i="9"/>
  <c r="DCM15" i="9"/>
  <c r="DCN15" i="9"/>
  <c r="DCO15" i="9"/>
  <c r="DCP15" i="9"/>
  <c r="DCQ15" i="9"/>
  <c r="DCR15" i="9"/>
  <c r="DCS15" i="9"/>
  <c r="DCT15" i="9"/>
  <c r="DCU15" i="9"/>
  <c r="DCV15" i="9"/>
  <c r="DCW15" i="9"/>
  <c r="DCX15" i="9"/>
  <c r="DCY15" i="9"/>
  <c r="DCZ15" i="9"/>
  <c r="DDA15" i="9"/>
  <c r="DDB15" i="9"/>
  <c r="DDC15" i="9"/>
  <c r="DDD15" i="9"/>
  <c r="DDE15" i="9"/>
  <c r="DDF15" i="9"/>
  <c r="DDG15" i="9"/>
  <c r="DDH15" i="9"/>
  <c r="DDI15" i="9"/>
  <c r="DDJ15" i="9"/>
  <c r="DDK15" i="9"/>
  <c r="DDL15" i="9"/>
  <c r="DDM15" i="9"/>
  <c r="DDN15" i="9"/>
  <c r="DDO15" i="9"/>
  <c r="DDP15" i="9"/>
  <c r="DDQ15" i="9"/>
  <c r="DDR15" i="9"/>
  <c r="DDS15" i="9"/>
  <c r="DDT15" i="9"/>
  <c r="DDU15" i="9"/>
  <c r="DDV15" i="9"/>
  <c r="DDW15" i="9"/>
  <c r="DDX15" i="9"/>
  <c r="DDY15" i="9"/>
  <c r="DDZ15" i="9"/>
  <c r="DEA15" i="9"/>
  <c r="DEB15" i="9"/>
  <c r="DEC15" i="9"/>
  <c r="DED15" i="9"/>
  <c r="DEE15" i="9"/>
  <c r="DEF15" i="9"/>
  <c r="DEG15" i="9"/>
  <c r="DEH15" i="9"/>
  <c r="DEI15" i="9"/>
  <c r="DEJ15" i="9"/>
  <c r="DEK15" i="9"/>
  <c r="DEL15" i="9"/>
  <c r="DEM15" i="9"/>
  <c r="DEN15" i="9"/>
  <c r="DEO15" i="9"/>
  <c r="DEP15" i="9"/>
  <c r="DEQ15" i="9"/>
  <c r="DER15" i="9"/>
  <c r="DES15" i="9"/>
  <c r="DET15" i="9"/>
  <c r="DEU15" i="9"/>
  <c r="DEV15" i="9"/>
  <c r="DEW15" i="9"/>
  <c r="DEX15" i="9"/>
  <c r="DEY15" i="9"/>
  <c r="DEZ15" i="9"/>
  <c r="DFA15" i="9"/>
  <c r="DFB15" i="9"/>
  <c r="DFC15" i="9"/>
  <c r="DFD15" i="9"/>
  <c r="DFE15" i="9"/>
  <c r="DFF15" i="9"/>
  <c r="DFG15" i="9"/>
  <c r="DFH15" i="9"/>
  <c r="DFI15" i="9"/>
  <c r="DFJ15" i="9"/>
  <c r="DFK15" i="9"/>
  <c r="DFL15" i="9"/>
  <c r="DFM15" i="9"/>
  <c r="DFN15" i="9"/>
  <c r="DFO15" i="9"/>
  <c r="DFP15" i="9"/>
  <c r="DFQ15" i="9"/>
  <c r="DFR15" i="9"/>
  <c r="DFS15" i="9"/>
  <c r="DFT15" i="9"/>
  <c r="DFU15" i="9"/>
  <c r="DFV15" i="9"/>
  <c r="DFW15" i="9"/>
  <c r="DFX15" i="9"/>
  <c r="DFY15" i="9"/>
  <c r="DFZ15" i="9"/>
  <c r="DGA15" i="9"/>
  <c r="DGB15" i="9"/>
  <c r="DGC15" i="9"/>
  <c r="DGD15" i="9"/>
  <c r="DGE15" i="9"/>
  <c r="DGF15" i="9"/>
  <c r="DGG15" i="9"/>
  <c r="DGH15" i="9"/>
  <c r="DGI15" i="9"/>
  <c r="DGJ15" i="9"/>
  <c r="DGK15" i="9"/>
  <c r="DGL15" i="9"/>
  <c r="DGM15" i="9"/>
  <c r="DGN15" i="9"/>
  <c r="DGO15" i="9"/>
  <c r="DGP15" i="9"/>
  <c r="DGQ15" i="9"/>
  <c r="DGR15" i="9"/>
  <c r="DGS15" i="9"/>
  <c r="DGT15" i="9"/>
  <c r="DGU15" i="9"/>
  <c r="DGV15" i="9"/>
  <c r="DGW15" i="9"/>
  <c r="DGX15" i="9"/>
  <c r="DGY15" i="9"/>
  <c r="DGZ15" i="9"/>
  <c r="DHA15" i="9"/>
  <c r="DHB15" i="9"/>
  <c r="DHC15" i="9"/>
  <c r="DHD15" i="9"/>
  <c r="DHE15" i="9"/>
  <c r="DHF15" i="9"/>
  <c r="DHG15" i="9"/>
  <c r="DHH15" i="9"/>
  <c r="DHI15" i="9"/>
  <c r="DHJ15" i="9"/>
  <c r="DHK15" i="9"/>
  <c r="DHL15" i="9"/>
  <c r="DHM15" i="9"/>
  <c r="DHN15" i="9"/>
  <c r="DHO15" i="9"/>
  <c r="DHP15" i="9"/>
  <c r="DHQ15" i="9"/>
  <c r="DHR15" i="9"/>
  <c r="DHS15" i="9"/>
  <c r="DHT15" i="9"/>
  <c r="DHU15" i="9"/>
  <c r="DHV15" i="9"/>
  <c r="DHW15" i="9"/>
  <c r="DHX15" i="9"/>
  <c r="DHY15" i="9"/>
  <c r="DHZ15" i="9"/>
  <c r="DIA15" i="9"/>
  <c r="DIB15" i="9"/>
  <c r="DIC15" i="9"/>
  <c r="DID15" i="9"/>
  <c r="DIE15" i="9"/>
  <c r="DIF15" i="9"/>
  <c r="DIG15" i="9"/>
  <c r="DIH15" i="9"/>
  <c r="DII15" i="9"/>
  <c r="DIJ15" i="9"/>
  <c r="DIK15" i="9"/>
  <c r="DIL15" i="9"/>
  <c r="DIM15" i="9"/>
  <c r="DIN15" i="9"/>
  <c r="DIO15" i="9"/>
  <c r="DIP15" i="9"/>
  <c r="DIQ15" i="9"/>
  <c r="DIR15" i="9"/>
  <c r="DIS15" i="9"/>
  <c r="DIT15" i="9"/>
  <c r="DIU15" i="9"/>
  <c r="DIV15" i="9"/>
  <c r="DIW15" i="9"/>
  <c r="DIX15" i="9"/>
  <c r="DIY15" i="9"/>
  <c r="DIZ15" i="9"/>
  <c r="DJA15" i="9"/>
  <c r="DJB15" i="9"/>
  <c r="DJC15" i="9"/>
  <c r="DJD15" i="9"/>
  <c r="DJE15" i="9"/>
  <c r="DJF15" i="9"/>
  <c r="DJG15" i="9"/>
  <c r="DJH15" i="9"/>
  <c r="DJI15" i="9"/>
  <c r="DJJ15" i="9"/>
  <c r="DJK15" i="9"/>
  <c r="DJL15" i="9"/>
  <c r="DJM15" i="9"/>
  <c r="DJN15" i="9"/>
  <c r="DJO15" i="9"/>
  <c r="DJP15" i="9"/>
  <c r="DJQ15" i="9"/>
  <c r="DJR15" i="9"/>
  <c r="DJS15" i="9"/>
  <c r="DJT15" i="9"/>
  <c r="DJU15" i="9"/>
  <c r="DJV15" i="9"/>
  <c r="DJW15" i="9"/>
  <c r="DJX15" i="9"/>
  <c r="DJY15" i="9"/>
  <c r="DJZ15" i="9"/>
  <c r="DKA15" i="9"/>
  <c r="DKB15" i="9"/>
  <c r="DKC15" i="9"/>
  <c r="DKD15" i="9"/>
  <c r="DKE15" i="9"/>
  <c r="DKF15" i="9"/>
  <c r="DKG15" i="9"/>
  <c r="DKH15" i="9"/>
  <c r="DKI15" i="9"/>
  <c r="DKJ15" i="9"/>
  <c r="DKK15" i="9"/>
  <c r="DKL15" i="9"/>
  <c r="DKM15" i="9"/>
  <c r="DKN15" i="9"/>
  <c r="DKO15" i="9"/>
  <c r="DKP15" i="9"/>
  <c r="DKQ15" i="9"/>
  <c r="DKR15" i="9"/>
  <c r="DKS15" i="9"/>
  <c r="DKT15" i="9"/>
  <c r="DKU15" i="9"/>
  <c r="DKV15" i="9"/>
  <c r="DKW15" i="9"/>
  <c r="DKX15" i="9"/>
  <c r="DKY15" i="9"/>
  <c r="DKZ15" i="9"/>
  <c r="DLA15" i="9"/>
  <c r="DLB15" i="9"/>
  <c r="DLC15" i="9"/>
  <c r="DLD15" i="9"/>
  <c r="DLE15" i="9"/>
  <c r="DLF15" i="9"/>
  <c r="DLG15" i="9"/>
  <c r="DLH15" i="9"/>
  <c r="DLI15" i="9"/>
  <c r="DLJ15" i="9"/>
  <c r="DLK15" i="9"/>
  <c r="DLL15" i="9"/>
  <c r="DLM15" i="9"/>
  <c r="DLN15" i="9"/>
  <c r="DLO15" i="9"/>
  <c r="DLP15" i="9"/>
  <c r="DLQ15" i="9"/>
  <c r="DLR15" i="9"/>
  <c r="DLS15" i="9"/>
  <c r="DLT15" i="9"/>
  <c r="DLU15" i="9"/>
  <c r="DLV15" i="9"/>
  <c r="DLW15" i="9"/>
  <c r="DLX15" i="9"/>
  <c r="DLY15" i="9"/>
  <c r="DLZ15" i="9"/>
  <c r="DMA15" i="9"/>
  <c r="DMB15" i="9"/>
  <c r="DMC15" i="9"/>
  <c r="DMD15" i="9"/>
  <c r="DME15" i="9"/>
  <c r="DMF15" i="9"/>
  <c r="DMG15" i="9"/>
  <c r="DMH15" i="9"/>
  <c r="DMI15" i="9"/>
  <c r="DMJ15" i="9"/>
  <c r="DMK15" i="9"/>
  <c r="DML15" i="9"/>
  <c r="DMM15" i="9"/>
  <c r="DMN15" i="9"/>
  <c r="DMO15" i="9"/>
  <c r="DMP15" i="9"/>
  <c r="DMQ15" i="9"/>
  <c r="DMR15" i="9"/>
  <c r="DMS15" i="9"/>
  <c r="DMT15" i="9"/>
  <c r="DMU15" i="9"/>
  <c r="DMV15" i="9"/>
  <c r="DMW15" i="9"/>
  <c r="DMX15" i="9"/>
  <c r="DMY15" i="9"/>
  <c r="DMZ15" i="9"/>
  <c r="DNA15" i="9"/>
  <c r="DNB15" i="9"/>
  <c r="DNC15" i="9"/>
  <c r="DND15" i="9"/>
  <c r="DNE15" i="9"/>
  <c r="DNF15" i="9"/>
  <c r="DNG15" i="9"/>
  <c r="DNH15" i="9"/>
  <c r="DNI15" i="9"/>
  <c r="DNJ15" i="9"/>
  <c r="DNK15" i="9"/>
  <c r="DNL15" i="9"/>
  <c r="DNM15" i="9"/>
  <c r="DNN15" i="9"/>
  <c r="DNO15" i="9"/>
  <c r="DNP15" i="9"/>
  <c r="DNQ15" i="9"/>
  <c r="DNR15" i="9"/>
  <c r="DNS15" i="9"/>
  <c r="DNT15" i="9"/>
  <c r="DNU15" i="9"/>
  <c r="DNV15" i="9"/>
  <c r="DNW15" i="9"/>
  <c r="DNX15" i="9"/>
  <c r="DNY15" i="9"/>
  <c r="DNZ15" i="9"/>
  <c r="DOA15" i="9"/>
  <c r="DOB15" i="9"/>
  <c r="DOC15" i="9"/>
  <c r="DOD15" i="9"/>
  <c r="DOE15" i="9"/>
  <c r="DOF15" i="9"/>
  <c r="DOG15" i="9"/>
  <c r="DOH15" i="9"/>
  <c r="DOI15" i="9"/>
  <c r="DOJ15" i="9"/>
  <c r="DOK15" i="9"/>
  <c r="DOL15" i="9"/>
  <c r="DOM15" i="9"/>
  <c r="DON15" i="9"/>
  <c r="DOO15" i="9"/>
  <c r="DOP15" i="9"/>
  <c r="DOQ15" i="9"/>
  <c r="DOR15" i="9"/>
  <c r="DOS15" i="9"/>
  <c r="DOT15" i="9"/>
  <c r="DOU15" i="9"/>
  <c r="DOV15" i="9"/>
  <c r="DOW15" i="9"/>
  <c r="DOX15" i="9"/>
  <c r="DOY15" i="9"/>
  <c r="DOZ15" i="9"/>
  <c r="DPA15" i="9"/>
  <c r="DPB15" i="9"/>
  <c r="DPC15" i="9"/>
  <c r="DPD15" i="9"/>
  <c r="DPE15" i="9"/>
  <c r="DPF15" i="9"/>
  <c r="DPG15" i="9"/>
  <c r="DPH15" i="9"/>
  <c r="DPI15" i="9"/>
  <c r="DPJ15" i="9"/>
  <c r="DPK15" i="9"/>
  <c r="DPL15" i="9"/>
  <c r="DPM15" i="9"/>
  <c r="DPN15" i="9"/>
  <c r="DPO15" i="9"/>
  <c r="DPP15" i="9"/>
  <c r="DPQ15" i="9"/>
  <c r="DPR15" i="9"/>
  <c r="DPS15" i="9"/>
  <c r="DPT15" i="9"/>
  <c r="DPU15" i="9"/>
  <c r="DPV15" i="9"/>
  <c r="DPW15" i="9"/>
  <c r="DPX15" i="9"/>
  <c r="DPY15" i="9"/>
  <c r="DPZ15" i="9"/>
  <c r="DQA15" i="9"/>
  <c r="DQB15" i="9"/>
  <c r="DQC15" i="9"/>
  <c r="DQD15" i="9"/>
  <c r="DQE15" i="9"/>
  <c r="DQF15" i="9"/>
  <c r="DQG15" i="9"/>
  <c r="DQH15" i="9"/>
  <c r="DQI15" i="9"/>
  <c r="DQJ15" i="9"/>
  <c r="DQK15" i="9"/>
  <c r="DQL15" i="9"/>
  <c r="DQM15" i="9"/>
  <c r="DQN15" i="9"/>
  <c r="DQO15" i="9"/>
  <c r="DQP15" i="9"/>
  <c r="DQQ15" i="9"/>
  <c r="DQR15" i="9"/>
  <c r="DQS15" i="9"/>
  <c r="DQT15" i="9"/>
  <c r="DQU15" i="9"/>
  <c r="DQV15" i="9"/>
  <c r="DQW15" i="9"/>
  <c r="DQX15" i="9"/>
  <c r="DQY15" i="9"/>
  <c r="DQZ15" i="9"/>
  <c r="DRA15" i="9"/>
  <c r="DRB15" i="9"/>
  <c r="DRC15" i="9"/>
  <c r="DRD15" i="9"/>
  <c r="DRE15" i="9"/>
  <c r="DRF15" i="9"/>
  <c r="DRG15" i="9"/>
  <c r="DRH15" i="9"/>
  <c r="DRI15" i="9"/>
  <c r="DRJ15" i="9"/>
  <c r="DRK15" i="9"/>
  <c r="DRL15" i="9"/>
  <c r="DRM15" i="9"/>
  <c r="DRN15" i="9"/>
  <c r="DRO15" i="9"/>
  <c r="DRP15" i="9"/>
  <c r="DRQ15" i="9"/>
  <c r="DRR15" i="9"/>
  <c r="DRS15" i="9"/>
  <c r="DRT15" i="9"/>
  <c r="DRU15" i="9"/>
  <c r="DRV15" i="9"/>
  <c r="DRW15" i="9"/>
  <c r="DRX15" i="9"/>
  <c r="DRY15" i="9"/>
  <c r="DRZ15" i="9"/>
  <c r="DSA15" i="9"/>
  <c r="DSB15" i="9"/>
  <c r="DSC15" i="9"/>
  <c r="DSD15" i="9"/>
  <c r="DSE15" i="9"/>
  <c r="DSF15" i="9"/>
  <c r="DSG15" i="9"/>
  <c r="DSH15" i="9"/>
  <c r="DSI15" i="9"/>
  <c r="DSJ15" i="9"/>
  <c r="DSK15" i="9"/>
  <c r="DSL15" i="9"/>
  <c r="DSM15" i="9"/>
  <c r="DSN15" i="9"/>
  <c r="DSO15" i="9"/>
  <c r="DSP15" i="9"/>
  <c r="DSQ15" i="9"/>
  <c r="DSR15" i="9"/>
  <c r="DSS15" i="9"/>
  <c r="DST15" i="9"/>
  <c r="DSU15" i="9"/>
  <c r="DSV15" i="9"/>
  <c r="DSW15" i="9"/>
  <c r="DSX15" i="9"/>
  <c r="DSY15" i="9"/>
  <c r="DSZ15" i="9"/>
  <c r="DTA15" i="9"/>
  <c r="DTB15" i="9"/>
  <c r="DTC15" i="9"/>
  <c r="DTD15" i="9"/>
  <c r="DTE15" i="9"/>
  <c r="DTF15" i="9"/>
  <c r="DTG15" i="9"/>
  <c r="DTH15" i="9"/>
  <c r="DTI15" i="9"/>
  <c r="DTJ15" i="9"/>
  <c r="DTK15" i="9"/>
  <c r="DTL15" i="9"/>
  <c r="DTM15" i="9"/>
  <c r="DTN15" i="9"/>
  <c r="DTO15" i="9"/>
  <c r="DTP15" i="9"/>
  <c r="DTQ15" i="9"/>
  <c r="DTR15" i="9"/>
  <c r="DTS15" i="9"/>
  <c r="DTT15" i="9"/>
  <c r="DTU15" i="9"/>
  <c r="DTV15" i="9"/>
  <c r="DTW15" i="9"/>
  <c r="DTX15" i="9"/>
  <c r="DTY15" i="9"/>
  <c r="DTZ15" i="9"/>
  <c r="DUA15" i="9"/>
  <c r="DUB15" i="9"/>
  <c r="DUC15" i="9"/>
  <c r="DUD15" i="9"/>
  <c r="DUE15" i="9"/>
  <c r="DUF15" i="9"/>
  <c r="DUG15" i="9"/>
  <c r="DUH15" i="9"/>
  <c r="DUI15" i="9"/>
  <c r="DUJ15" i="9"/>
  <c r="DUK15" i="9"/>
  <c r="DUL15" i="9"/>
  <c r="DUM15" i="9"/>
  <c r="DUN15" i="9"/>
  <c r="DUO15" i="9"/>
  <c r="DUP15" i="9"/>
  <c r="DUQ15" i="9"/>
  <c r="DUR15" i="9"/>
  <c r="DUS15" i="9"/>
  <c r="DUT15" i="9"/>
  <c r="DUU15" i="9"/>
  <c r="DUV15" i="9"/>
  <c r="DUW15" i="9"/>
  <c r="DUX15" i="9"/>
  <c r="DUY15" i="9"/>
  <c r="DUZ15" i="9"/>
  <c r="DVA15" i="9"/>
  <c r="DVB15" i="9"/>
  <c r="DVC15" i="9"/>
  <c r="DVD15" i="9"/>
  <c r="DVE15" i="9"/>
  <c r="DVF15" i="9"/>
  <c r="DVG15" i="9"/>
  <c r="DVH15" i="9"/>
  <c r="DVI15" i="9"/>
  <c r="DVJ15" i="9"/>
  <c r="DVK15" i="9"/>
  <c r="DVL15" i="9"/>
  <c r="DVM15" i="9"/>
  <c r="DVN15" i="9"/>
  <c r="DVO15" i="9"/>
  <c r="DVP15" i="9"/>
  <c r="DVQ15" i="9"/>
  <c r="DVR15" i="9"/>
  <c r="DVS15" i="9"/>
  <c r="DVT15" i="9"/>
  <c r="DVU15" i="9"/>
  <c r="DVV15" i="9"/>
  <c r="DVW15" i="9"/>
  <c r="DVX15" i="9"/>
  <c r="DVY15" i="9"/>
  <c r="DVZ15" i="9"/>
  <c r="DWA15" i="9"/>
  <c r="DWB15" i="9"/>
  <c r="DWC15" i="9"/>
  <c r="DWD15" i="9"/>
  <c r="DWE15" i="9"/>
  <c r="DWF15" i="9"/>
  <c r="DWG15" i="9"/>
  <c r="DWH15" i="9"/>
  <c r="DWI15" i="9"/>
  <c r="DWJ15" i="9"/>
  <c r="DWK15" i="9"/>
  <c r="DWL15" i="9"/>
  <c r="DWM15" i="9"/>
  <c r="DWN15" i="9"/>
  <c r="DWO15" i="9"/>
  <c r="DWP15" i="9"/>
  <c r="DWQ15" i="9"/>
  <c r="DWR15" i="9"/>
  <c r="DWS15" i="9"/>
  <c r="DWT15" i="9"/>
  <c r="DWU15" i="9"/>
  <c r="DWV15" i="9"/>
  <c r="DWW15" i="9"/>
  <c r="DWX15" i="9"/>
  <c r="DWY15" i="9"/>
  <c r="DWZ15" i="9"/>
  <c r="DXA15" i="9"/>
  <c r="DXB15" i="9"/>
  <c r="DXC15" i="9"/>
  <c r="DXD15" i="9"/>
  <c r="DXE15" i="9"/>
  <c r="DXF15" i="9"/>
  <c r="DXG15" i="9"/>
  <c r="DXH15" i="9"/>
  <c r="DXI15" i="9"/>
  <c r="DXJ15" i="9"/>
  <c r="DXK15" i="9"/>
  <c r="DXL15" i="9"/>
  <c r="DXM15" i="9"/>
  <c r="DXN15" i="9"/>
  <c r="DXO15" i="9"/>
  <c r="DXP15" i="9"/>
  <c r="DXQ15" i="9"/>
  <c r="DXR15" i="9"/>
  <c r="DXS15" i="9"/>
  <c r="DXT15" i="9"/>
  <c r="DXU15" i="9"/>
  <c r="DXV15" i="9"/>
  <c r="DXW15" i="9"/>
  <c r="DXX15" i="9"/>
  <c r="DXY15" i="9"/>
  <c r="DXZ15" i="9"/>
  <c r="DYA15" i="9"/>
  <c r="DYB15" i="9"/>
  <c r="DYC15" i="9"/>
  <c r="DYD15" i="9"/>
  <c r="DYE15" i="9"/>
  <c r="DYF15" i="9"/>
  <c r="DYG15" i="9"/>
  <c r="DYH15" i="9"/>
  <c r="DYI15" i="9"/>
  <c r="DYJ15" i="9"/>
  <c r="DYK15" i="9"/>
  <c r="DYL15" i="9"/>
  <c r="DYM15" i="9"/>
  <c r="DYN15" i="9"/>
  <c r="DYO15" i="9"/>
  <c r="DYP15" i="9"/>
  <c r="DYQ15" i="9"/>
  <c r="DYR15" i="9"/>
  <c r="DYS15" i="9"/>
  <c r="DYT15" i="9"/>
  <c r="DYU15" i="9"/>
  <c r="DYV15" i="9"/>
  <c r="DYW15" i="9"/>
  <c r="DYX15" i="9"/>
  <c r="DYY15" i="9"/>
  <c r="DYZ15" i="9"/>
  <c r="DZA15" i="9"/>
  <c r="DZB15" i="9"/>
  <c r="DZC15" i="9"/>
  <c r="DZD15" i="9"/>
  <c r="DZE15" i="9"/>
  <c r="DZF15" i="9"/>
  <c r="DZG15" i="9"/>
  <c r="DZH15" i="9"/>
  <c r="DZI15" i="9"/>
  <c r="DZJ15" i="9"/>
  <c r="DZK15" i="9"/>
  <c r="DZL15" i="9"/>
  <c r="DZM15" i="9"/>
  <c r="DZN15" i="9"/>
  <c r="DZO15" i="9"/>
  <c r="DZP15" i="9"/>
  <c r="DZQ15" i="9"/>
  <c r="DZR15" i="9"/>
  <c r="DZS15" i="9"/>
  <c r="DZT15" i="9"/>
  <c r="DZU15" i="9"/>
  <c r="DZV15" i="9"/>
  <c r="DZW15" i="9"/>
  <c r="DZX15" i="9"/>
  <c r="DZY15" i="9"/>
  <c r="DZZ15" i="9"/>
  <c r="EAA15" i="9"/>
  <c r="EAB15" i="9"/>
  <c r="EAC15" i="9"/>
  <c r="EAD15" i="9"/>
  <c r="EAE15" i="9"/>
  <c r="EAF15" i="9"/>
  <c r="EAG15" i="9"/>
  <c r="EAH15" i="9"/>
  <c r="EAI15" i="9"/>
  <c r="EAJ15" i="9"/>
  <c r="EAK15" i="9"/>
  <c r="EAL15" i="9"/>
  <c r="EAM15" i="9"/>
  <c r="EAN15" i="9"/>
  <c r="EAO15" i="9"/>
  <c r="EAP15" i="9"/>
  <c r="EAQ15" i="9"/>
  <c r="EAR15" i="9"/>
  <c r="EAS15" i="9"/>
  <c r="EAT15" i="9"/>
  <c r="EAU15" i="9"/>
  <c r="EAV15" i="9"/>
  <c r="EAW15" i="9"/>
  <c r="EAX15" i="9"/>
  <c r="EAY15" i="9"/>
  <c r="EAZ15" i="9"/>
  <c r="EBA15" i="9"/>
  <c r="EBB15" i="9"/>
  <c r="EBC15" i="9"/>
  <c r="EBD15" i="9"/>
  <c r="EBE15" i="9"/>
  <c r="EBF15" i="9"/>
  <c r="EBG15" i="9"/>
  <c r="EBH15" i="9"/>
  <c r="EBI15" i="9"/>
  <c r="EBJ15" i="9"/>
  <c r="EBK15" i="9"/>
  <c r="EBL15" i="9"/>
  <c r="EBM15" i="9"/>
  <c r="EBN15" i="9"/>
  <c r="EBO15" i="9"/>
  <c r="EBP15" i="9"/>
  <c r="EBQ15" i="9"/>
  <c r="EBR15" i="9"/>
  <c r="EBS15" i="9"/>
  <c r="EBT15" i="9"/>
  <c r="EBU15" i="9"/>
  <c r="EBV15" i="9"/>
  <c r="EBW15" i="9"/>
  <c r="EBX15" i="9"/>
  <c r="EBY15" i="9"/>
  <c r="EBZ15" i="9"/>
  <c r="ECA15" i="9"/>
  <c r="ECB15" i="9"/>
  <c r="ECC15" i="9"/>
  <c r="ECD15" i="9"/>
  <c r="ECE15" i="9"/>
  <c r="ECF15" i="9"/>
  <c r="ECG15" i="9"/>
  <c r="ECH15" i="9"/>
  <c r="ECI15" i="9"/>
  <c r="ECJ15" i="9"/>
  <c r="ECK15" i="9"/>
  <c r="ECL15" i="9"/>
  <c r="ECM15" i="9"/>
  <c r="ECN15" i="9"/>
  <c r="ECO15" i="9"/>
  <c r="ECP15" i="9"/>
  <c r="ECQ15" i="9"/>
  <c r="ECR15" i="9"/>
  <c r="ECS15" i="9"/>
  <c r="ECT15" i="9"/>
  <c r="ECU15" i="9"/>
  <c r="ECV15" i="9"/>
  <c r="ECW15" i="9"/>
  <c r="ECX15" i="9"/>
  <c r="ECY15" i="9"/>
  <c r="ECZ15" i="9"/>
  <c r="EDA15" i="9"/>
  <c r="EDB15" i="9"/>
  <c r="EDC15" i="9"/>
  <c r="EDD15" i="9"/>
  <c r="EDE15" i="9"/>
  <c r="EDF15" i="9"/>
  <c r="EDG15" i="9"/>
  <c r="EDH15" i="9"/>
  <c r="EDI15" i="9"/>
  <c r="EDJ15" i="9"/>
  <c r="EDK15" i="9"/>
  <c r="EDL15" i="9"/>
  <c r="EDM15" i="9"/>
  <c r="EDN15" i="9"/>
  <c r="EDO15" i="9"/>
  <c r="EDP15" i="9"/>
  <c r="EDQ15" i="9"/>
  <c r="EDR15" i="9"/>
  <c r="EDS15" i="9"/>
  <c r="EDT15" i="9"/>
  <c r="EDU15" i="9"/>
  <c r="EDV15" i="9"/>
  <c r="EDW15" i="9"/>
  <c r="EDX15" i="9"/>
  <c r="EDY15" i="9"/>
  <c r="EDZ15" i="9"/>
  <c r="EEA15" i="9"/>
  <c r="EEB15" i="9"/>
  <c r="EEC15" i="9"/>
  <c r="EED15" i="9"/>
  <c r="EEE15" i="9"/>
  <c r="EEF15" i="9"/>
  <c r="EEG15" i="9"/>
  <c r="EEH15" i="9"/>
  <c r="EEI15" i="9"/>
  <c r="EEJ15" i="9"/>
  <c r="EEK15" i="9"/>
  <c r="EEL15" i="9"/>
  <c r="EEM15" i="9"/>
  <c r="EEN15" i="9"/>
  <c r="EEO15" i="9"/>
  <c r="EEP15" i="9"/>
  <c r="EEQ15" i="9"/>
  <c r="EER15" i="9"/>
  <c r="EES15" i="9"/>
  <c r="EET15" i="9"/>
  <c r="EEU15" i="9"/>
  <c r="EEV15" i="9"/>
  <c r="EEW15" i="9"/>
  <c r="EEX15" i="9"/>
  <c r="EEY15" i="9"/>
  <c r="EEZ15" i="9"/>
  <c r="EFA15" i="9"/>
  <c r="EFB15" i="9"/>
  <c r="EFC15" i="9"/>
  <c r="EFD15" i="9"/>
  <c r="EFE15" i="9"/>
  <c r="EFF15" i="9"/>
  <c r="EFG15" i="9"/>
  <c r="EFH15" i="9"/>
  <c r="EFI15" i="9"/>
  <c r="EFJ15" i="9"/>
  <c r="EFK15" i="9"/>
  <c r="EFL15" i="9"/>
  <c r="EFM15" i="9"/>
  <c r="EFN15" i="9"/>
  <c r="EFO15" i="9"/>
  <c r="EFP15" i="9"/>
  <c r="EFQ15" i="9"/>
  <c r="EFR15" i="9"/>
  <c r="EFS15" i="9"/>
  <c r="EFT15" i="9"/>
  <c r="EFU15" i="9"/>
  <c r="EFV15" i="9"/>
  <c r="EFW15" i="9"/>
  <c r="EFX15" i="9"/>
  <c r="EFY15" i="9"/>
  <c r="EFZ15" i="9"/>
  <c r="EGA15" i="9"/>
  <c r="EGB15" i="9"/>
  <c r="EGC15" i="9"/>
  <c r="EGD15" i="9"/>
  <c r="EGE15" i="9"/>
  <c r="EGF15" i="9"/>
  <c r="EGG15" i="9"/>
  <c r="EGH15" i="9"/>
  <c r="EGI15" i="9"/>
  <c r="EGJ15" i="9"/>
  <c r="EGK15" i="9"/>
  <c r="EGL15" i="9"/>
  <c r="EGM15" i="9"/>
  <c r="EGN15" i="9"/>
  <c r="EGO15" i="9"/>
  <c r="EGP15" i="9"/>
  <c r="EGQ15" i="9"/>
  <c r="EGR15" i="9"/>
  <c r="EGS15" i="9"/>
  <c r="EGT15" i="9"/>
  <c r="EGU15" i="9"/>
  <c r="EGV15" i="9"/>
  <c r="EGW15" i="9"/>
  <c r="EGX15" i="9"/>
  <c r="EGY15" i="9"/>
  <c r="EGZ15" i="9"/>
  <c r="EHA15" i="9"/>
  <c r="EHB15" i="9"/>
  <c r="EHC15" i="9"/>
  <c r="EHD15" i="9"/>
  <c r="EHE15" i="9"/>
  <c r="EHF15" i="9"/>
  <c r="EHG15" i="9"/>
  <c r="EHH15" i="9"/>
  <c r="EHI15" i="9"/>
  <c r="EHJ15" i="9"/>
  <c r="EHK15" i="9"/>
  <c r="EHL15" i="9"/>
  <c r="EHM15" i="9"/>
  <c r="EHN15" i="9"/>
  <c r="EHO15" i="9"/>
  <c r="EHP15" i="9"/>
  <c r="EHQ15" i="9"/>
  <c r="EHR15" i="9"/>
  <c r="EHS15" i="9"/>
  <c r="EHT15" i="9"/>
  <c r="EHU15" i="9"/>
  <c r="EHV15" i="9"/>
  <c r="EHW15" i="9"/>
  <c r="EHX15" i="9"/>
  <c r="EHY15" i="9"/>
  <c r="EHZ15" i="9"/>
  <c r="EIA15" i="9"/>
  <c r="EIB15" i="9"/>
  <c r="EIC15" i="9"/>
  <c r="EID15" i="9"/>
  <c r="EIE15" i="9"/>
  <c r="EIF15" i="9"/>
  <c r="EIG15" i="9"/>
  <c r="EIH15" i="9"/>
  <c r="EII15" i="9"/>
  <c r="EIJ15" i="9"/>
  <c r="EIK15" i="9"/>
  <c r="EIL15" i="9"/>
  <c r="EIM15" i="9"/>
  <c r="EIN15" i="9"/>
  <c r="EIO15" i="9"/>
  <c r="EIP15" i="9"/>
  <c r="EIQ15" i="9"/>
  <c r="EIR15" i="9"/>
  <c r="EIS15" i="9"/>
  <c r="EIT15" i="9"/>
  <c r="EIU15" i="9"/>
  <c r="EIV15" i="9"/>
  <c r="EIW15" i="9"/>
  <c r="EIX15" i="9"/>
  <c r="EIY15" i="9"/>
  <c r="EIZ15" i="9"/>
  <c r="EJA15" i="9"/>
  <c r="EJB15" i="9"/>
  <c r="EJC15" i="9"/>
  <c r="EJD15" i="9"/>
  <c r="EJE15" i="9"/>
  <c r="EJF15" i="9"/>
  <c r="EJG15" i="9"/>
  <c r="EJH15" i="9"/>
  <c r="EJI15" i="9"/>
  <c r="EJJ15" i="9"/>
  <c r="EJK15" i="9"/>
  <c r="EJL15" i="9"/>
  <c r="EJM15" i="9"/>
  <c r="EJN15" i="9"/>
  <c r="EJO15" i="9"/>
  <c r="EJP15" i="9"/>
  <c r="EJQ15" i="9"/>
  <c r="EJR15" i="9"/>
  <c r="EJS15" i="9"/>
  <c r="EJT15" i="9"/>
  <c r="EJU15" i="9"/>
  <c r="EJV15" i="9"/>
  <c r="EJW15" i="9"/>
  <c r="EJX15" i="9"/>
  <c r="EJY15" i="9"/>
  <c r="EJZ15" i="9"/>
  <c r="EKA15" i="9"/>
  <c r="EKB15" i="9"/>
  <c r="EKC15" i="9"/>
  <c r="EKD15" i="9"/>
  <c r="EKE15" i="9"/>
  <c r="EKF15" i="9"/>
  <c r="EKG15" i="9"/>
  <c r="EKH15" i="9"/>
  <c r="EKI15" i="9"/>
  <c r="EKJ15" i="9"/>
  <c r="EKK15" i="9"/>
  <c r="EKL15" i="9"/>
  <c r="EKM15" i="9"/>
  <c r="EKN15" i="9"/>
  <c r="EKO15" i="9"/>
  <c r="EKP15" i="9"/>
  <c r="EKQ15" i="9"/>
  <c r="EKR15" i="9"/>
  <c r="EKS15" i="9"/>
  <c r="EKT15" i="9"/>
  <c r="EKU15" i="9"/>
  <c r="EKV15" i="9"/>
  <c r="EKW15" i="9"/>
  <c r="EKX15" i="9"/>
  <c r="EKY15" i="9"/>
  <c r="EKZ15" i="9"/>
  <c r="ELA15" i="9"/>
  <c r="ELB15" i="9"/>
  <c r="ELC15" i="9"/>
  <c r="ELD15" i="9"/>
  <c r="ELE15" i="9"/>
  <c r="ELF15" i="9"/>
  <c r="ELG15" i="9"/>
  <c r="ELH15" i="9"/>
  <c r="ELI15" i="9"/>
  <c r="ELJ15" i="9"/>
  <c r="ELK15" i="9"/>
  <c r="ELL15" i="9"/>
  <c r="ELM15" i="9"/>
  <c r="ELN15" i="9"/>
  <c r="ELO15" i="9"/>
  <c r="ELP15" i="9"/>
  <c r="ELQ15" i="9"/>
  <c r="ELR15" i="9"/>
  <c r="ELS15" i="9"/>
  <c r="ELT15" i="9"/>
  <c r="ELU15" i="9"/>
  <c r="ELV15" i="9"/>
  <c r="ELW15" i="9"/>
  <c r="ELX15" i="9"/>
  <c r="ELY15" i="9"/>
  <c r="ELZ15" i="9"/>
  <c r="EMA15" i="9"/>
  <c r="EMB15" i="9"/>
  <c r="EMC15" i="9"/>
  <c r="EMD15" i="9"/>
  <c r="EME15" i="9"/>
  <c r="EMF15" i="9"/>
  <c r="EMG15" i="9"/>
  <c r="EMH15" i="9"/>
  <c r="EMI15" i="9"/>
  <c r="EMJ15" i="9"/>
  <c r="EMK15" i="9"/>
  <c r="EML15" i="9"/>
  <c r="EMM15" i="9"/>
  <c r="EMN15" i="9"/>
  <c r="EMO15" i="9"/>
  <c r="EMP15" i="9"/>
  <c r="EMQ15" i="9"/>
  <c r="EMR15" i="9"/>
  <c r="EMS15" i="9"/>
  <c r="EMT15" i="9"/>
  <c r="EMU15" i="9"/>
  <c r="EMV15" i="9"/>
  <c r="EMW15" i="9"/>
  <c r="EMX15" i="9"/>
  <c r="EMY15" i="9"/>
  <c r="EMZ15" i="9"/>
  <c r="ENA15" i="9"/>
  <c r="ENB15" i="9"/>
  <c r="ENC15" i="9"/>
  <c r="END15" i="9"/>
  <c r="ENE15" i="9"/>
  <c r="ENF15" i="9"/>
  <c r="ENG15" i="9"/>
  <c r="ENH15" i="9"/>
  <c r="ENI15" i="9"/>
  <c r="ENJ15" i="9"/>
  <c r="ENK15" i="9"/>
  <c r="ENL15" i="9"/>
  <c r="ENM15" i="9"/>
  <c r="ENN15" i="9"/>
  <c r="ENO15" i="9"/>
  <c r="ENP15" i="9"/>
  <c r="ENQ15" i="9"/>
  <c r="ENR15" i="9"/>
  <c r="ENS15" i="9"/>
  <c r="ENT15" i="9"/>
  <c r="ENU15" i="9"/>
  <c r="ENV15" i="9"/>
  <c r="ENW15" i="9"/>
  <c r="ENX15" i="9"/>
  <c r="ENY15" i="9"/>
  <c r="ENZ15" i="9"/>
  <c r="EOA15" i="9"/>
  <c r="EOB15" i="9"/>
  <c r="EOC15" i="9"/>
  <c r="EOD15" i="9"/>
  <c r="EOE15" i="9"/>
  <c r="EOF15" i="9"/>
  <c r="EOG15" i="9"/>
  <c r="EOH15" i="9"/>
  <c r="EOI15" i="9"/>
  <c r="EOJ15" i="9"/>
  <c r="EOK15" i="9"/>
  <c r="EOL15" i="9"/>
  <c r="EOM15" i="9"/>
  <c r="EON15" i="9"/>
  <c r="EOO15" i="9"/>
  <c r="EOP15" i="9"/>
  <c r="EOQ15" i="9"/>
  <c r="EOR15" i="9"/>
  <c r="EOS15" i="9"/>
  <c r="EOT15" i="9"/>
  <c r="EOU15" i="9"/>
  <c r="EOV15" i="9"/>
  <c r="EOW15" i="9"/>
  <c r="EOX15" i="9"/>
  <c r="EOY15" i="9"/>
  <c r="EOZ15" i="9"/>
  <c r="EPA15" i="9"/>
  <c r="EPB15" i="9"/>
  <c r="EPC15" i="9"/>
  <c r="EPD15" i="9"/>
  <c r="EPE15" i="9"/>
  <c r="EPF15" i="9"/>
  <c r="EPG15" i="9"/>
  <c r="EPH15" i="9"/>
  <c r="EPI15" i="9"/>
  <c r="EPJ15" i="9"/>
  <c r="EPK15" i="9"/>
  <c r="EPL15" i="9"/>
  <c r="EPM15" i="9"/>
  <c r="EPN15" i="9"/>
  <c r="EPO15" i="9"/>
  <c r="EPP15" i="9"/>
  <c r="EPQ15" i="9"/>
  <c r="EPR15" i="9"/>
  <c r="EPS15" i="9"/>
  <c r="EPT15" i="9"/>
  <c r="EPU15" i="9"/>
  <c r="EPV15" i="9"/>
  <c r="EPW15" i="9"/>
  <c r="EPX15" i="9"/>
  <c r="EPY15" i="9"/>
  <c r="EPZ15" i="9"/>
  <c r="EQA15" i="9"/>
  <c r="EQB15" i="9"/>
  <c r="EQC15" i="9"/>
  <c r="EQD15" i="9"/>
  <c r="EQE15" i="9"/>
  <c r="EQF15" i="9"/>
  <c r="EQG15" i="9"/>
  <c r="EQH15" i="9"/>
  <c r="EQI15" i="9"/>
  <c r="EQJ15" i="9"/>
  <c r="EQK15" i="9"/>
  <c r="EQL15" i="9"/>
  <c r="EQM15" i="9"/>
  <c r="EQN15" i="9"/>
  <c r="EQO15" i="9"/>
  <c r="EQP15" i="9"/>
  <c r="EQQ15" i="9"/>
  <c r="EQR15" i="9"/>
  <c r="EQS15" i="9"/>
  <c r="EQT15" i="9"/>
  <c r="EQU15" i="9"/>
  <c r="EQV15" i="9"/>
  <c r="EQW15" i="9"/>
  <c r="EQX15" i="9"/>
  <c r="EQY15" i="9"/>
  <c r="EQZ15" i="9"/>
  <c r="ERA15" i="9"/>
  <c r="ERB15" i="9"/>
  <c r="ERC15" i="9"/>
  <c r="ERD15" i="9"/>
  <c r="ERE15" i="9"/>
  <c r="ERF15" i="9"/>
  <c r="ERG15" i="9"/>
  <c r="ERH15" i="9"/>
  <c r="ERI15" i="9"/>
  <c r="ERJ15" i="9"/>
  <c r="ERK15" i="9"/>
  <c r="ERL15" i="9"/>
  <c r="ERM15" i="9"/>
  <c r="ERN15" i="9"/>
  <c r="ERO15" i="9"/>
  <c r="ERP15" i="9"/>
  <c r="ERQ15" i="9"/>
  <c r="ERR15" i="9"/>
  <c r="ERS15" i="9"/>
  <c r="ERT15" i="9"/>
  <c r="ERU15" i="9"/>
  <c r="ERV15" i="9"/>
  <c r="ERW15" i="9"/>
  <c r="ERX15" i="9"/>
  <c r="ERY15" i="9"/>
  <c r="ERZ15" i="9"/>
  <c r="ESA15" i="9"/>
  <c r="ESB15" i="9"/>
  <c r="ESC15" i="9"/>
  <c r="ESD15" i="9"/>
  <c r="ESE15" i="9"/>
  <c r="ESF15" i="9"/>
  <c r="ESG15" i="9"/>
  <c r="ESH15" i="9"/>
  <c r="ESI15" i="9"/>
  <c r="ESJ15" i="9"/>
  <c r="ESK15" i="9"/>
  <c r="ESL15" i="9"/>
  <c r="ESM15" i="9"/>
  <c r="ESN15" i="9"/>
  <c r="ESO15" i="9"/>
  <c r="ESP15" i="9"/>
  <c r="ESQ15" i="9"/>
  <c r="ESR15" i="9"/>
  <c r="ESS15" i="9"/>
  <c r="EST15" i="9"/>
  <c r="ESU15" i="9"/>
  <c r="ESV15" i="9"/>
  <c r="ESW15" i="9"/>
  <c r="ESX15" i="9"/>
  <c r="ESY15" i="9"/>
  <c r="ESZ15" i="9"/>
  <c r="ETA15" i="9"/>
  <c r="ETB15" i="9"/>
  <c r="ETC15" i="9"/>
  <c r="ETD15" i="9"/>
  <c r="ETE15" i="9"/>
  <c r="ETF15" i="9"/>
  <c r="ETG15" i="9"/>
  <c r="ETH15" i="9"/>
  <c r="ETI15" i="9"/>
  <c r="ETJ15" i="9"/>
  <c r="ETK15" i="9"/>
  <c r="ETL15" i="9"/>
  <c r="ETM15" i="9"/>
  <c r="ETN15" i="9"/>
  <c r="ETO15" i="9"/>
  <c r="ETP15" i="9"/>
  <c r="ETQ15" i="9"/>
  <c r="ETR15" i="9"/>
  <c r="ETS15" i="9"/>
  <c r="ETT15" i="9"/>
  <c r="ETU15" i="9"/>
  <c r="ETV15" i="9"/>
  <c r="ETW15" i="9"/>
  <c r="ETX15" i="9"/>
  <c r="ETY15" i="9"/>
  <c r="ETZ15" i="9"/>
  <c r="EUA15" i="9"/>
  <c r="EUB15" i="9"/>
  <c r="EUC15" i="9"/>
  <c r="EUD15" i="9"/>
  <c r="EUE15" i="9"/>
  <c r="EUF15" i="9"/>
  <c r="EUG15" i="9"/>
  <c r="EUH15" i="9"/>
  <c r="EUI15" i="9"/>
  <c r="EUJ15" i="9"/>
  <c r="EUK15" i="9"/>
  <c r="EUL15" i="9"/>
  <c r="EUM15" i="9"/>
  <c r="EUN15" i="9"/>
  <c r="EUO15" i="9"/>
  <c r="EUP15" i="9"/>
  <c r="EUQ15" i="9"/>
  <c r="EUR15" i="9"/>
  <c r="EUS15" i="9"/>
  <c r="EUT15" i="9"/>
  <c r="EUU15" i="9"/>
  <c r="EUV15" i="9"/>
  <c r="EUW15" i="9"/>
  <c r="EUX15" i="9"/>
  <c r="EUY15" i="9"/>
  <c r="EUZ15" i="9"/>
  <c r="EVA15" i="9"/>
  <c r="EVB15" i="9"/>
  <c r="EVC15" i="9"/>
  <c r="EVD15" i="9"/>
  <c r="EVE15" i="9"/>
  <c r="EVF15" i="9"/>
  <c r="EVG15" i="9"/>
  <c r="EVH15" i="9"/>
  <c r="EVI15" i="9"/>
  <c r="EVJ15" i="9"/>
  <c r="EVK15" i="9"/>
  <c r="EVL15" i="9"/>
  <c r="EVM15" i="9"/>
  <c r="EVN15" i="9"/>
  <c r="EVO15" i="9"/>
  <c r="EVP15" i="9"/>
  <c r="EVQ15" i="9"/>
  <c r="EVR15" i="9"/>
  <c r="EVS15" i="9"/>
  <c r="EVT15" i="9"/>
  <c r="EVU15" i="9"/>
  <c r="EVV15" i="9"/>
  <c r="EVW15" i="9"/>
  <c r="EVX15" i="9"/>
  <c r="EVY15" i="9"/>
  <c r="EVZ15" i="9"/>
  <c r="EWA15" i="9"/>
  <c r="EWB15" i="9"/>
  <c r="EWC15" i="9"/>
  <c r="EWD15" i="9"/>
  <c r="EWE15" i="9"/>
  <c r="EWF15" i="9"/>
  <c r="EWG15" i="9"/>
  <c r="EWH15" i="9"/>
  <c r="EWI15" i="9"/>
  <c r="EWJ15" i="9"/>
  <c r="EWK15" i="9"/>
  <c r="EWL15" i="9"/>
  <c r="EWM15" i="9"/>
  <c r="EWN15" i="9"/>
  <c r="EWO15" i="9"/>
  <c r="EWP15" i="9"/>
  <c r="EWQ15" i="9"/>
  <c r="EWR15" i="9"/>
  <c r="EWS15" i="9"/>
  <c r="EWT15" i="9"/>
  <c r="EWU15" i="9"/>
  <c r="EWV15" i="9"/>
  <c r="EWW15" i="9"/>
  <c r="EWX15" i="9"/>
  <c r="EWY15" i="9"/>
  <c r="EWZ15" i="9"/>
  <c r="EXA15" i="9"/>
  <c r="EXB15" i="9"/>
  <c r="EXC15" i="9"/>
  <c r="EXD15" i="9"/>
  <c r="EXE15" i="9"/>
  <c r="EXF15" i="9"/>
  <c r="EXG15" i="9"/>
  <c r="EXH15" i="9"/>
  <c r="EXI15" i="9"/>
  <c r="EXJ15" i="9"/>
  <c r="EXK15" i="9"/>
  <c r="EXL15" i="9"/>
  <c r="EXM15" i="9"/>
  <c r="EXN15" i="9"/>
  <c r="EXO15" i="9"/>
  <c r="EXP15" i="9"/>
  <c r="EXQ15" i="9"/>
  <c r="EXR15" i="9"/>
  <c r="EXS15" i="9"/>
  <c r="EXT15" i="9"/>
  <c r="EXU15" i="9"/>
  <c r="EXV15" i="9"/>
  <c r="EXW15" i="9"/>
  <c r="EXX15" i="9"/>
  <c r="EXY15" i="9"/>
  <c r="EXZ15" i="9"/>
  <c r="EYA15" i="9"/>
  <c r="EYB15" i="9"/>
  <c r="EYC15" i="9"/>
  <c r="EYD15" i="9"/>
  <c r="EYE15" i="9"/>
  <c r="EYF15" i="9"/>
  <c r="EYG15" i="9"/>
  <c r="EYH15" i="9"/>
  <c r="EYI15" i="9"/>
  <c r="EYJ15" i="9"/>
  <c r="EYK15" i="9"/>
  <c r="EYL15" i="9"/>
  <c r="EYM15" i="9"/>
  <c r="EYN15" i="9"/>
  <c r="EYO15" i="9"/>
  <c r="EYP15" i="9"/>
  <c r="EYQ15" i="9"/>
  <c r="EYR15" i="9"/>
  <c r="EYS15" i="9"/>
  <c r="EYT15" i="9"/>
  <c r="EYU15" i="9"/>
  <c r="EYV15" i="9"/>
  <c r="EYW15" i="9"/>
  <c r="EYX15" i="9"/>
  <c r="EYY15" i="9"/>
  <c r="EYZ15" i="9"/>
  <c r="EZA15" i="9"/>
  <c r="EZB15" i="9"/>
  <c r="EZC15" i="9"/>
  <c r="EZD15" i="9"/>
  <c r="EZE15" i="9"/>
  <c r="EZF15" i="9"/>
  <c r="EZG15" i="9"/>
  <c r="EZH15" i="9"/>
  <c r="EZI15" i="9"/>
  <c r="EZJ15" i="9"/>
  <c r="EZK15" i="9"/>
  <c r="EZL15" i="9"/>
  <c r="EZM15" i="9"/>
  <c r="EZN15" i="9"/>
  <c r="EZO15" i="9"/>
  <c r="EZP15" i="9"/>
  <c r="EZQ15" i="9"/>
  <c r="EZR15" i="9"/>
  <c r="EZS15" i="9"/>
  <c r="EZT15" i="9"/>
  <c r="EZU15" i="9"/>
  <c r="EZV15" i="9"/>
  <c r="EZW15" i="9"/>
  <c r="EZX15" i="9"/>
  <c r="EZY15" i="9"/>
  <c r="EZZ15" i="9"/>
  <c r="FAA15" i="9"/>
  <c r="FAB15" i="9"/>
  <c r="FAC15" i="9"/>
  <c r="FAD15" i="9"/>
  <c r="FAE15" i="9"/>
  <c r="FAF15" i="9"/>
  <c r="FAG15" i="9"/>
  <c r="FAH15" i="9"/>
  <c r="FAI15" i="9"/>
  <c r="FAJ15" i="9"/>
  <c r="FAK15" i="9"/>
  <c r="FAL15" i="9"/>
  <c r="FAM15" i="9"/>
  <c r="FAN15" i="9"/>
  <c r="FAO15" i="9"/>
  <c r="FAP15" i="9"/>
  <c r="FAQ15" i="9"/>
  <c r="FAR15" i="9"/>
  <c r="FAS15" i="9"/>
  <c r="FAT15" i="9"/>
  <c r="FAU15" i="9"/>
  <c r="FAV15" i="9"/>
  <c r="FAW15" i="9"/>
  <c r="FAX15" i="9"/>
  <c r="FAY15" i="9"/>
  <c r="FAZ15" i="9"/>
  <c r="FBA15" i="9"/>
  <c r="FBB15" i="9"/>
  <c r="FBC15" i="9"/>
  <c r="FBD15" i="9"/>
  <c r="FBE15" i="9"/>
  <c r="FBF15" i="9"/>
  <c r="FBG15" i="9"/>
  <c r="FBH15" i="9"/>
  <c r="FBI15" i="9"/>
  <c r="FBJ15" i="9"/>
  <c r="FBK15" i="9"/>
  <c r="FBL15" i="9"/>
  <c r="FBM15" i="9"/>
  <c r="FBN15" i="9"/>
  <c r="FBO15" i="9"/>
  <c r="FBP15" i="9"/>
  <c r="FBQ15" i="9"/>
  <c r="FBR15" i="9"/>
  <c r="FBS15" i="9"/>
  <c r="FBT15" i="9"/>
  <c r="FBU15" i="9"/>
  <c r="FBV15" i="9"/>
  <c r="FBW15" i="9"/>
  <c r="FBX15" i="9"/>
  <c r="FBY15" i="9"/>
  <c r="FBZ15" i="9"/>
  <c r="FCA15" i="9"/>
  <c r="FCB15" i="9"/>
  <c r="FCC15" i="9"/>
  <c r="FCD15" i="9"/>
  <c r="FCE15" i="9"/>
  <c r="FCF15" i="9"/>
  <c r="FCG15" i="9"/>
  <c r="FCH15" i="9"/>
  <c r="FCI15" i="9"/>
  <c r="FCJ15" i="9"/>
  <c r="FCK15" i="9"/>
  <c r="FCL15" i="9"/>
  <c r="FCM15" i="9"/>
  <c r="FCN15" i="9"/>
  <c r="FCO15" i="9"/>
  <c r="FCP15" i="9"/>
  <c r="FCQ15" i="9"/>
  <c r="FCR15" i="9"/>
  <c r="FCS15" i="9"/>
  <c r="FCT15" i="9"/>
  <c r="FCU15" i="9"/>
  <c r="FCV15" i="9"/>
  <c r="FCW15" i="9"/>
  <c r="FCX15" i="9"/>
  <c r="FCY15" i="9"/>
  <c r="FCZ15" i="9"/>
  <c r="FDA15" i="9"/>
  <c r="FDB15" i="9"/>
  <c r="FDC15" i="9"/>
  <c r="FDD15" i="9"/>
  <c r="FDE15" i="9"/>
  <c r="FDF15" i="9"/>
  <c r="FDG15" i="9"/>
  <c r="FDH15" i="9"/>
  <c r="FDI15" i="9"/>
  <c r="FDJ15" i="9"/>
  <c r="FDK15" i="9"/>
  <c r="FDL15" i="9"/>
  <c r="FDM15" i="9"/>
  <c r="FDN15" i="9"/>
  <c r="FDO15" i="9"/>
  <c r="FDP15" i="9"/>
  <c r="FDQ15" i="9"/>
  <c r="FDR15" i="9"/>
  <c r="FDS15" i="9"/>
  <c r="FDT15" i="9"/>
  <c r="FDU15" i="9"/>
  <c r="FDV15" i="9"/>
  <c r="FDW15" i="9"/>
  <c r="FDX15" i="9"/>
  <c r="FDY15" i="9"/>
  <c r="FDZ15" i="9"/>
  <c r="FEA15" i="9"/>
  <c r="FEB15" i="9"/>
  <c r="FEC15" i="9"/>
  <c r="FED15" i="9"/>
  <c r="FEE15" i="9"/>
  <c r="FEF15" i="9"/>
  <c r="FEG15" i="9"/>
  <c r="FEH15" i="9"/>
  <c r="FEI15" i="9"/>
  <c r="FEJ15" i="9"/>
  <c r="FEK15" i="9"/>
  <c r="FEL15" i="9"/>
  <c r="FEM15" i="9"/>
  <c r="FEN15" i="9"/>
  <c r="FEO15" i="9"/>
  <c r="FEP15" i="9"/>
  <c r="FEQ15" i="9"/>
  <c r="FER15" i="9"/>
  <c r="FES15" i="9"/>
  <c r="FET15" i="9"/>
  <c r="FEU15" i="9"/>
  <c r="FEV15" i="9"/>
  <c r="FEW15" i="9"/>
  <c r="FEX15" i="9"/>
  <c r="FEY15" i="9"/>
  <c r="FEZ15" i="9"/>
  <c r="FFA15" i="9"/>
  <c r="FFB15" i="9"/>
  <c r="FFC15" i="9"/>
  <c r="FFD15" i="9"/>
  <c r="FFE15" i="9"/>
  <c r="FFF15" i="9"/>
  <c r="FFG15" i="9"/>
  <c r="FFH15" i="9"/>
  <c r="FFI15" i="9"/>
  <c r="FFJ15" i="9"/>
  <c r="FFK15" i="9"/>
  <c r="FFL15" i="9"/>
  <c r="FFM15" i="9"/>
  <c r="FFN15" i="9"/>
  <c r="FFO15" i="9"/>
  <c r="FFP15" i="9"/>
  <c r="FFQ15" i="9"/>
  <c r="FFR15" i="9"/>
  <c r="FFS15" i="9"/>
  <c r="FFT15" i="9"/>
  <c r="FFU15" i="9"/>
  <c r="FFV15" i="9"/>
  <c r="FFW15" i="9"/>
  <c r="FFX15" i="9"/>
  <c r="FFY15" i="9"/>
  <c r="FFZ15" i="9"/>
  <c r="FGA15" i="9"/>
  <c r="FGB15" i="9"/>
  <c r="FGC15" i="9"/>
  <c r="FGD15" i="9"/>
  <c r="FGE15" i="9"/>
  <c r="FGF15" i="9"/>
  <c r="FGG15" i="9"/>
  <c r="FGH15" i="9"/>
  <c r="FGI15" i="9"/>
  <c r="FGJ15" i="9"/>
  <c r="FGK15" i="9"/>
  <c r="FGL15" i="9"/>
  <c r="FGM15" i="9"/>
  <c r="FGN15" i="9"/>
  <c r="FGO15" i="9"/>
  <c r="FGP15" i="9"/>
  <c r="FGQ15" i="9"/>
  <c r="FGR15" i="9"/>
  <c r="FGS15" i="9"/>
  <c r="FGT15" i="9"/>
  <c r="FGU15" i="9"/>
  <c r="FGV15" i="9"/>
  <c r="FGW15" i="9"/>
  <c r="FGX15" i="9"/>
  <c r="FGY15" i="9"/>
  <c r="FGZ15" i="9"/>
  <c r="FHA15" i="9"/>
  <c r="FHB15" i="9"/>
  <c r="FHC15" i="9"/>
  <c r="FHD15" i="9"/>
  <c r="FHE15" i="9"/>
  <c r="FHF15" i="9"/>
  <c r="FHG15" i="9"/>
  <c r="FHH15" i="9"/>
  <c r="FHI15" i="9"/>
  <c r="FHJ15" i="9"/>
  <c r="FHK15" i="9"/>
  <c r="FHL15" i="9"/>
  <c r="FHM15" i="9"/>
  <c r="FHN15" i="9"/>
  <c r="FHO15" i="9"/>
  <c r="FHP15" i="9"/>
  <c r="FHQ15" i="9"/>
  <c r="FHR15" i="9"/>
  <c r="FHS15" i="9"/>
  <c r="FHT15" i="9"/>
  <c r="FHU15" i="9"/>
  <c r="FHV15" i="9"/>
  <c r="FHW15" i="9"/>
  <c r="FHX15" i="9"/>
  <c r="FHY15" i="9"/>
  <c r="FHZ15" i="9"/>
  <c r="FIA15" i="9"/>
  <c r="FIB15" i="9"/>
  <c r="FIC15" i="9"/>
  <c r="FID15" i="9"/>
  <c r="FIE15" i="9"/>
  <c r="FIF15" i="9"/>
  <c r="FIG15" i="9"/>
  <c r="FIH15" i="9"/>
  <c r="FII15" i="9"/>
  <c r="FIJ15" i="9"/>
  <c r="FIK15" i="9"/>
  <c r="FIL15" i="9"/>
  <c r="FIM15" i="9"/>
  <c r="FIN15" i="9"/>
  <c r="FIO15" i="9"/>
  <c r="FIP15" i="9"/>
  <c r="FIQ15" i="9"/>
  <c r="FIR15" i="9"/>
  <c r="FIS15" i="9"/>
  <c r="FIT15" i="9"/>
  <c r="FIU15" i="9"/>
  <c r="FIV15" i="9"/>
  <c r="FIW15" i="9"/>
  <c r="FIX15" i="9"/>
  <c r="FIY15" i="9"/>
  <c r="FIZ15" i="9"/>
  <c r="FJA15" i="9"/>
  <c r="FJB15" i="9"/>
  <c r="FJC15" i="9"/>
  <c r="FJD15" i="9"/>
  <c r="FJE15" i="9"/>
  <c r="FJF15" i="9"/>
  <c r="FJG15" i="9"/>
  <c r="FJH15" i="9"/>
  <c r="FJI15" i="9"/>
  <c r="FJJ15" i="9"/>
  <c r="FJK15" i="9"/>
  <c r="FJL15" i="9"/>
  <c r="FJM15" i="9"/>
  <c r="FJN15" i="9"/>
  <c r="FJO15" i="9"/>
  <c r="FJP15" i="9"/>
  <c r="FJQ15" i="9"/>
  <c r="FJR15" i="9"/>
  <c r="FJS15" i="9"/>
  <c r="FJT15" i="9"/>
  <c r="FJU15" i="9"/>
  <c r="FJV15" i="9"/>
  <c r="FJW15" i="9"/>
  <c r="FJX15" i="9"/>
  <c r="FJY15" i="9"/>
  <c r="FJZ15" i="9"/>
  <c r="FKA15" i="9"/>
  <c r="FKB15" i="9"/>
  <c r="FKC15" i="9"/>
  <c r="FKD15" i="9"/>
  <c r="FKE15" i="9"/>
  <c r="FKF15" i="9"/>
  <c r="FKG15" i="9"/>
  <c r="FKH15" i="9"/>
  <c r="FKI15" i="9"/>
  <c r="FKJ15" i="9"/>
  <c r="FKK15" i="9"/>
  <c r="FKL15" i="9"/>
  <c r="FKM15" i="9"/>
  <c r="FKN15" i="9"/>
  <c r="FKO15" i="9"/>
  <c r="FKP15" i="9"/>
  <c r="FKQ15" i="9"/>
  <c r="FKR15" i="9"/>
  <c r="FKS15" i="9"/>
  <c r="FKT15" i="9"/>
  <c r="FKU15" i="9"/>
  <c r="FKV15" i="9"/>
  <c r="FKW15" i="9"/>
  <c r="FKX15" i="9"/>
  <c r="FKY15" i="9"/>
  <c r="FKZ15" i="9"/>
  <c r="FLA15" i="9"/>
  <c r="FLB15" i="9"/>
  <c r="FLC15" i="9"/>
  <c r="FLD15" i="9"/>
  <c r="FLE15" i="9"/>
  <c r="FLF15" i="9"/>
  <c r="FLG15" i="9"/>
  <c r="FLH15" i="9"/>
  <c r="FLI15" i="9"/>
  <c r="FLJ15" i="9"/>
  <c r="FLK15" i="9"/>
  <c r="FLL15" i="9"/>
  <c r="FLM15" i="9"/>
  <c r="FLN15" i="9"/>
  <c r="FLO15" i="9"/>
  <c r="FLP15" i="9"/>
  <c r="FLQ15" i="9"/>
  <c r="FLR15" i="9"/>
  <c r="FLS15" i="9"/>
  <c r="FLT15" i="9"/>
  <c r="FLU15" i="9"/>
  <c r="FLV15" i="9"/>
  <c r="FLW15" i="9"/>
  <c r="FLX15" i="9"/>
  <c r="FLY15" i="9"/>
  <c r="FLZ15" i="9"/>
  <c r="FMA15" i="9"/>
  <c r="FMB15" i="9"/>
  <c r="FMC15" i="9"/>
  <c r="FMD15" i="9"/>
  <c r="FME15" i="9"/>
  <c r="FMF15" i="9"/>
  <c r="FMG15" i="9"/>
  <c r="FMH15" i="9"/>
  <c r="FMI15" i="9"/>
  <c r="FMJ15" i="9"/>
  <c r="FMK15" i="9"/>
  <c r="FML15" i="9"/>
  <c r="FMM15" i="9"/>
  <c r="FMN15" i="9"/>
  <c r="FMO15" i="9"/>
  <c r="FMP15" i="9"/>
  <c r="FMQ15" i="9"/>
  <c r="FMR15" i="9"/>
  <c r="FMS15" i="9"/>
  <c r="FMT15" i="9"/>
  <c r="FMU15" i="9"/>
  <c r="FMV15" i="9"/>
  <c r="FMW15" i="9"/>
  <c r="FMX15" i="9"/>
  <c r="FMY15" i="9"/>
  <c r="FMZ15" i="9"/>
  <c r="FNA15" i="9"/>
  <c r="FNB15" i="9"/>
  <c r="FNC15" i="9"/>
  <c r="FND15" i="9"/>
  <c r="FNE15" i="9"/>
  <c r="FNF15" i="9"/>
  <c r="FNG15" i="9"/>
  <c r="FNH15" i="9"/>
  <c r="FNI15" i="9"/>
  <c r="FNJ15" i="9"/>
  <c r="FNK15" i="9"/>
  <c r="FNL15" i="9"/>
  <c r="FNM15" i="9"/>
  <c r="FNN15" i="9"/>
  <c r="FNO15" i="9"/>
  <c r="FNP15" i="9"/>
  <c r="FNQ15" i="9"/>
  <c r="FNR15" i="9"/>
  <c r="FNS15" i="9"/>
  <c r="FNT15" i="9"/>
  <c r="FNU15" i="9"/>
  <c r="FNV15" i="9"/>
  <c r="FNW15" i="9"/>
  <c r="FNX15" i="9"/>
  <c r="FNY15" i="9"/>
  <c r="FNZ15" i="9"/>
  <c r="FOA15" i="9"/>
  <c r="FOB15" i="9"/>
  <c r="FOC15" i="9"/>
  <c r="FOD15" i="9"/>
  <c r="FOE15" i="9"/>
  <c r="FOF15" i="9"/>
  <c r="FOG15" i="9"/>
  <c r="FOH15" i="9"/>
  <c r="FOI15" i="9"/>
  <c r="FOJ15" i="9"/>
  <c r="FOK15" i="9"/>
  <c r="FOL15" i="9"/>
  <c r="FOM15" i="9"/>
  <c r="FON15" i="9"/>
  <c r="FOO15" i="9"/>
  <c r="FOP15" i="9"/>
  <c r="FOQ15" i="9"/>
  <c r="FOR15" i="9"/>
  <c r="FOS15" i="9"/>
  <c r="FOT15" i="9"/>
  <c r="FOU15" i="9"/>
  <c r="FOV15" i="9"/>
  <c r="FOW15" i="9"/>
  <c r="FOX15" i="9"/>
  <c r="FOY15" i="9"/>
  <c r="FOZ15" i="9"/>
  <c r="FPA15" i="9"/>
  <c r="FPB15" i="9"/>
  <c r="FPC15" i="9"/>
  <c r="FPD15" i="9"/>
  <c r="FPE15" i="9"/>
  <c r="FPF15" i="9"/>
  <c r="FPG15" i="9"/>
  <c r="FPH15" i="9"/>
  <c r="FPI15" i="9"/>
  <c r="FPJ15" i="9"/>
  <c r="FPK15" i="9"/>
  <c r="FPL15" i="9"/>
  <c r="FPM15" i="9"/>
  <c r="FPN15" i="9"/>
  <c r="FPO15" i="9"/>
  <c r="FPP15" i="9"/>
  <c r="FPQ15" i="9"/>
  <c r="FPR15" i="9"/>
  <c r="FPS15" i="9"/>
  <c r="FPT15" i="9"/>
  <c r="FPU15" i="9"/>
  <c r="FPV15" i="9"/>
  <c r="FPW15" i="9"/>
  <c r="FPX15" i="9"/>
  <c r="FPY15" i="9"/>
  <c r="FPZ15" i="9"/>
  <c r="FQA15" i="9"/>
  <c r="FQB15" i="9"/>
  <c r="FQC15" i="9"/>
  <c r="FQD15" i="9"/>
  <c r="FQE15" i="9"/>
  <c r="FQF15" i="9"/>
  <c r="FQG15" i="9"/>
  <c r="FQH15" i="9"/>
  <c r="FQI15" i="9"/>
  <c r="FQJ15" i="9"/>
  <c r="FQK15" i="9"/>
  <c r="FQL15" i="9"/>
  <c r="FQM15" i="9"/>
  <c r="FQN15" i="9"/>
  <c r="FQO15" i="9"/>
  <c r="FQP15" i="9"/>
  <c r="FQQ15" i="9"/>
  <c r="FQR15" i="9"/>
  <c r="FQS15" i="9"/>
  <c r="FQT15" i="9"/>
  <c r="FQU15" i="9"/>
  <c r="FQV15" i="9"/>
  <c r="FQW15" i="9"/>
  <c r="FQX15" i="9"/>
  <c r="FQY15" i="9"/>
  <c r="FQZ15" i="9"/>
  <c r="FRA15" i="9"/>
  <c r="FRB15" i="9"/>
  <c r="FRC15" i="9"/>
  <c r="FRD15" i="9"/>
  <c r="FRE15" i="9"/>
  <c r="FRF15" i="9"/>
  <c r="FRG15" i="9"/>
  <c r="FRH15" i="9"/>
  <c r="FRI15" i="9"/>
  <c r="FRJ15" i="9"/>
  <c r="FRK15" i="9"/>
  <c r="FRL15" i="9"/>
  <c r="FRM15" i="9"/>
  <c r="FRN15" i="9"/>
  <c r="FRO15" i="9"/>
  <c r="FRP15" i="9"/>
  <c r="FRQ15" i="9"/>
  <c r="FRR15" i="9"/>
  <c r="FRS15" i="9"/>
  <c r="FRT15" i="9"/>
  <c r="FRU15" i="9"/>
  <c r="FRV15" i="9"/>
  <c r="FRW15" i="9"/>
  <c r="FRX15" i="9"/>
  <c r="FRY15" i="9"/>
  <c r="FRZ15" i="9"/>
  <c r="FSA15" i="9"/>
  <c r="FSB15" i="9"/>
  <c r="FSC15" i="9"/>
  <c r="FSD15" i="9"/>
  <c r="FSE15" i="9"/>
  <c r="FSF15" i="9"/>
  <c r="FSG15" i="9"/>
  <c r="FSH15" i="9"/>
  <c r="FSI15" i="9"/>
  <c r="FSJ15" i="9"/>
  <c r="FSK15" i="9"/>
  <c r="FSL15" i="9"/>
  <c r="FSM15" i="9"/>
  <c r="FSN15" i="9"/>
  <c r="FSO15" i="9"/>
  <c r="FSP15" i="9"/>
  <c r="FSQ15" i="9"/>
  <c r="FSR15" i="9"/>
  <c r="FSS15" i="9"/>
  <c r="FST15" i="9"/>
  <c r="FSU15" i="9"/>
  <c r="FSV15" i="9"/>
  <c r="FSW15" i="9"/>
  <c r="FSX15" i="9"/>
  <c r="FSY15" i="9"/>
  <c r="FSZ15" i="9"/>
  <c r="FTA15" i="9"/>
  <c r="FTB15" i="9"/>
  <c r="FTC15" i="9"/>
  <c r="FTD15" i="9"/>
  <c r="FTE15" i="9"/>
  <c r="FTF15" i="9"/>
  <c r="FTG15" i="9"/>
  <c r="FTH15" i="9"/>
  <c r="FTI15" i="9"/>
  <c r="FTJ15" i="9"/>
  <c r="FTK15" i="9"/>
  <c r="FTL15" i="9"/>
  <c r="FTM15" i="9"/>
  <c r="FTN15" i="9"/>
  <c r="FTO15" i="9"/>
  <c r="FTP15" i="9"/>
  <c r="FTQ15" i="9"/>
  <c r="FTR15" i="9"/>
  <c r="FTS15" i="9"/>
  <c r="FTT15" i="9"/>
  <c r="FTU15" i="9"/>
  <c r="FTV15" i="9"/>
  <c r="FTW15" i="9"/>
  <c r="FTX15" i="9"/>
  <c r="FTY15" i="9"/>
  <c r="FTZ15" i="9"/>
  <c r="FUA15" i="9"/>
  <c r="FUB15" i="9"/>
  <c r="FUC15" i="9"/>
  <c r="FUD15" i="9"/>
  <c r="FUE15" i="9"/>
  <c r="FUF15" i="9"/>
  <c r="FUG15" i="9"/>
  <c r="FUH15" i="9"/>
  <c r="FUI15" i="9"/>
  <c r="FUJ15" i="9"/>
  <c r="FUK15" i="9"/>
  <c r="FUL15" i="9"/>
  <c r="FUM15" i="9"/>
  <c r="FUN15" i="9"/>
  <c r="FUO15" i="9"/>
  <c r="FUP15" i="9"/>
  <c r="FUQ15" i="9"/>
  <c r="FUR15" i="9"/>
  <c r="FUS15" i="9"/>
  <c r="FUT15" i="9"/>
  <c r="FUU15" i="9"/>
  <c r="FUV15" i="9"/>
  <c r="FUW15" i="9"/>
  <c r="FUX15" i="9"/>
  <c r="FUY15" i="9"/>
  <c r="FUZ15" i="9"/>
  <c r="FVA15" i="9"/>
  <c r="FVB15" i="9"/>
  <c r="FVC15" i="9"/>
  <c r="FVD15" i="9"/>
  <c r="FVE15" i="9"/>
  <c r="FVF15" i="9"/>
  <c r="FVG15" i="9"/>
  <c r="FVH15" i="9"/>
  <c r="FVI15" i="9"/>
  <c r="FVJ15" i="9"/>
  <c r="FVK15" i="9"/>
  <c r="FVL15" i="9"/>
  <c r="FVM15" i="9"/>
  <c r="FVN15" i="9"/>
  <c r="FVO15" i="9"/>
  <c r="FVP15" i="9"/>
  <c r="FVQ15" i="9"/>
  <c r="FVR15" i="9"/>
  <c r="FVS15" i="9"/>
  <c r="FVT15" i="9"/>
  <c r="FVU15" i="9"/>
  <c r="FVV15" i="9"/>
  <c r="FVW15" i="9"/>
  <c r="FVX15" i="9"/>
  <c r="FVY15" i="9"/>
  <c r="FVZ15" i="9"/>
  <c r="FWA15" i="9"/>
  <c r="FWB15" i="9"/>
  <c r="FWC15" i="9"/>
  <c r="FWD15" i="9"/>
  <c r="FWE15" i="9"/>
  <c r="FWF15" i="9"/>
  <c r="FWG15" i="9"/>
  <c r="FWH15" i="9"/>
  <c r="FWI15" i="9"/>
  <c r="FWJ15" i="9"/>
  <c r="FWK15" i="9"/>
  <c r="FWL15" i="9"/>
  <c r="FWM15" i="9"/>
  <c r="FWN15" i="9"/>
  <c r="FWO15" i="9"/>
  <c r="FWP15" i="9"/>
  <c r="FWQ15" i="9"/>
  <c r="FWR15" i="9"/>
  <c r="FWS15" i="9"/>
  <c r="FWT15" i="9"/>
  <c r="FWU15" i="9"/>
  <c r="FWV15" i="9"/>
  <c r="FWW15" i="9"/>
  <c r="FWX15" i="9"/>
  <c r="FWY15" i="9"/>
  <c r="FWZ15" i="9"/>
  <c r="FXA15" i="9"/>
  <c r="FXB15" i="9"/>
  <c r="FXC15" i="9"/>
  <c r="FXD15" i="9"/>
  <c r="FXE15" i="9"/>
  <c r="FXF15" i="9"/>
  <c r="FXG15" i="9"/>
  <c r="FXH15" i="9"/>
  <c r="FXI15" i="9"/>
  <c r="FXJ15" i="9"/>
  <c r="FXK15" i="9"/>
  <c r="FXL15" i="9"/>
  <c r="FXM15" i="9"/>
  <c r="FXN15" i="9"/>
  <c r="FXO15" i="9"/>
  <c r="FXP15" i="9"/>
  <c r="FXQ15" i="9"/>
  <c r="FXR15" i="9"/>
  <c r="FXS15" i="9"/>
  <c r="FXT15" i="9"/>
  <c r="FXU15" i="9"/>
  <c r="FXV15" i="9"/>
  <c r="FXW15" i="9"/>
  <c r="FXX15" i="9"/>
  <c r="FXY15" i="9"/>
  <c r="FXZ15" i="9"/>
  <c r="FYA15" i="9"/>
  <c r="FYB15" i="9"/>
  <c r="FYC15" i="9"/>
  <c r="FYD15" i="9"/>
  <c r="FYE15" i="9"/>
  <c r="FYF15" i="9"/>
  <c r="FYG15" i="9"/>
  <c r="FYH15" i="9"/>
  <c r="FYI15" i="9"/>
  <c r="FYJ15" i="9"/>
  <c r="FYK15" i="9"/>
  <c r="FYL15" i="9"/>
  <c r="FYM15" i="9"/>
  <c r="FYN15" i="9"/>
  <c r="FYO15" i="9"/>
  <c r="FYP15" i="9"/>
  <c r="FYQ15" i="9"/>
  <c r="FYR15" i="9"/>
  <c r="FYS15" i="9"/>
  <c r="FYT15" i="9"/>
  <c r="FYU15" i="9"/>
  <c r="FYV15" i="9"/>
  <c r="FYW15" i="9"/>
  <c r="FYX15" i="9"/>
  <c r="FYY15" i="9"/>
  <c r="FYZ15" i="9"/>
  <c r="FZA15" i="9"/>
  <c r="FZB15" i="9"/>
  <c r="FZC15" i="9"/>
  <c r="FZD15" i="9"/>
  <c r="FZE15" i="9"/>
  <c r="FZF15" i="9"/>
  <c r="FZG15" i="9"/>
  <c r="FZH15" i="9"/>
  <c r="FZI15" i="9"/>
  <c r="FZJ15" i="9"/>
  <c r="FZK15" i="9"/>
  <c r="FZL15" i="9"/>
  <c r="FZM15" i="9"/>
  <c r="FZN15" i="9"/>
  <c r="FZO15" i="9"/>
  <c r="FZP15" i="9"/>
  <c r="FZQ15" i="9"/>
  <c r="FZR15" i="9"/>
  <c r="FZS15" i="9"/>
  <c r="FZT15" i="9"/>
  <c r="FZU15" i="9"/>
  <c r="FZV15" i="9"/>
  <c r="FZW15" i="9"/>
  <c r="FZX15" i="9"/>
  <c r="FZY15" i="9"/>
  <c r="FZZ15" i="9"/>
  <c r="GAA15" i="9"/>
  <c r="GAB15" i="9"/>
  <c r="GAC15" i="9"/>
  <c r="GAD15" i="9"/>
  <c r="GAE15" i="9"/>
  <c r="GAF15" i="9"/>
  <c r="GAG15" i="9"/>
  <c r="GAH15" i="9"/>
  <c r="GAI15" i="9"/>
  <c r="GAJ15" i="9"/>
  <c r="GAK15" i="9"/>
  <c r="GAL15" i="9"/>
  <c r="GAM15" i="9"/>
  <c r="GAN15" i="9"/>
  <c r="GAO15" i="9"/>
  <c r="GAP15" i="9"/>
  <c r="GAQ15" i="9"/>
  <c r="GAR15" i="9"/>
  <c r="GAS15" i="9"/>
  <c r="GAT15" i="9"/>
  <c r="GAU15" i="9"/>
  <c r="GAV15" i="9"/>
  <c r="GAW15" i="9"/>
  <c r="GAX15" i="9"/>
  <c r="GAY15" i="9"/>
  <c r="GAZ15" i="9"/>
  <c r="GBA15" i="9"/>
  <c r="GBB15" i="9"/>
  <c r="GBC15" i="9"/>
  <c r="GBD15" i="9"/>
  <c r="GBE15" i="9"/>
  <c r="GBF15" i="9"/>
  <c r="GBG15" i="9"/>
  <c r="GBH15" i="9"/>
  <c r="GBI15" i="9"/>
  <c r="GBJ15" i="9"/>
  <c r="GBK15" i="9"/>
  <c r="GBL15" i="9"/>
  <c r="GBM15" i="9"/>
  <c r="GBN15" i="9"/>
  <c r="GBO15" i="9"/>
  <c r="GBP15" i="9"/>
  <c r="GBQ15" i="9"/>
  <c r="GBR15" i="9"/>
  <c r="GBS15" i="9"/>
  <c r="GBT15" i="9"/>
  <c r="GBU15" i="9"/>
  <c r="GBV15" i="9"/>
  <c r="GBW15" i="9"/>
  <c r="GBX15" i="9"/>
  <c r="GBY15" i="9"/>
  <c r="GBZ15" i="9"/>
  <c r="GCA15" i="9"/>
  <c r="GCB15" i="9"/>
  <c r="GCC15" i="9"/>
  <c r="GCD15" i="9"/>
  <c r="GCE15" i="9"/>
  <c r="GCF15" i="9"/>
  <c r="GCG15" i="9"/>
  <c r="GCH15" i="9"/>
  <c r="GCI15" i="9"/>
  <c r="GCJ15" i="9"/>
  <c r="GCK15" i="9"/>
  <c r="GCL15" i="9"/>
  <c r="GCM15" i="9"/>
  <c r="GCN15" i="9"/>
  <c r="GCO15" i="9"/>
  <c r="GCP15" i="9"/>
  <c r="GCQ15" i="9"/>
  <c r="GCR15" i="9"/>
  <c r="GCS15" i="9"/>
  <c r="GCT15" i="9"/>
  <c r="GCU15" i="9"/>
  <c r="GCV15" i="9"/>
  <c r="GCW15" i="9"/>
  <c r="GCX15" i="9"/>
  <c r="GCY15" i="9"/>
  <c r="GCZ15" i="9"/>
  <c r="GDA15" i="9"/>
  <c r="GDB15" i="9"/>
  <c r="GDC15" i="9"/>
  <c r="GDD15" i="9"/>
  <c r="GDE15" i="9"/>
  <c r="GDF15" i="9"/>
  <c r="GDG15" i="9"/>
  <c r="GDH15" i="9"/>
  <c r="GDI15" i="9"/>
  <c r="GDJ15" i="9"/>
  <c r="GDK15" i="9"/>
  <c r="GDL15" i="9"/>
  <c r="GDM15" i="9"/>
  <c r="GDN15" i="9"/>
  <c r="GDO15" i="9"/>
  <c r="GDP15" i="9"/>
  <c r="GDQ15" i="9"/>
  <c r="GDR15" i="9"/>
  <c r="GDS15" i="9"/>
  <c r="GDT15" i="9"/>
  <c r="GDU15" i="9"/>
  <c r="GDV15" i="9"/>
  <c r="GDW15" i="9"/>
  <c r="GDX15" i="9"/>
  <c r="GDY15" i="9"/>
  <c r="GDZ15" i="9"/>
  <c r="GEA15" i="9"/>
  <c r="GEB15" i="9"/>
  <c r="GEC15" i="9"/>
  <c r="GED15" i="9"/>
  <c r="GEE15" i="9"/>
  <c r="GEF15" i="9"/>
  <c r="GEG15" i="9"/>
  <c r="GEH15" i="9"/>
  <c r="GEI15" i="9"/>
  <c r="GEJ15" i="9"/>
  <c r="GEK15" i="9"/>
  <c r="GEL15" i="9"/>
  <c r="GEM15" i="9"/>
  <c r="GEN15" i="9"/>
  <c r="GEO15" i="9"/>
  <c r="GEP15" i="9"/>
  <c r="GEQ15" i="9"/>
  <c r="GER15" i="9"/>
  <c r="GES15" i="9"/>
  <c r="GET15" i="9"/>
  <c r="GEU15" i="9"/>
  <c r="GEV15" i="9"/>
  <c r="GEW15" i="9"/>
  <c r="GEX15" i="9"/>
  <c r="GEY15" i="9"/>
  <c r="GEZ15" i="9"/>
  <c r="GFA15" i="9"/>
  <c r="GFB15" i="9"/>
  <c r="GFC15" i="9"/>
  <c r="GFD15" i="9"/>
  <c r="GFE15" i="9"/>
  <c r="GFF15" i="9"/>
  <c r="GFG15" i="9"/>
  <c r="GFH15" i="9"/>
  <c r="GFI15" i="9"/>
  <c r="GFJ15" i="9"/>
  <c r="GFK15" i="9"/>
  <c r="GFL15" i="9"/>
  <c r="GFM15" i="9"/>
  <c r="GFN15" i="9"/>
  <c r="GFO15" i="9"/>
  <c r="GFP15" i="9"/>
  <c r="GFQ15" i="9"/>
  <c r="GFR15" i="9"/>
  <c r="GFS15" i="9"/>
  <c r="GFT15" i="9"/>
  <c r="GFU15" i="9"/>
  <c r="GFV15" i="9"/>
  <c r="GFW15" i="9"/>
  <c r="GFX15" i="9"/>
  <c r="GFY15" i="9"/>
  <c r="GFZ15" i="9"/>
  <c r="GGA15" i="9"/>
  <c r="GGB15" i="9"/>
  <c r="GGC15" i="9"/>
  <c r="GGD15" i="9"/>
  <c r="GGE15" i="9"/>
  <c r="GGF15" i="9"/>
  <c r="GGG15" i="9"/>
  <c r="GGH15" i="9"/>
  <c r="GGI15" i="9"/>
  <c r="GGJ15" i="9"/>
  <c r="GGK15" i="9"/>
  <c r="GGL15" i="9"/>
  <c r="GGM15" i="9"/>
  <c r="GGN15" i="9"/>
  <c r="GGO15" i="9"/>
  <c r="GGP15" i="9"/>
  <c r="GGQ15" i="9"/>
  <c r="GGR15" i="9"/>
  <c r="GGS15" i="9"/>
  <c r="GGT15" i="9"/>
  <c r="GGU15" i="9"/>
  <c r="GGV15" i="9"/>
  <c r="GGW15" i="9"/>
  <c r="GGX15" i="9"/>
  <c r="GGY15" i="9"/>
  <c r="GGZ15" i="9"/>
  <c r="GHA15" i="9"/>
  <c r="GHB15" i="9"/>
  <c r="GHC15" i="9"/>
  <c r="GHD15" i="9"/>
  <c r="GHE15" i="9"/>
  <c r="GHF15" i="9"/>
  <c r="GHG15" i="9"/>
  <c r="GHH15" i="9"/>
  <c r="GHI15" i="9"/>
  <c r="GHJ15" i="9"/>
  <c r="GHK15" i="9"/>
  <c r="GHL15" i="9"/>
  <c r="GHM15" i="9"/>
  <c r="GHN15" i="9"/>
  <c r="GHO15" i="9"/>
  <c r="GHP15" i="9"/>
  <c r="GHQ15" i="9"/>
  <c r="GHR15" i="9"/>
  <c r="GHS15" i="9"/>
  <c r="GHT15" i="9"/>
  <c r="GHU15" i="9"/>
  <c r="GHV15" i="9"/>
  <c r="GHW15" i="9"/>
  <c r="GHX15" i="9"/>
  <c r="GHY15" i="9"/>
  <c r="GHZ15" i="9"/>
  <c r="GIA15" i="9"/>
  <c r="GIB15" i="9"/>
  <c r="GIC15" i="9"/>
  <c r="GID15" i="9"/>
  <c r="GIE15" i="9"/>
  <c r="GIF15" i="9"/>
  <c r="GIG15" i="9"/>
  <c r="GIH15" i="9"/>
  <c r="GII15" i="9"/>
  <c r="GIJ15" i="9"/>
  <c r="GIK15" i="9"/>
  <c r="GIL15" i="9"/>
  <c r="GIM15" i="9"/>
  <c r="GIN15" i="9"/>
  <c r="GIO15" i="9"/>
  <c r="GIP15" i="9"/>
  <c r="GIQ15" i="9"/>
  <c r="GIR15" i="9"/>
  <c r="GIS15" i="9"/>
  <c r="GIT15" i="9"/>
  <c r="GIU15" i="9"/>
  <c r="GIV15" i="9"/>
  <c r="GIW15" i="9"/>
  <c r="GIX15" i="9"/>
  <c r="GIY15" i="9"/>
  <c r="GIZ15" i="9"/>
  <c r="GJA15" i="9"/>
  <c r="GJB15" i="9"/>
  <c r="GJC15" i="9"/>
  <c r="GJD15" i="9"/>
  <c r="GJE15" i="9"/>
  <c r="GJF15" i="9"/>
  <c r="GJG15" i="9"/>
  <c r="GJH15" i="9"/>
  <c r="GJI15" i="9"/>
  <c r="GJJ15" i="9"/>
  <c r="GJK15" i="9"/>
  <c r="GJL15" i="9"/>
  <c r="GJM15" i="9"/>
  <c r="GJN15" i="9"/>
  <c r="GJO15" i="9"/>
  <c r="GJP15" i="9"/>
  <c r="GJQ15" i="9"/>
  <c r="GJR15" i="9"/>
  <c r="GJS15" i="9"/>
  <c r="GJT15" i="9"/>
  <c r="GJU15" i="9"/>
  <c r="GJV15" i="9"/>
  <c r="GJW15" i="9"/>
  <c r="GJX15" i="9"/>
  <c r="GJY15" i="9"/>
  <c r="GJZ15" i="9"/>
  <c r="GKA15" i="9"/>
  <c r="GKB15" i="9"/>
  <c r="GKC15" i="9"/>
  <c r="GKD15" i="9"/>
  <c r="GKE15" i="9"/>
  <c r="GKF15" i="9"/>
  <c r="GKG15" i="9"/>
  <c r="GKH15" i="9"/>
  <c r="GKI15" i="9"/>
  <c r="GKJ15" i="9"/>
  <c r="GKK15" i="9"/>
  <c r="GKL15" i="9"/>
  <c r="GKM15" i="9"/>
  <c r="GKN15" i="9"/>
  <c r="GKO15" i="9"/>
  <c r="GKP15" i="9"/>
  <c r="GKQ15" i="9"/>
  <c r="GKR15" i="9"/>
  <c r="GKS15" i="9"/>
  <c r="GKT15" i="9"/>
  <c r="GKU15" i="9"/>
  <c r="GKV15" i="9"/>
  <c r="GKW15" i="9"/>
  <c r="GKX15" i="9"/>
  <c r="GKY15" i="9"/>
  <c r="GKZ15" i="9"/>
  <c r="GLA15" i="9"/>
  <c r="GLB15" i="9"/>
  <c r="GLC15" i="9"/>
  <c r="GLD15" i="9"/>
  <c r="GLE15" i="9"/>
  <c r="GLF15" i="9"/>
  <c r="GLG15" i="9"/>
  <c r="GLH15" i="9"/>
  <c r="GLI15" i="9"/>
  <c r="GLJ15" i="9"/>
  <c r="GLK15" i="9"/>
  <c r="GLL15" i="9"/>
  <c r="GLM15" i="9"/>
  <c r="GLN15" i="9"/>
  <c r="GLO15" i="9"/>
  <c r="GLP15" i="9"/>
  <c r="GLQ15" i="9"/>
  <c r="GLR15" i="9"/>
  <c r="GLS15" i="9"/>
  <c r="GLT15" i="9"/>
  <c r="GLU15" i="9"/>
  <c r="GLV15" i="9"/>
  <c r="GLW15" i="9"/>
  <c r="GLX15" i="9"/>
  <c r="GLY15" i="9"/>
  <c r="GLZ15" i="9"/>
  <c r="GMA15" i="9"/>
  <c r="GMB15" i="9"/>
  <c r="GMC15" i="9"/>
  <c r="GMD15" i="9"/>
  <c r="GME15" i="9"/>
  <c r="GMF15" i="9"/>
  <c r="GMG15" i="9"/>
  <c r="GMH15" i="9"/>
  <c r="GMI15" i="9"/>
  <c r="GMJ15" i="9"/>
  <c r="GMK15" i="9"/>
  <c r="GML15" i="9"/>
  <c r="GMM15" i="9"/>
  <c r="GMN15" i="9"/>
  <c r="GMO15" i="9"/>
  <c r="GMP15" i="9"/>
  <c r="GMQ15" i="9"/>
  <c r="GMR15" i="9"/>
  <c r="GMS15" i="9"/>
  <c r="GMT15" i="9"/>
  <c r="GMU15" i="9"/>
  <c r="GMV15" i="9"/>
  <c r="GMW15" i="9"/>
  <c r="GMX15" i="9"/>
  <c r="GMY15" i="9"/>
  <c r="GMZ15" i="9"/>
  <c r="GNA15" i="9"/>
  <c r="GNB15" i="9"/>
  <c r="GNC15" i="9"/>
  <c r="GND15" i="9"/>
  <c r="GNE15" i="9"/>
  <c r="GNF15" i="9"/>
  <c r="GNG15" i="9"/>
  <c r="GNH15" i="9"/>
  <c r="GNI15" i="9"/>
  <c r="GNJ15" i="9"/>
  <c r="GNK15" i="9"/>
  <c r="GNL15" i="9"/>
  <c r="GNM15" i="9"/>
  <c r="GNN15" i="9"/>
  <c r="GNO15" i="9"/>
  <c r="GNP15" i="9"/>
  <c r="GNQ15" i="9"/>
  <c r="GNR15" i="9"/>
  <c r="GNS15" i="9"/>
  <c r="GNT15" i="9"/>
  <c r="GNU15" i="9"/>
  <c r="GNV15" i="9"/>
  <c r="GNW15" i="9"/>
  <c r="GNX15" i="9"/>
  <c r="GNY15" i="9"/>
  <c r="GNZ15" i="9"/>
  <c r="GOA15" i="9"/>
  <c r="GOB15" i="9"/>
  <c r="GOC15" i="9"/>
  <c r="GOD15" i="9"/>
  <c r="GOE15" i="9"/>
  <c r="GOF15" i="9"/>
  <c r="GOG15" i="9"/>
  <c r="GOH15" i="9"/>
  <c r="GOI15" i="9"/>
  <c r="GOJ15" i="9"/>
  <c r="GOK15" i="9"/>
  <c r="GOL15" i="9"/>
  <c r="GOM15" i="9"/>
  <c r="GON15" i="9"/>
  <c r="GOO15" i="9"/>
  <c r="GOP15" i="9"/>
  <c r="GOQ15" i="9"/>
  <c r="GOR15" i="9"/>
  <c r="GOS15" i="9"/>
  <c r="GOT15" i="9"/>
  <c r="GOU15" i="9"/>
  <c r="GOV15" i="9"/>
  <c r="GOW15" i="9"/>
  <c r="GOX15" i="9"/>
  <c r="GOY15" i="9"/>
  <c r="GOZ15" i="9"/>
  <c r="GPA15" i="9"/>
  <c r="GPB15" i="9"/>
  <c r="GPC15" i="9"/>
  <c r="GPD15" i="9"/>
  <c r="GPE15" i="9"/>
  <c r="GPF15" i="9"/>
  <c r="GPG15" i="9"/>
  <c r="GPH15" i="9"/>
  <c r="GPI15" i="9"/>
  <c r="GPJ15" i="9"/>
  <c r="GPK15" i="9"/>
  <c r="GPL15" i="9"/>
  <c r="GPM15" i="9"/>
  <c r="GPN15" i="9"/>
  <c r="GPO15" i="9"/>
  <c r="GPP15" i="9"/>
  <c r="GPQ15" i="9"/>
  <c r="GPR15" i="9"/>
  <c r="GPS15" i="9"/>
  <c r="GPT15" i="9"/>
  <c r="GPU15" i="9"/>
  <c r="GPV15" i="9"/>
  <c r="GPW15" i="9"/>
  <c r="GPX15" i="9"/>
  <c r="GPY15" i="9"/>
  <c r="GPZ15" i="9"/>
  <c r="GQA15" i="9"/>
  <c r="GQB15" i="9"/>
  <c r="GQC15" i="9"/>
  <c r="GQD15" i="9"/>
  <c r="GQE15" i="9"/>
  <c r="GQF15" i="9"/>
  <c r="GQG15" i="9"/>
  <c r="GQH15" i="9"/>
  <c r="GQI15" i="9"/>
  <c r="GQJ15" i="9"/>
  <c r="GQK15" i="9"/>
  <c r="GQL15" i="9"/>
  <c r="GQM15" i="9"/>
  <c r="GQN15" i="9"/>
  <c r="GQO15" i="9"/>
  <c r="GQP15" i="9"/>
  <c r="GQQ15" i="9"/>
  <c r="GQR15" i="9"/>
  <c r="GQS15" i="9"/>
  <c r="GQT15" i="9"/>
  <c r="GQU15" i="9"/>
  <c r="GQV15" i="9"/>
  <c r="GQW15" i="9"/>
  <c r="GQX15" i="9"/>
  <c r="GQY15" i="9"/>
  <c r="GQZ15" i="9"/>
  <c r="GRA15" i="9"/>
  <c r="GRB15" i="9"/>
  <c r="GRC15" i="9"/>
  <c r="GRD15" i="9"/>
  <c r="GRE15" i="9"/>
  <c r="GRF15" i="9"/>
  <c r="GRG15" i="9"/>
  <c r="GRH15" i="9"/>
  <c r="GRI15" i="9"/>
  <c r="GRJ15" i="9"/>
  <c r="GRK15" i="9"/>
  <c r="GRL15" i="9"/>
  <c r="GRM15" i="9"/>
  <c r="GRN15" i="9"/>
  <c r="GRO15" i="9"/>
  <c r="GRP15" i="9"/>
  <c r="GRQ15" i="9"/>
  <c r="GRR15" i="9"/>
  <c r="GRS15" i="9"/>
  <c r="GRT15" i="9"/>
  <c r="GRU15" i="9"/>
  <c r="GRV15" i="9"/>
  <c r="GRW15" i="9"/>
  <c r="GRX15" i="9"/>
  <c r="GRY15" i="9"/>
  <c r="GRZ15" i="9"/>
  <c r="GSA15" i="9"/>
  <c r="GSB15" i="9"/>
  <c r="GSC15" i="9"/>
  <c r="GSD15" i="9"/>
  <c r="GSE15" i="9"/>
  <c r="GSF15" i="9"/>
  <c r="GSG15" i="9"/>
  <c r="GSH15" i="9"/>
  <c r="GSI15" i="9"/>
  <c r="GSJ15" i="9"/>
  <c r="GSK15" i="9"/>
  <c r="GSL15" i="9"/>
  <c r="GSM15" i="9"/>
  <c r="GSN15" i="9"/>
  <c r="GSO15" i="9"/>
  <c r="GSP15" i="9"/>
  <c r="GSQ15" i="9"/>
  <c r="GSR15" i="9"/>
  <c r="GSS15" i="9"/>
  <c r="GST15" i="9"/>
  <c r="GSU15" i="9"/>
  <c r="GSV15" i="9"/>
  <c r="GSW15" i="9"/>
  <c r="GSX15" i="9"/>
  <c r="GSY15" i="9"/>
  <c r="GSZ15" i="9"/>
  <c r="GTA15" i="9"/>
  <c r="GTB15" i="9"/>
  <c r="GTC15" i="9"/>
  <c r="GTD15" i="9"/>
  <c r="GTE15" i="9"/>
  <c r="GTF15" i="9"/>
  <c r="GTG15" i="9"/>
  <c r="GTH15" i="9"/>
  <c r="GTI15" i="9"/>
  <c r="GTJ15" i="9"/>
  <c r="GTK15" i="9"/>
  <c r="GTL15" i="9"/>
  <c r="GTM15" i="9"/>
  <c r="GTN15" i="9"/>
  <c r="GTO15" i="9"/>
  <c r="GTP15" i="9"/>
  <c r="GTQ15" i="9"/>
  <c r="GTR15" i="9"/>
  <c r="GTS15" i="9"/>
  <c r="GTT15" i="9"/>
  <c r="GTU15" i="9"/>
  <c r="GTV15" i="9"/>
  <c r="GTW15" i="9"/>
  <c r="GTX15" i="9"/>
  <c r="GTY15" i="9"/>
  <c r="GTZ15" i="9"/>
  <c r="GUA15" i="9"/>
  <c r="GUB15" i="9"/>
  <c r="GUC15" i="9"/>
  <c r="GUD15" i="9"/>
  <c r="GUE15" i="9"/>
  <c r="GUF15" i="9"/>
  <c r="GUG15" i="9"/>
  <c r="GUH15" i="9"/>
  <c r="GUI15" i="9"/>
  <c r="GUJ15" i="9"/>
  <c r="GUK15" i="9"/>
  <c r="GUL15" i="9"/>
  <c r="GUM15" i="9"/>
  <c r="GUN15" i="9"/>
  <c r="GUO15" i="9"/>
  <c r="GUP15" i="9"/>
  <c r="GUQ15" i="9"/>
  <c r="GUR15" i="9"/>
  <c r="GUS15" i="9"/>
  <c r="GUT15" i="9"/>
  <c r="GUU15" i="9"/>
  <c r="GUV15" i="9"/>
  <c r="GUW15" i="9"/>
  <c r="GUX15" i="9"/>
  <c r="GUY15" i="9"/>
  <c r="GUZ15" i="9"/>
  <c r="GVA15" i="9"/>
  <c r="GVB15" i="9"/>
  <c r="GVC15" i="9"/>
  <c r="GVD15" i="9"/>
  <c r="GVE15" i="9"/>
  <c r="GVF15" i="9"/>
  <c r="GVG15" i="9"/>
  <c r="GVH15" i="9"/>
  <c r="GVI15" i="9"/>
  <c r="GVJ15" i="9"/>
  <c r="GVK15" i="9"/>
  <c r="GVL15" i="9"/>
  <c r="GVM15" i="9"/>
  <c r="GVN15" i="9"/>
  <c r="GVO15" i="9"/>
  <c r="GVP15" i="9"/>
  <c r="GVQ15" i="9"/>
  <c r="GVR15" i="9"/>
  <c r="GVS15" i="9"/>
  <c r="GVT15" i="9"/>
  <c r="GVU15" i="9"/>
  <c r="GVV15" i="9"/>
  <c r="GVW15" i="9"/>
  <c r="GVX15" i="9"/>
  <c r="GVY15" i="9"/>
  <c r="GVZ15" i="9"/>
  <c r="GWA15" i="9"/>
  <c r="GWB15" i="9"/>
  <c r="GWC15" i="9"/>
  <c r="GWD15" i="9"/>
  <c r="GWE15" i="9"/>
  <c r="GWF15" i="9"/>
  <c r="GWG15" i="9"/>
  <c r="GWH15" i="9"/>
  <c r="GWI15" i="9"/>
  <c r="GWJ15" i="9"/>
  <c r="GWK15" i="9"/>
  <c r="GWL15" i="9"/>
  <c r="GWM15" i="9"/>
  <c r="GWN15" i="9"/>
  <c r="GWO15" i="9"/>
  <c r="GWP15" i="9"/>
  <c r="GWQ15" i="9"/>
  <c r="GWR15" i="9"/>
  <c r="GWS15" i="9"/>
  <c r="GWT15" i="9"/>
  <c r="GWU15" i="9"/>
  <c r="GWV15" i="9"/>
  <c r="GWW15" i="9"/>
  <c r="GWX15" i="9"/>
  <c r="GWY15" i="9"/>
  <c r="GWZ15" i="9"/>
  <c r="GXA15" i="9"/>
  <c r="GXB15" i="9"/>
  <c r="GXC15" i="9"/>
  <c r="GXD15" i="9"/>
  <c r="GXE15" i="9"/>
  <c r="GXF15" i="9"/>
  <c r="GXG15" i="9"/>
  <c r="GXH15" i="9"/>
  <c r="GXI15" i="9"/>
  <c r="GXJ15" i="9"/>
  <c r="GXK15" i="9"/>
  <c r="GXL15" i="9"/>
  <c r="GXM15" i="9"/>
  <c r="GXN15" i="9"/>
  <c r="GXO15" i="9"/>
  <c r="GXP15" i="9"/>
  <c r="GXQ15" i="9"/>
  <c r="GXR15" i="9"/>
  <c r="GXS15" i="9"/>
  <c r="GXT15" i="9"/>
  <c r="GXU15" i="9"/>
  <c r="GXV15" i="9"/>
  <c r="GXW15" i="9"/>
  <c r="GXX15" i="9"/>
  <c r="GXY15" i="9"/>
  <c r="GXZ15" i="9"/>
  <c r="GYA15" i="9"/>
  <c r="GYB15" i="9"/>
  <c r="GYC15" i="9"/>
  <c r="GYD15" i="9"/>
  <c r="GYE15" i="9"/>
  <c r="GYF15" i="9"/>
  <c r="GYG15" i="9"/>
  <c r="GYH15" i="9"/>
  <c r="GYI15" i="9"/>
  <c r="GYJ15" i="9"/>
  <c r="GYK15" i="9"/>
  <c r="GYL15" i="9"/>
  <c r="GYM15" i="9"/>
  <c r="GYN15" i="9"/>
  <c r="GYO15" i="9"/>
  <c r="GYP15" i="9"/>
  <c r="GYQ15" i="9"/>
  <c r="GYR15" i="9"/>
  <c r="GYS15" i="9"/>
  <c r="GYT15" i="9"/>
  <c r="GYU15" i="9"/>
  <c r="GYV15" i="9"/>
  <c r="GYW15" i="9"/>
  <c r="GYX15" i="9"/>
  <c r="GYY15" i="9"/>
  <c r="GYZ15" i="9"/>
  <c r="GZA15" i="9"/>
  <c r="GZB15" i="9"/>
  <c r="GZC15" i="9"/>
  <c r="GZD15" i="9"/>
  <c r="GZE15" i="9"/>
  <c r="GZF15" i="9"/>
  <c r="GZG15" i="9"/>
  <c r="GZH15" i="9"/>
  <c r="GZI15" i="9"/>
  <c r="GZJ15" i="9"/>
  <c r="GZK15" i="9"/>
  <c r="GZL15" i="9"/>
  <c r="GZM15" i="9"/>
  <c r="GZN15" i="9"/>
  <c r="GZO15" i="9"/>
  <c r="GZP15" i="9"/>
  <c r="GZQ15" i="9"/>
  <c r="GZR15" i="9"/>
  <c r="GZS15" i="9"/>
  <c r="GZT15" i="9"/>
  <c r="GZU15" i="9"/>
  <c r="GZV15" i="9"/>
  <c r="GZW15" i="9"/>
  <c r="GZX15" i="9"/>
  <c r="GZY15" i="9"/>
  <c r="GZZ15" i="9"/>
  <c r="HAA15" i="9"/>
  <c r="HAB15" i="9"/>
  <c r="HAC15" i="9"/>
  <c r="HAD15" i="9"/>
  <c r="HAE15" i="9"/>
  <c r="HAF15" i="9"/>
  <c r="HAG15" i="9"/>
  <c r="HAH15" i="9"/>
  <c r="HAI15" i="9"/>
  <c r="HAJ15" i="9"/>
  <c r="HAK15" i="9"/>
  <c r="HAL15" i="9"/>
  <c r="HAM15" i="9"/>
  <c r="HAN15" i="9"/>
  <c r="HAO15" i="9"/>
  <c r="HAP15" i="9"/>
  <c r="HAQ15" i="9"/>
  <c r="HAR15" i="9"/>
  <c r="HAS15" i="9"/>
  <c r="HAT15" i="9"/>
  <c r="HAU15" i="9"/>
  <c r="HAV15" i="9"/>
  <c r="HAW15" i="9"/>
  <c r="HAX15" i="9"/>
  <c r="HAY15" i="9"/>
  <c r="HAZ15" i="9"/>
  <c r="HBA15" i="9"/>
  <c r="HBB15" i="9"/>
  <c r="HBC15" i="9"/>
  <c r="HBD15" i="9"/>
  <c r="HBE15" i="9"/>
  <c r="HBF15" i="9"/>
  <c r="HBG15" i="9"/>
  <c r="HBH15" i="9"/>
  <c r="HBI15" i="9"/>
  <c r="HBJ15" i="9"/>
  <c r="HBK15" i="9"/>
  <c r="HBL15" i="9"/>
  <c r="HBM15" i="9"/>
  <c r="HBN15" i="9"/>
  <c r="HBO15" i="9"/>
  <c r="HBP15" i="9"/>
  <c r="HBQ15" i="9"/>
  <c r="HBR15" i="9"/>
  <c r="HBS15" i="9"/>
  <c r="HBT15" i="9"/>
  <c r="HBU15" i="9"/>
  <c r="HBV15" i="9"/>
  <c r="HBW15" i="9"/>
  <c r="HBX15" i="9"/>
  <c r="HBY15" i="9"/>
  <c r="HBZ15" i="9"/>
  <c r="HCA15" i="9"/>
  <c r="HCB15" i="9"/>
  <c r="HCC15" i="9"/>
  <c r="HCD15" i="9"/>
  <c r="HCE15" i="9"/>
  <c r="HCF15" i="9"/>
  <c r="HCG15" i="9"/>
  <c r="HCH15" i="9"/>
  <c r="HCI15" i="9"/>
  <c r="HCJ15" i="9"/>
  <c r="HCK15" i="9"/>
  <c r="HCL15" i="9"/>
  <c r="HCM15" i="9"/>
  <c r="HCN15" i="9"/>
  <c r="HCO15" i="9"/>
  <c r="HCP15" i="9"/>
  <c r="HCQ15" i="9"/>
  <c r="HCR15" i="9"/>
  <c r="HCS15" i="9"/>
  <c r="HCT15" i="9"/>
  <c r="HCU15" i="9"/>
  <c r="HCV15" i="9"/>
  <c r="HCW15" i="9"/>
  <c r="HCX15" i="9"/>
  <c r="HCY15" i="9"/>
  <c r="HCZ15" i="9"/>
  <c r="HDA15" i="9"/>
  <c r="HDB15" i="9"/>
  <c r="HDC15" i="9"/>
  <c r="HDD15" i="9"/>
  <c r="HDE15" i="9"/>
  <c r="HDF15" i="9"/>
  <c r="HDG15" i="9"/>
  <c r="HDH15" i="9"/>
  <c r="HDI15" i="9"/>
  <c r="HDJ15" i="9"/>
  <c r="HDK15" i="9"/>
  <c r="HDL15" i="9"/>
  <c r="HDM15" i="9"/>
  <c r="HDN15" i="9"/>
  <c r="HDO15" i="9"/>
  <c r="HDP15" i="9"/>
  <c r="HDQ15" i="9"/>
  <c r="HDR15" i="9"/>
  <c r="HDS15" i="9"/>
  <c r="HDT15" i="9"/>
  <c r="HDU15" i="9"/>
  <c r="HDV15" i="9"/>
  <c r="HDW15" i="9"/>
  <c r="HDX15" i="9"/>
  <c r="HDY15" i="9"/>
  <c r="HDZ15" i="9"/>
  <c r="HEA15" i="9"/>
  <c r="HEB15" i="9"/>
  <c r="HEC15" i="9"/>
  <c r="HED15" i="9"/>
  <c r="HEE15" i="9"/>
  <c r="HEF15" i="9"/>
  <c r="HEG15" i="9"/>
  <c r="HEH15" i="9"/>
  <c r="HEI15" i="9"/>
  <c r="HEJ15" i="9"/>
  <c r="HEK15" i="9"/>
  <c r="HEL15" i="9"/>
  <c r="HEM15" i="9"/>
  <c r="HEN15" i="9"/>
  <c r="HEO15" i="9"/>
  <c r="HEP15" i="9"/>
  <c r="HEQ15" i="9"/>
  <c r="HER15" i="9"/>
  <c r="HES15" i="9"/>
  <c r="HET15" i="9"/>
  <c r="HEU15" i="9"/>
  <c r="HEV15" i="9"/>
  <c r="HEW15" i="9"/>
  <c r="HEX15" i="9"/>
  <c r="HEY15" i="9"/>
  <c r="HEZ15" i="9"/>
  <c r="HFA15" i="9"/>
  <c r="HFB15" i="9"/>
  <c r="HFC15" i="9"/>
  <c r="HFD15" i="9"/>
  <c r="HFE15" i="9"/>
  <c r="HFF15" i="9"/>
  <c r="HFG15" i="9"/>
  <c r="HFH15" i="9"/>
  <c r="HFI15" i="9"/>
  <c r="HFJ15" i="9"/>
  <c r="HFK15" i="9"/>
  <c r="HFL15" i="9"/>
  <c r="HFM15" i="9"/>
  <c r="HFN15" i="9"/>
  <c r="HFO15" i="9"/>
  <c r="HFP15" i="9"/>
  <c r="HFQ15" i="9"/>
  <c r="HFR15" i="9"/>
  <c r="HFS15" i="9"/>
  <c r="HFT15" i="9"/>
  <c r="HFU15" i="9"/>
  <c r="HFV15" i="9"/>
  <c r="HFW15" i="9"/>
  <c r="HFX15" i="9"/>
  <c r="HFY15" i="9"/>
  <c r="HFZ15" i="9"/>
  <c r="HGA15" i="9"/>
  <c r="HGB15" i="9"/>
  <c r="HGC15" i="9"/>
  <c r="HGD15" i="9"/>
  <c r="HGE15" i="9"/>
  <c r="HGF15" i="9"/>
  <c r="HGG15" i="9"/>
  <c r="HGH15" i="9"/>
  <c r="HGI15" i="9"/>
  <c r="HGJ15" i="9"/>
  <c r="HGK15" i="9"/>
  <c r="HGL15" i="9"/>
  <c r="HGM15" i="9"/>
  <c r="HGN15" i="9"/>
  <c r="HGO15" i="9"/>
  <c r="HGP15" i="9"/>
  <c r="HGQ15" i="9"/>
  <c r="HGR15" i="9"/>
  <c r="HGS15" i="9"/>
  <c r="HGT15" i="9"/>
  <c r="HGU15" i="9"/>
  <c r="HGV15" i="9"/>
  <c r="HGW15" i="9"/>
  <c r="HGX15" i="9"/>
  <c r="HGY15" i="9"/>
  <c r="HGZ15" i="9"/>
  <c r="HHA15" i="9"/>
  <c r="HHB15" i="9"/>
  <c r="HHC15" i="9"/>
  <c r="HHD15" i="9"/>
  <c r="HHE15" i="9"/>
  <c r="HHF15" i="9"/>
  <c r="HHG15" i="9"/>
  <c r="HHH15" i="9"/>
  <c r="HHI15" i="9"/>
  <c r="HHJ15" i="9"/>
  <c r="HHK15" i="9"/>
  <c r="HHL15" i="9"/>
  <c r="HHM15" i="9"/>
  <c r="HHN15" i="9"/>
  <c r="HHO15" i="9"/>
  <c r="HHP15" i="9"/>
  <c r="HHQ15" i="9"/>
  <c r="HHR15" i="9"/>
  <c r="HHS15" i="9"/>
  <c r="HHT15" i="9"/>
  <c r="HHU15" i="9"/>
  <c r="HHV15" i="9"/>
  <c r="HHW15" i="9"/>
  <c r="HHX15" i="9"/>
  <c r="HHY15" i="9"/>
  <c r="HHZ15" i="9"/>
  <c r="HIA15" i="9"/>
  <c r="HIB15" i="9"/>
  <c r="HIC15" i="9"/>
  <c r="HID15" i="9"/>
  <c r="HIE15" i="9"/>
  <c r="HIF15" i="9"/>
  <c r="HIG15" i="9"/>
  <c r="HIH15" i="9"/>
  <c r="HII15" i="9"/>
  <c r="HIJ15" i="9"/>
  <c r="HIK15" i="9"/>
  <c r="HIL15" i="9"/>
  <c r="HIM15" i="9"/>
  <c r="HIN15" i="9"/>
  <c r="HIO15" i="9"/>
  <c r="HIP15" i="9"/>
  <c r="HIQ15" i="9"/>
  <c r="HIR15" i="9"/>
  <c r="HIS15" i="9"/>
  <c r="HIT15" i="9"/>
  <c r="HIU15" i="9"/>
  <c r="HIV15" i="9"/>
  <c r="HIW15" i="9"/>
  <c r="HIX15" i="9"/>
  <c r="HIY15" i="9"/>
  <c r="HIZ15" i="9"/>
  <c r="HJA15" i="9"/>
  <c r="HJB15" i="9"/>
  <c r="HJC15" i="9"/>
  <c r="HJD15" i="9"/>
  <c r="HJE15" i="9"/>
  <c r="HJF15" i="9"/>
  <c r="HJG15" i="9"/>
  <c r="HJH15" i="9"/>
  <c r="HJI15" i="9"/>
  <c r="HJJ15" i="9"/>
  <c r="HJK15" i="9"/>
  <c r="HJL15" i="9"/>
  <c r="HJM15" i="9"/>
  <c r="HJN15" i="9"/>
  <c r="HJO15" i="9"/>
  <c r="HJP15" i="9"/>
  <c r="HJQ15" i="9"/>
  <c r="HJR15" i="9"/>
  <c r="HJS15" i="9"/>
  <c r="HJT15" i="9"/>
  <c r="HJU15" i="9"/>
  <c r="HJV15" i="9"/>
  <c r="HJW15" i="9"/>
  <c r="HJX15" i="9"/>
  <c r="HJY15" i="9"/>
  <c r="HJZ15" i="9"/>
  <c r="HKA15" i="9"/>
  <c r="HKB15" i="9"/>
  <c r="HKC15" i="9"/>
  <c r="HKD15" i="9"/>
  <c r="HKE15" i="9"/>
  <c r="HKF15" i="9"/>
  <c r="HKG15" i="9"/>
  <c r="HKH15" i="9"/>
  <c r="HKI15" i="9"/>
  <c r="HKJ15" i="9"/>
  <c r="HKK15" i="9"/>
  <c r="HKL15" i="9"/>
  <c r="HKM15" i="9"/>
  <c r="HKN15" i="9"/>
  <c r="HKO15" i="9"/>
  <c r="HKP15" i="9"/>
  <c r="HKQ15" i="9"/>
  <c r="HKR15" i="9"/>
  <c r="HKS15" i="9"/>
  <c r="HKT15" i="9"/>
  <c r="HKU15" i="9"/>
  <c r="HKV15" i="9"/>
  <c r="HKW15" i="9"/>
  <c r="HKX15" i="9"/>
  <c r="HKY15" i="9"/>
  <c r="HKZ15" i="9"/>
  <c r="HLA15" i="9"/>
  <c r="HLB15" i="9"/>
  <c r="HLC15" i="9"/>
  <c r="HLD15" i="9"/>
  <c r="HLE15" i="9"/>
  <c r="HLF15" i="9"/>
  <c r="HLG15" i="9"/>
  <c r="HLH15" i="9"/>
  <c r="HLI15" i="9"/>
  <c r="HLJ15" i="9"/>
  <c r="HLK15" i="9"/>
  <c r="HLL15" i="9"/>
  <c r="HLM15" i="9"/>
  <c r="HLN15" i="9"/>
  <c r="HLO15" i="9"/>
  <c r="HLP15" i="9"/>
  <c r="HLQ15" i="9"/>
  <c r="HLR15" i="9"/>
  <c r="HLS15" i="9"/>
  <c r="HLT15" i="9"/>
  <c r="HLU15" i="9"/>
  <c r="HLV15" i="9"/>
  <c r="HLW15" i="9"/>
  <c r="HLX15" i="9"/>
  <c r="HLY15" i="9"/>
  <c r="HLZ15" i="9"/>
  <c r="HMA15" i="9"/>
  <c r="HMB15" i="9"/>
  <c r="HMC15" i="9"/>
  <c r="HMD15" i="9"/>
  <c r="HME15" i="9"/>
  <c r="HMF15" i="9"/>
  <c r="HMG15" i="9"/>
  <c r="HMH15" i="9"/>
  <c r="HMI15" i="9"/>
  <c r="HMJ15" i="9"/>
  <c r="HMK15" i="9"/>
  <c r="HML15" i="9"/>
  <c r="HMM15" i="9"/>
  <c r="HMN15" i="9"/>
  <c r="HMO15" i="9"/>
  <c r="HMP15" i="9"/>
  <c r="HMQ15" i="9"/>
  <c r="HMR15" i="9"/>
  <c r="HMS15" i="9"/>
  <c r="HMT15" i="9"/>
  <c r="HMU15" i="9"/>
  <c r="HMV15" i="9"/>
  <c r="HMW15" i="9"/>
  <c r="HMX15" i="9"/>
  <c r="HMY15" i="9"/>
  <c r="HMZ15" i="9"/>
  <c r="HNA15" i="9"/>
  <c r="HNB15" i="9"/>
  <c r="HNC15" i="9"/>
  <c r="HND15" i="9"/>
  <c r="HNE15" i="9"/>
  <c r="HNF15" i="9"/>
  <c r="HNG15" i="9"/>
  <c r="HNH15" i="9"/>
  <c r="HNI15" i="9"/>
  <c r="HNJ15" i="9"/>
  <c r="HNK15" i="9"/>
  <c r="HNL15" i="9"/>
  <c r="HNM15" i="9"/>
  <c r="HNN15" i="9"/>
  <c r="HNO15" i="9"/>
  <c r="HNP15" i="9"/>
  <c r="HNQ15" i="9"/>
  <c r="HNR15" i="9"/>
  <c r="HNS15" i="9"/>
  <c r="HNT15" i="9"/>
  <c r="HNU15" i="9"/>
  <c r="HNV15" i="9"/>
  <c r="HNW15" i="9"/>
  <c r="HNX15" i="9"/>
  <c r="HNY15" i="9"/>
  <c r="HNZ15" i="9"/>
  <c r="HOA15" i="9"/>
  <c r="HOB15" i="9"/>
  <c r="HOC15" i="9"/>
  <c r="HOD15" i="9"/>
  <c r="HOE15" i="9"/>
  <c r="HOF15" i="9"/>
  <c r="HOG15" i="9"/>
  <c r="HOH15" i="9"/>
  <c r="HOI15" i="9"/>
  <c r="HOJ15" i="9"/>
  <c r="HOK15" i="9"/>
  <c r="HOL15" i="9"/>
  <c r="HOM15" i="9"/>
  <c r="HON15" i="9"/>
  <c r="HOO15" i="9"/>
  <c r="HOP15" i="9"/>
  <c r="HOQ15" i="9"/>
  <c r="HOR15" i="9"/>
  <c r="HOS15" i="9"/>
  <c r="HOT15" i="9"/>
  <c r="HOU15" i="9"/>
  <c r="HOV15" i="9"/>
  <c r="HOW15" i="9"/>
  <c r="HOX15" i="9"/>
  <c r="HOY15" i="9"/>
  <c r="HOZ15" i="9"/>
  <c r="HPA15" i="9"/>
  <c r="HPB15" i="9"/>
  <c r="HPC15" i="9"/>
  <c r="HPD15" i="9"/>
  <c r="HPE15" i="9"/>
  <c r="HPF15" i="9"/>
  <c r="HPG15" i="9"/>
  <c r="HPH15" i="9"/>
  <c r="HPI15" i="9"/>
  <c r="HPJ15" i="9"/>
  <c r="HPK15" i="9"/>
  <c r="HPL15" i="9"/>
  <c r="HPM15" i="9"/>
  <c r="HPN15" i="9"/>
  <c r="HPO15" i="9"/>
  <c r="HPP15" i="9"/>
  <c r="HPQ15" i="9"/>
  <c r="HPR15" i="9"/>
  <c r="HPS15" i="9"/>
  <c r="HPT15" i="9"/>
  <c r="HPU15" i="9"/>
  <c r="HPV15" i="9"/>
  <c r="HPW15" i="9"/>
  <c r="HPX15" i="9"/>
  <c r="HPY15" i="9"/>
  <c r="HPZ15" i="9"/>
  <c r="HQA15" i="9"/>
  <c r="HQB15" i="9"/>
  <c r="HQC15" i="9"/>
  <c r="HQD15" i="9"/>
  <c r="HQE15" i="9"/>
  <c r="HQF15" i="9"/>
  <c r="HQG15" i="9"/>
  <c r="HQH15" i="9"/>
  <c r="HQI15" i="9"/>
  <c r="HQJ15" i="9"/>
  <c r="HQK15" i="9"/>
  <c r="HQL15" i="9"/>
  <c r="HQM15" i="9"/>
  <c r="HQN15" i="9"/>
  <c r="HQO15" i="9"/>
  <c r="HQP15" i="9"/>
  <c r="HQQ15" i="9"/>
  <c r="HQR15" i="9"/>
  <c r="HQS15" i="9"/>
  <c r="HQT15" i="9"/>
  <c r="HQU15" i="9"/>
  <c r="HQV15" i="9"/>
  <c r="HQW15" i="9"/>
  <c r="HQX15" i="9"/>
  <c r="HQY15" i="9"/>
  <c r="HQZ15" i="9"/>
  <c r="HRA15" i="9"/>
  <c r="HRB15" i="9"/>
  <c r="HRC15" i="9"/>
  <c r="HRD15" i="9"/>
  <c r="HRE15" i="9"/>
  <c r="HRF15" i="9"/>
  <c r="HRG15" i="9"/>
  <c r="HRH15" i="9"/>
  <c r="HRI15" i="9"/>
  <c r="HRJ15" i="9"/>
  <c r="HRK15" i="9"/>
  <c r="HRL15" i="9"/>
  <c r="HRM15" i="9"/>
  <c r="HRN15" i="9"/>
  <c r="HRO15" i="9"/>
  <c r="HRP15" i="9"/>
  <c r="HRQ15" i="9"/>
  <c r="HRR15" i="9"/>
  <c r="HRS15" i="9"/>
  <c r="HRT15" i="9"/>
  <c r="HRU15" i="9"/>
  <c r="HRV15" i="9"/>
  <c r="HRW15" i="9"/>
  <c r="HRX15" i="9"/>
  <c r="HRY15" i="9"/>
  <c r="HRZ15" i="9"/>
  <c r="HSA15" i="9"/>
  <c r="HSB15" i="9"/>
  <c r="HSC15" i="9"/>
  <c r="HSD15" i="9"/>
  <c r="HSE15" i="9"/>
  <c r="HSF15" i="9"/>
  <c r="HSG15" i="9"/>
  <c r="HSH15" i="9"/>
  <c r="HSI15" i="9"/>
  <c r="HSJ15" i="9"/>
  <c r="HSK15" i="9"/>
  <c r="HSL15" i="9"/>
  <c r="HSM15" i="9"/>
  <c r="HSN15" i="9"/>
  <c r="HSO15" i="9"/>
  <c r="HSP15" i="9"/>
  <c r="HSQ15" i="9"/>
  <c r="HSR15" i="9"/>
  <c r="HSS15" i="9"/>
  <c r="HST15" i="9"/>
  <c r="HSU15" i="9"/>
  <c r="HSV15" i="9"/>
  <c r="HSW15" i="9"/>
  <c r="HSX15" i="9"/>
  <c r="HSY15" i="9"/>
  <c r="HSZ15" i="9"/>
  <c r="HTA15" i="9"/>
  <c r="HTB15" i="9"/>
  <c r="HTC15" i="9"/>
  <c r="HTD15" i="9"/>
  <c r="HTE15" i="9"/>
  <c r="HTF15" i="9"/>
  <c r="HTG15" i="9"/>
  <c r="HTH15" i="9"/>
  <c r="HTI15" i="9"/>
  <c r="HTJ15" i="9"/>
  <c r="HTK15" i="9"/>
  <c r="HTL15" i="9"/>
  <c r="HTM15" i="9"/>
  <c r="HTN15" i="9"/>
  <c r="HTO15" i="9"/>
  <c r="HTP15" i="9"/>
  <c r="HTQ15" i="9"/>
  <c r="HTR15" i="9"/>
  <c r="HTS15" i="9"/>
  <c r="HTT15" i="9"/>
  <c r="HTU15" i="9"/>
  <c r="HTV15" i="9"/>
  <c r="HTW15" i="9"/>
  <c r="HTX15" i="9"/>
  <c r="HTY15" i="9"/>
  <c r="HTZ15" i="9"/>
  <c r="HUA15" i="9"/>
  <c r="HUB15" i="9"/>
  <c r="HUC15" i="9"/>
  <c r="HUD15" i="9"/>
  <c r="HUE15" i="9"/>
  <c r="HUF15" i="9"/>
  <c r="HUG15" i="9"/>
  <c r="HUH15" i="9"/>
  <c r="HUI15" i="9"/>
  <c r="HUJ15" i="9"/>
  <c r="HUK15" i="9"/>
  <c r="HUL15" i="9"/>
  <c r="HUM15" i="9"/>
  <c r="HUN15" i="9"/>
  <c r="HUO15" i="9"/>
  <c r="HUP15" i="9"/>
  <c r="HUQ15" i="9"/>
  <c r="HUR15" i="9"/>
  <c r="HUS15" i="9"/>
  <c r="HUT15" i="9"/>
  <c r="HUU15" i="9"/>
  <c r="HUV15" i="9"/>
  <c r="HUW15" i="9"/>
  <c r="HUX15" i="9"/>
  <c r="HUY15" i="9"/>
  <c r="HUZ15" i="9"/>
  <c r="HVA15" i="9"/>
  <c r="HVB15" i="9"/>
  <c r="HVC15" i="9"/>
  <c r="HVD15" i="9"/>
  <c r="HVE15" i="9"/>
  <c r="HVF15" i="9"/>
  <c r="HVG15" i="9"/>
  <c r="HVH15" i="9"/>
  <c r="HVI15" i="9"/>
  <c r="HVJ15" i="9"/>
  <c r="HVK15" i="9"/>
  <c r="HVL15" i="9"/>
  <c r="HVM15" i="9"/>
  <c r="HVN15" i="9"/>
  <c r="HVO15" i="9"/>
  <c r="HVP15" i="9"/>
  <c r="HVQ15" i="9"/>
  <c r="HVR15" i="9"/>
  <c r="HVS15" i="9"/>
  <c r="HVT15" i="9"/>
  <c r="HVU15" i="9"/>
  <c r="HVV15" i="9"/>
  <c r="HVW15" i="9"/>
  <c r="HVX15" i="9"/>
  <c r="HVY15" i="9"/>
  <c r="HVZ15" i="9"/>
  <c r="HWA15" i="9"/>
  <c r="HWB15" i="9"/>
  <c r="HWC15" i="9"/>
  <c r="HWD15" i="9"/>
  <c r="HWE15" i="9"/>
  <c r="HWF15" i="9"/>
  <c r="HWG15" i="9"/>
  <c r="HWH15" i="9"/>
  <c r="HWI15" i="9"/>
  <c r="HWJ15" i="9"/>
  <c r="HWK15" i="9"/>
  <c r="HWL15" i="9"/>
  <c r="HWM15" i="9"/>
  <c r="HWN15" i="9"/>
  <c r="HWO15" i="9"/>
  <c r="HWP15" i="9"/>
  <c r="HWQ15" i="9"/>
  <c r="HWR15" i="9"/>
  <c r="HWS15" i="9"/>
  <c r="HWT15" i="9"/>
  <c r="HWU15" i="9"/>
  <c r="HWV15" i="9"/>
  <c r="HWW15" i="9"/>
  <c r="HWX15" i="9"/>
  <c r="HWY15" i="9"/>
  <c r="HWZ15" i="9"/>
  <c r="HXA15" i="9"/>
  <c r="HXB15" i="9"/>
  <c r="HXC15" i="9"/>
  <c r="HXD15" i="9"/>
  <c r="HXE15" i="9"/>
  <c r="HXF15" i="9"/>
  <c r="HXG15" i="9"/>
  <c r="HXH15" i="9"/>
  <c r="HXI15" i="9"/>
  <c r="HXJ15" i="9"/>
  <c r="HXK15" i="9"/>
  <c r="HXL15" i="9"/>
  <c r="HXM15" i="9"/>
  <c r="HXN15" i="9"/>
  <c r="HXO15" i="9"/>
  <c r="HXP15" i="9"/>
  <c r="HXQ15" i="9"/>
  <c r="HXR15" i="9"/>
  <c r="HXS15" i="9"/>
  <c r="HXT15" i="9"/>
  <c r="HXU15" i="9"/>
  <c r="HXV15" i="9"/>
  <c r="HXW15" i="9"/>
  <c r="HXX15" i="9"/>
  <c r="HXY15" i="9"/>
  <c r="HXZ15" i="9"/>
  <c r="HYA15" i="9"/>
  <c r="HYB15" i="9"/>
  <c r="HYC15" i="9"/>
  <c r="HYD15" i="9"/>
  <c r="HYE15" i="9"/>
  <c r="HYF15" i="9"/>
  <c r="HYG15" i="9"/>
  <c r="HYH15" i="9"/>
  <c r="HYI15" i="9"/>
  <c r="HYJ15" i="9"/>
  <c r="HYK15" i="9"/>
  <c r="HYL15" i="9"/>
  <c r="HYM15" i="9"/>
  <c r="HYN15" i="9"/>
  <c r="HYO15" i="9"/>
  <c r="HYP15" i="9"/>
  <c r="HYQ15" i="9"/>
  <c r="HYR15" i="9"/>
  <c r="HYS15" i="9"/>
  <c r="HYT15" i="9"/>
  <c r="HYU15" i="9"/>
  <c r="HYV15" i="9"/>
  <c r="HYW15" i="9"/>
  <c r="HYX15" i="9"/>
  <c r="HYY15" i="9"/>
  <c r="HYZ15" i="9"/>
  <c r="HZA15" i="9"/>
  <c r="HZB15" i="9"/>
  <c r="HZC15" i="9"/>
  <c r="HZD15" i="9"/>
  <c r="HZE15" i="9"/>
  <c r="HZF15" i="9"/>
  <c r="HZG15" i="9"/>
  <c r="HZH15" i="9"/>
  <c r="HZI15" i="9"/>
  <c r="HZJ15" i="9"/>
  <c r="HZK15" i="9"/>
  <c r="HZL15" i="9"/>
  <c r="HZM15" i="9"/>
  <c r="HZN15" i="9"/>
  <c r="HZO15" i="9"/>
  <c r="HZP15" i="9"/>
  <c r="HZQ15" i="9"/>
  <c r="HZR15" i="9"/>
  <c r="HZS15" i="9"/>
  <c r="HZT15" i="9"/>
  <c r="HZU15" i="9"/>
  <c r="HZV15" i="9"/>
  <c r="HZW15" i="9"/>
  <c r="HZX15" i="9"/>
  <c r="HZY15" i="9"/>
  <c r="HZZ15" i="9"/>
  <c r="IAA15" i="9"/>
  <c r="IAB15" i="9"/>
  <c r="IAC15" i="9"/>
  <c r="IAD15" i="9"/>
  <c r="IAE15" i="9"/>
  <c r="IAF15" i="9"/>
  <c r="IAG15" i="9"/>
  <c r="IAH15" i="9"/>
  <c r="IAI15" i="9"/>
  <c r="IAJ15" i="9"/>
  <c r="IAK15" i="9"/>
  <c r="IAL15" i="9"/>
  <c r="IAM15" i="9"/>
  <c r="IAN15" i="9"/>
  <c r="IAO15" i="9"/>
  <c r="IAP15" i="9"/>
  <c r="IAQ15" i="9"/>
  <c r="IAR15" i="9"/>
  <c r="IAS15" i="9"/>
  <c r="IAT15" i="9"/>
  <c r="IAU15" i="9"/>
  <c r="IAV15" i="9"/>
  <c r="IAW15" i="9"/>
  <c r="IAX15" i="9"/>
  <c r="IAY15" i="9"/>
  <c r="IAZ15" i="9"/>
  <c r="IBA15" i="9"/>
  <c r="IBB15" i="9"/>
  <c r="IBC15" i="9"/>
  <c r="IBD15" i="9"/>
  <c r="IBE15" i="9"/>
  <c r="IBF15" i="9"/>
  <c r="IBG15" i="9"/>
  <c r="IBH15" i="9"/>
  <c r="IBI15" i="9"/>
  <c r="IBJ15" i="9"/>
  <c r="IBK15" i="9"/>
  <c r="IBL15" i="9"/>
  <c r="IBM15" i="9"/>
  <c r="IBN15" i="9"/>
  <c r="IBO15" i="9"/>
  <c r="IBP15" i="9"/>
  <c r="IBQ15" i="9"/>
  <c r="IBR15" i="9"/>
  <c r="IBS15" i="9"/>
  <c r="IBT15" i="9"/>
  <c r="IBU15" i="9"/>
  <c r="IBV15" i="9"/>
  <c r="IBW15" i="9"/>
  <c r="IBX15" i="9"/>
  <c r="IBY15" i="9"/>
  <c r="IBZ15" i="9"/>
  <c r="ICA15" i="9"/>
  <c r="ICB15" i="9"/>
  <c r="ICC15" i="9"/>
  <c r="ICD15" i="9"/>
  <c r="ICE15" i="9"/>
  <c r="ICF15" i="9"/>
  <c r="ICG15" i="9"/>
  <c r="ICH15" i="9"/>
  <c r="ICI15" i="9"/>
  <c r="ICJ15" i="9"/>
  <c r="ICK15" i="9"/>
  <c r="ICL15" i="9"/>
  <c r="ICM15" i="9"/>
  <c r="ICN15" i="9"/>
  <c r="ICO15" i="9"/>
  <c r="ICP15" i="9"/>
  <c r="ICQ15" i="9"/>
  <c r="ICR15" i="9"/>
  <c r="ICS15" i="9"/>
  <c r="ICT15" i="9"/>
  <c r="ICU15" i="9"/>
  <c r="ICV15" i="9"/>
  <c r="ICW15" i="9"/>
  <c r="ICX15" i="9"/>
  <c r="ICY15" i="9"/>
  <c r="ICZ15" i="9"/>
  <c r="IDA15" i="9"/>
  <c r="IDB15" i="9"/>
  <c r="IDC15" i="9"/>
  <c r="IDD15" i="9"/>
  <c r="IDE15" i="9"/>
  <c r="IDF15" i="9"/>
  <c r="IDG15" i="9"/>
  <c r="IDH15" i="9"/>
  <c r="IDI15" i="9"/>
  <c r="IDJ15" i="9"/>
  <c r="IDK15" i="9"/>
  <c r="IDL15" i="9"/>
  <c r="IDM15" i="9"/>
  <c r="IDN15" i="9"/>
  <c r="IDO15" i="9"/>
  <c r="IDP15" i="9"/>
  <c r="IDQ15" i="9"/>
  <c r="IDR15" i="9"/>
  <c r="IDS15" i="9"/>
  <c r="IDT15" i="9"/>
  <c r="IDU15" i="9"/>
  <c r="IDV15" i="9"/>
  <c r="IDW15" i="9"/>
  <c r="IDX15" i="9"/>
  <c r="IDY15" i="9"/>
  <c r="IDZ15" i="9"/>
  <c r="IEA15" i="9"/>
  <c r="IEB15" i="9"/>
  <c r="IEC15" i="9"/>
  <c r="IED15" i="9"/>
  <c r="IEE15" i="9"/>
  <c r="IEF15" i="9"/>
  <c r="IEG15" i="9"/>
  <c r="IEH15" i="9"/>
  <c r="IEI15" i="9"/>
  <c r="IEJ15" i="9"/>
  <c r="IEK15" i="9"/>
  <c r="IEL15" i="9"/>
  <c r="IEM15" i="9"/>
  <c r="IEN15" i="9"/>
  <c r="IEO15" i="9"/>
  <c r="IEP15" i="9"/>
  <c r="IEQ15" i="9"/>
  <c r="IER15" i="9"/>
  <c r="IES15" i="9"/>
  <c r="IET15" i="9"/>
  <c r="IEU15" i="9"/>
  <c r="IEV15" i="9"/>
  <c r="IEW15" i="9"/>
  <c r="IEX15" i="9"/>
  <c r="IEY15" i="9"/>
  <c r="IEZ15" i="9"/>
  <c r="IFA15" i="9"/>
  <c r="IFB15" i="9"/>
  <c r="IFC15" i="9"/>
  <c r="IFD15" i="9"/>
  <c r="IFE15" i="9"/>
  <c r="IFF15" i="9"/>
  <c r="IFG15" i="9"/>
  <c r="IFH15" i="9"/>
  <c r="IFI15" i="9"/>
  <c r="IFJ15" i="9"/>
  <c r="IFK15" i="9"/>
  <c r="IFL15" i="9"/>
  <c r="IFM15" i="9"/>
  <c r="IFN15" i="9"/>
  <c r="IFO15" i="9"/>
  <c r="IFP15" i="9"/>
  <c r="IFQ15" i="9"/>
  <c r="IFR15" i="9"/>
  <c r="IFS15" i="9"/>
  <c r="IFT15" i="9"/>
  <c r="IFU15" i="9"/>
  <c r="IFV15" i="9"/>
  <c r="IFW15" i="9"/>
  <c r="IFX15" i="9"/>
  <c r="IFY15" i="9"/>
  <c r="IFZ15" i="9"/>
  <c r="IGA15" i="9"/>
  <c r="IGB15" i="9"/>
  <c r="IGC15" i="9"/>
  <c r="IGD15" i="9"/>
  <c r="IGE15" i="9"/>
  <c r="IGF15" i="9"/>
  <c r="IGG15" i="9"/>
  <c r="IGH15" i="9"/>
  <c r="IGI15" i="9"/>
  <c r="IGJ15" i="9"/>
  <c r="IGK15" i="9"/>
  <c r="IGL15" i="9"/>
  <c r="IGM15" i="9"/>
  <c r="IGN15" i="9"/>
  <c r="IGO15" i="9"/>
  <c r="IGP15" i="9"/>
  <c r="IGQ15" i="9"/>
  <c r="IGR15" i="9"/>
  <c r="IGS15" i="9"/>
  <c r="IGT15" i="9"/>
  <c r="IGU15" i="9"/>
  <c r="IGV15" i="9"/>
  <c r="IGW15" i="9"/>
  <c r="IGX15" i="9"/>
  <c r="IGY15" i="9"/>
  <c r="IGZ15" i="9"/>
  <c r="IHA15" i="9"/>
  <c r="IHB15" i="9"/>
  <c r="IHC15" i="9"/>
  <c r="IHD15" i="9"/>
  <c r="IHE15" i="9"/>
  <c r="IHF15" i="9"/>
  <c r="IHG15" i="9"/>
  <c r="IHH15" i="9"/>
  <c r="IHI15" i="9"/>
  <c r="IHJ15" i="9"/>
  <c r="IHK15" i="9"/>
  <c r="IHL15" i="9"/>
  <c r="IHM15" i="9"/>
  <c r="IHN15" i="9"/>
  <c r="IHO15" i="9"/>
  <c r="IHP15" i="9"/>
  <c r="IHQ15" i="9"/>
  <c r="IHR15" i="9"/>
  <c r="IHS15" i="9"/>
  <c r="IHT15" i="9"/>
  <c r="IHU15" i="9"/>
  <c r="IHV15" i="9"/>
  <c r="IHW15" i="9"/>
  <c r="IHX15" i="9"/>
  <c r="IHY15" i="9"/>
  <c r="IHZ15" i="9"/>
  <c r="IIA15" i="9"/>
  <c r="IIB15" i="9"/>
  <c r="IIC15" i="9"/>
  <c r="IID15" i="9"/>
  <c r="IIE15" i="9"/>
  <c r="IIF15" i="9"/>
  <c r="IIG15" i="9"/>
  <c r="IIH15" i="9"/>
  <c r="III15" i="9"/>
  <c r="IIJ15" i="9"/>
  <c r="IIK15" i="9"/>
  <c r="IIL15" i="9"/>
  <c r="IIM15" i="9"/>
  <c r="IIN15" i="9"/>
  <c r="IIO15" i="9"/>
  <c r="IIP15" i="9"/>
  <c r="IIQ15" i="9"/>
  <c r="IIR15" i="9"/>
  <c r="IIS15" i="9"/>
  <c r="IIT15" i="9"/>
  <c r="IIU15" i="9"/>
  <c r="IIV15" i="9"/>
  <c r="IIW15" i="9"/>
  <c r="IIX15" i="9"/>
  <c r="IIY15" i="9"/>
  <c r="IIZ15" i="9"/>
  <c r="IJA15" i="9"/>
  <c r="IJB15" i="9"/>
  <c r="IJC15" i="9"/>
  <c r="IJD15" i="9"/>
  <c r="IJE15" i="9"/>
  <c r="IJF15" i="9"/>
  <c r="IJG15" i="9"/>
  <c r="IJH15" i="9"/>
  <c r="IJI15" i="9"/>
  <c r="IJJ15" i="9"/>
  <c r="IJK15" i="9"/>
  <c r="IJL15" i="9"/>
  <c r="IJM15" i="9"/>
  <c r="IJN15" i="9"/>
  <c r="IJO15" i="9"/>
  <c r="IJP15" i="9"/>
  <c r="IJQ15" i="9"/>
  <c r="IJR15" i="9"/>
  <c r="IJS15" i="9"/>
  <c r="IJT15" i="9"/>
  <c r="IJU15" i="9"/>
  <c r="IJV15" i="9"/>
  <c r="IJW15" i="9"/>
  <c r="IJX15" i="9"/>
  <c r="IJY15" i="9"/>
  <c r="IJZ15" i="9"/>
  <c r="IKA15" i="9"/>
  <c r="IKB15" i="9"/>
  <c r="IKC15" i="9"/>
  <c r="IKD15" i="9"/>
  <c r="IKE15" i="9"/>
  <c r="IKF15" i="9"/>
  <c r="IKG15" i="9"/>
  <c r="IKH15" i="9"/>
  <c r="IKI15" i="9"/>
  <c r="IKJ15" i="9"/>
  <c r="IKK15" i="9"/>
  <c r="IKL15" i="9"/>
  <c r="IKM15" i="9"/>
  <c r="IKN15" i="9"/>
  <c r="IKO15" i="9"/>
  <c r="IKP15" i="9"/>
  <c r="IKQ15" i="9"/>
  <c r="IKR15" i="9"/>
  <c r="IKS15" i="9"/>
  <c r="IKT15" i="9"/>
  <c r="IKU15" i="9"/>
  <c r="IKV15" i="9"/>
  <c r="IKW15" i="9"/>
  <c r="IKX15" i="9"/>
  <c r="IKY15" i="9"/>
  <c r="IKZ15" i="9"/>
  <c r="ILA15" i="9"/>
  <c r="ILB15" i="9"/>
  <c r="ILC15" i="9"/>
  <c r="ILD15" i="9"/>
  <c r="ILE15" i="9"/>
  <c r="ILF15" i="9"/>
  <c r="ILG15" i="9"/>
  <c r="ILH15" i="9"/>
  <c r="ILI15" i="9"/>
  <c r="ILJ15" i="9"/>
  <c r="ILK15" i="9"/>
  <c r="ILL15" i="9"/>
  <c r="ILM15" i="9"/>
  <c r="ILN15" i="9"/>
  <c r="ILO15" i="9"/>
  <c r="ILP15" i="9"/>
  <c r="ILQ15" i="9"/>
  <c r="ILR15" i="9"/>
  <c r="ILS15" i="9"/>
  <c r="ILT15" i="9"/>
  <c r="ILU15" i="9"/>
  <c r="ILV15" i="9"/>
  <c r="ILW15" i="9"/>
  <c r="ILX15" i="9"/>
  <c r="ILY15" i="9"/>
  <c r="ILZ15" i="9"/>
  <c r="IMA15" i="9"/>
  <c r="IMB15" i="9"/>
  <c r="IMC15" i="9"/>
  <c r="IMD15" i="9"/>
  <c r="IME15" i="9"/>
  <c r="IMF15" i="9"/>
  <c r="IMG15" i="9"/>
  <c r="IMH15" i="9"/>
  <c r="IMI15" i="9"/>
  <c r="IMJ15" i="9"/>
  <c r="IMK15" i="9"/>
  <c r="IML15" i="9"/>
  <c r="IMM15" i="9"/>
  <c r="IMN15" i="9"/>
  <c r="IMO15" i="9"/>
  <c r="IMP15" i="9"/>
  <c r="IMQ15" i="9"/>
  <c r="IMR15" i="9"/>
  <c r="IMS15" i="9"/>
  <c r="IMT15" i="9"/>
  <c r="IMU15" i="9"/>
  <c r="IMV15" i="9"/>
  <c r="IMW15" i="9"/>
  <c r="IMX15" i="9"/>
  <c r="IMY15" i="9"/>
  <c r="IMZ15" i="9"/>
  <c r="INA15" i="9"/>
  <c r="INB15" i="9"/>
  <c r="INC15" i="9"/>
  <c r="IND15" i="9"/>
  <c r="INE15" i="9"/>
  <c r="INF15" i="9"/>
  <c r="ING15" i="9"/>
  <c r="INH15" i="9"/>
  <c r="INI15" i="9"/>
  <c r="INJ15" i="9"/>
  <c r="INK15" i="9"/>
  <c r="INL15" i="9"/>
  <c r="INM15" i="9"/>
  <c r="INN15" i="9"/>
  <c r="INO15" i="9"/>
  <c r="INP15" i="9"/>
  <c r="INQ15" i="9"/>
  <c r="INR15" i="9"/>
  <c r="INS15" i="9"/>
  <c r="INT15" i="9"/>
  <c r="INU15" i="9"/>
  <c r="INV15" i="9"/>
  <c r="INW15" i="9"/>
  <c r="INX15" i="9"/>
  <c r="INY15" i="9"/>
  <c r="INZ15" i="9"/>
  <c r="IOA15" i="9"/>
  <c r="IOB15" i="9"/>
  <c r="IOC15" i="9"/>
  <c r="IOD15" i="9"/>
  <c r="IOE15" i="9"/>
  <c r="IOF15" i="9"/>
  <c r="IOG15" i="9"/>
  <c r="IOH15" i="9"/>
  <c r="IOI15" i="9"/>
  <c r="IOJ15" i="9"/>
  <c r="IOK15" i="9"/>
  <c r="IOL15" i="9"/>
  <c r="IOM15" i="9"/>
  <c r="ION15" i="9"/>
  <c r="IOO15" i="9"/>
  <c r="IOP15" i="9"/>
  <c r="IOQ15" i="9"/>
  <c r="IOR15" i="9"/>
  <c r="IOS15" i="9"/>
  <c r="IOT15" i="9"/>
  <c r="IOU15" i="9"/>
  <c r="IOV15" i="9"/>
  <c r="IOW15" i="9"/>
  <c r="IOX15" i="9"/>
  <c r="IOY15" i="9"/>
  <c r="IOZ15" i="9"/>
  <c r="IPA15" i="9"/>
  <c r="IPB15" i="9"/>
  <c r="IPC15" i="9"/>
  <c r="IPD15" i="9"/>
  <c r="IPE15" i="9"/>
  <c r="IPF15" i="9"/>
  <c r="IPG15" i="9"/>
  <c r="IPH15" i="9"/>
  <c r="IPI15" i="9"/>
  <c r="IPJ15" i="9"/>
  <c r="IPK15" i="9"/>
  <c r="IPL15" i="9"/>
  <c r="IPM15" i="9"/>
  <c r="IPN15" i="9"/>
  <c r="IPO15" i="9"/>
  <c r="IPP15" i="9"/>
  <c r="IPQ15" i="9"/>
  <c r="IPR15" i="9"/>
  <c r="IPS15" i="9"/>
  <c r="IPT15" i="9"/>
  <c r="IPU15" i="9"/>
  <c r="IPV15" i="9"/>
  <c r="IPW15" i="9"/>
  <c r="IPX15" i="9"/>
  <c r="IPY15" i="9"/>
  <c r="IPZ15" i="9"/>
  <c r="IQA15" i="9"/>
  <c r="IQB15" i="9"/>
  <c r="IQC15" i="9"/>
  <c r="IQD15" i="9"/>
  <c r="IQE15" i="9"/>
  <c r="IQF15" i="9"/>
  <c r="IQG15" i="9"/>
  <c r="IQH15" i="9"/>
  <c r="IQI15" i="9"/>
  <c r="IQJ15" i="9"/>
  <c r="IQK15" i="9"/>
  <c r="IQL15" i="9"/>
  <c r="IQM15" i="9"/>
  <c r="IQN15" i="9"/>
  <c r="IQO15" i="9"/>
  <c r="IQP15" i="9"/>
  <c r="IQQ15" i="9"/>
  <c r="IQR15" i="9"/>
  <c r="IQS15" i="9"/>
  <c r="IQT15" i="9"/>
  <c r="IQU15" i="9"/>
  <c r="IQV15" i="9"/>
  <c r="IQW15" i="9"/>
  <c r="IQX15" i="9"/>
  <c r="IQY15" i="9"/>
  <c r="IQZ15" i="9"/>
  <c r="IRA15" i="9"/>
  <c r="IRB15" i="9"/>
  <c r="IRC15" i="9"/>
  <c r="IRD15" i="9"/>
  <c r="IRE15" i="9"/>
  <c r="IRF15" i="9"/>
  <c r="IRG15" i="9"/>
  <c r="IRH15" i="9"/>
  <c r="IRI15" i="9"/>
  <c r="IRJ15" i="9"/>
  <c r="IRK15" i="9"/>
  <c r="IRL15" i="9"/>
  <c r="IRM15" i="9"/>
  <c r="IRN15" i="9"/>
  <c r="IRO15" i="9"/>
  <c r="IRP15" i="9"/>
  <c r="IRQ15" i="9"/>
  <c r="IRR15" i="9"/>
  <c r="IRS15" i="9"/>
  <c r="IRT15" i="9"/>
  <c r="IRU15" i="9"/>
  <c r="IRV15" i="9"/>
  <c r="IRW15" i="9"/>
  <c r="IRX15" i="9"/>
  <c r="IRY15" i="9"/>
  <c r="IRZ15" i="9"/>
  <c r="ISA15" i="9"/>
  <c r="ISB15" i="9"/>
  <c r="ISC15" i="9"/>
  <c r="ISD15" i="9"/>
  <c r="ISE15" i="9"/>
  <c r="ISF15" i="9"/>
  <c r="ISG15" i="9"/>
  <c r="ISH15" i="9"/>
  <c r="ISI15" i="9"/>
  <c r="ISJ15" i="9"/>
  <c r="ISK15" i="9"/>
  <c r="ISL15" i="9"/>
  <c r="ISM15" i="9"/>
  <c r="ISN15" i="9"/>
  <c r="ISO15" i="9"/>
  <c r="ISP15" i="9"/>
  <c r="ISQ15" i="9"/>
  <c r="ISR15" i="9"/>
  <c r="ISS15" i="9"/>
  <c r="IST15" i="9"/>
  <c r="ISU15" i="9"/>
  <c r="ISV15" i="9"/>
  <c r="ISW15" i="9"/>
  <c r="ISX15" i="9"/>
  <c r="ISY15" i="9"/>
  <c r="ISZ15" i="9"/>
  <c r="ITA15" i="9"/>
  <c r="ITB15" i="9"/>
  <c r="ITC15" i="9"/>
  <c r="ITD15" i="9"/>
  <c r="ITE15" i="9"/>
  <c r="ITF15" i="9"/>
  <c r="ITG15" i="9"/>
  <c r="ITH15" i="9"/>
  <c r="ITI15" i="9"/>
  <c r="ITJ15" i="9"/>
  <c r="ITK15" i="9"/>
  <c r="ITL15" i="9"/>
  <c r="ITM15" i="9"/>
  <c r="ITN15" i="9"/>
  <c r="ITO15" i="9"/>
  <c r="ITP15" i="9"/>
  <c r="ITQ15" i="9"/>
  <c r="ITR15" i="9"/>
  <c r="ITS15" i="9"/>
  <c r="ITT15" i="9"/>
  <c r="ITU15" i="9"/>
  <c r="ITV15" i="9"/>
  <c r="ITW15" i="9"/>
  <c r="ITX15" i="9"/>
  <c r="ITY15" i="9"/>
  <c r="ITZ15" i="9"/>
  <c r="IUA15" i="9"/>
  <c r="IUB15" i="9"/>
  <c r="IUC15" i="9"/>
  <c r="IUD15" i="9"/>
  <c r="IUE15" i="9"/>
  <c r="IUF15" i="9"/>
  <c r="IUG15" i="9"/>
  <c r="IUH15" i="9"/>
  <c r="IUI15" i="9"/>
  <c r="IUJ15" i="9"/>
  <c r="IUK15" i="9"/>
  <c r="IUL15" i="9"/>
  <c r="IUM15" i="9"/>
  <c r="IUN15" i="9"/>
  <c r="IUO15" i="9"/>
  <c r="IUP15" i="9"/>
  <c r="IUQ15" i="9"/>
  <c r="IUR15" i="9"/>
  <c r="IUS15" i="9"/>
  <c r="IUT15" i="9"/>
  <c r="IUU15" i="9"/>
  <c r="IUV15" i="9"/>
  <c r="IUW15" i="9"/>
  <c r="IUX15" i="9"/>
  <c r="IUY15" i="9"/>
  <c r="IUZ15" i="9"/>
  <c r="IVA15" i="9"/>
  <c r="IVB15" i="9"/>
  <c r="IVC15" i="9"/>
  <c r="IVD15" i="9"/>
  <c r="IVE15" i="9"/>
  <c r="IVF15" i="9"/>
  <c r="IVG15" i="9"/>
  <c r="IVH15" i="9"/>
  <c r="IVI15" i="9"/>
  <c r="IVJ15" i="9"/>
  <c r="IVK15" i="9"/>
  <c r="IVL15" i="9"/>
  <c r="IVM15" i="9"/>
  <c r="IVN15" i="9"/>
  <c r="IVO15" i="9"/>
  <c r="IVP15" i="9"/>
  <c r="IVQ15" i="9"/>
  <c r="IVR15" i="9"/>
  <c r="IVS15" i="9"/>
  <c r="IVT15" i="9"/>
  <c r="IVU15" i="9"/>
  <c r="IVV15" i="9"/>
  <c r="IVW15" i="9"/>
  <c r="IVX15" i="9"/>
  <c r="IVY15" i="9"/>
  <c r="IVZ15" i="9"/>
  <c r="IWA15" i="9"/>
  <c r="IWB15" i="9"/>
  <c r="IWC15" i="9"/>
  <c r="IWD15" i="9"/>
  <c r="IWE15" i="9"/>
  <c r="IWF15" i="9"/>
  <c r="IWG15" i="9"/>
  <c r="IWH15" i="9"/>
  <c r="IWI15" i="9"/>
  <c r="IWJ15" i="9"/>
  <c r="IWK15" i="9"/>
  <c r="IWL15" i="9"/>
  <c r="IWM15" i="9"/>
  <c r="IWN15" i="9"/>
  <c r="IWO15" i="9"/>
  <c r="IWP15" i="9"/>
  <c r="IWQ15" i="9"/>
  <c r="IWR15" i="9"/>
  <c r="IWS15" i="9"/>
  <c r="IWT15" i="9"/>
  <c r="IWU15" i="9"/>
  <c r="IWV15" i="9"/>
  <c r="IWW15" i="9"/>
  <c r="IWX15" i="9"/>
  <c r="IWY15" i="9"/>
  <c r="IWZ15" i="9"/>
  <c r="IXA15" i="9"/>
  <c r="IXB15" i="9"/>
  <c r="IXC15" i="9"/>
  <c r="IXD15" i="9"/>
  <c r="IXE15" i="9"/>
  <c r="IXF15" i="9"/>
  <c r="IXG15" i="9"/>
  <c r="IXH15" i="9"/>
  <c r="IXI15" i="9"/>
  <c r="IXJ15" i="9"/>
  <c r="IXK15" i="9"/>
  <c r="IXL15" i="9"/>
  <c r="IXM15" i="9"/>
  <c r="IXN15" i="9"/>
  <c r="IXO15" i="9"/>
  <c r="IXP15" i="9"/>
  <c r="IXQ15" i="9"/>
  <c r="IXR15" i="9"/>
  <c r="IXS15" i="9"/>
  <c r="IXT15" i="9"/>
  <c r="IXU15" i="9"/>
  <c r="IXV15" i="9"/>
  <c r="IXW15" i="9"/>
  <c r="IXX15" i="9"/>
  <c r="IXY15" i="9"/>
  <c r="IXZ15" i="9"/>
  <c r="IYA15" i="9"/>
  <c r="IYB15" i="9"/>
  <c r="IYC15" i="9"/>
  <c r="IYD15" i="9"/>
  <c r="IYE15" i="9"/>
  <c r="IYF15" i="9"/>
  <c r="IYG15" i="9"/>
  <c r="IYH15" i="9"/>
  <c r="IYI15" i="9"/>
  <c r="IYJ15" i="9"/>
  <c r="IYK15" i="9"/>
  <c r="IYL15" i="9"/>
  <c r="IYM15" i="9"/>
  <c r="IYN15" i="9"/>
  <c r="IYO15" i="9"/>
  <c r="IYP15" i="9"/>
  <c r="IYQ15" i="9"/>
  <c r="IYR15" i="9"/>
  <c r="IYS15" i="9"/>
  <c r="IYT15" i="9"/>
  <c r="IYU15" i="9"/>
  <c r="IYV15" i="9"/>
  <c r="IYW15" i="9"/>
  <c r="IYX15" i="9"/>
  <c r="IYY15" i="9"/>
  <c r="IYZ15" i="9"/>
  <c r="IZA15" i="9"/>
  <c r="IZB15" i="9"/>
  <c r="IZC15" i="9"/>
  <c r="IZD15" i="9"/>
  <c r="IZE15" i="9"/>
  <c r="IZF15" i="9"/>
  <c r="IZG15" i="9"/>
  <c r="IZH15" i="9"/>
  <c r="IZI15" i="9"/>
  <c r="IZJ15" i="9"/>
  <c r="IZK15" i="9"/>
  <c r="IZL15" i="9"/>
  <c r="IZM15" i="9"/>
  <c r="IZN15" i="9"/>
  <c r="IZO15" i="9"/>
  <c r="IZP15" i="9"/>
  <c r="IZQ15" i="9"/>
  <c r="IZR15" i="9"/>
  <c r="IZS15" i="9"/>
  <c r="IZT15" i="9"/>
  <c r="IZU15" i="9"/>
  <c r="IZV15" i="9"/>
  <c r="IZW15" i="9"/>
  <c r="IZX15" i="9"/>
  <c r="IZY15" i="9"/>
  <c r="IZZ15" i="9"/>
  <c r="JAA15" i="9"/>
  <c r="JAB15" i="9"/>
  <c r="JAC15" i="9"/>
  <c r="JAD15" i="9"/>
  <c r="JAE15" i="9"/>
  <c r="JAF15" i="9"/>
  <c r="JAG15" i="9"/>
  <c r="JAH15" i="9"/>
  <c r="JAI15" i="9"/>
  <c r="JAJ15" i="9"/>
  <c r="JAK15" i="9"/>
  <c r="JAL15" i="9"/>
  <c r="JAM15" i="9"/>
  <c r="JAN15" i="9"/>
  <c r="JAO15" i="9"/>
  <c r="JAP15" i="9"/>
  <c r="JAQ15" i="9"/>
  <c r="JAR15" i="9"/>
  <c r="JAS15" i="9"/>
  <c r="JAT15" i="9"/>
  <c r="JAU15" i="9"/>
  <c r="JAV15" i="9"/>
  <c r="JAW15" i="9"/>
  <c r="JAX15" i="9"/>
  <c r="JAY15" i="9"/>
  <c r="JAZ15" i="9"/>
  <c r="JBA15" i="9"/>
  <c r="JBB15" i="9"/>
  <c r="JBC15" i="9"/>
  <c r="JBD15" i="9"/>
  <c r="JBE15" i="9"/>
  <c r="JBF15" i="9"/>
  <c r="JBG15" i="9"/>
  <c r="JBH15" i="9"/>
  <c r="JBI15" i="9"/>
  <c r="JBJ15" i="9"/>
  <c r="JBK15" i="9"/>
  <c r="JBL15" i="9"/>
  <c r="JBM15" i="9"/>
  <c r="JBN15" i="9"/>
  <c r="JBO15" i="9"/>
  <c r="JBP15" i="9"/>
  <c r="JBQ15" i="9"/>
  <c r="JBR15" i="9"/>
  <c r="JBS15" i="9"/>
  <c r="JBT15" i="9"/>
  <c r="JBU15" i="9"/>
  <c r="JBV15" i="9"/>
  <c r="JBW15" i="9"/>
  <c r="JBX15" i="9"/>
  <c r="JBY15" i="9"/>
  <c r="JBZ15" i="9"/>
  <c r="JCA15" i="9"/>
  <c r="JCB15" i="9"/>
  <c r="JCC15" i="9"/>
  <c r="JCD15" i="9"/>
  <c r="JCE15" i="9"/>
  <c r="JCF15" i="9"/>
  <c r="JCG15" i="9"/>
  <c r="JCH15" i="9"/>
  <c r="JCI15" i="9"/>
  <c r="JCJ15" i="9"/>
  <c r="JCK15" i="9"/>
  <c r="JCL15" i="9"/>
  <c r="JCM15" i="9"/>
  <c r="JCN15" i="9"/>
  <c r="JCO15" i="9"/>
  <c r="JCP15" i="9"/>
  <c r="JCQ15" i="9"/>
  <c r="JCR15" i="9"/>
  <c r="JCS15" i="9"/>
  <c r="JCT15" i="9"/>
  <c r="JCU15" i="9"/>
  <c r="JCV15" i="9"/>
  <c r="JCW15" i="9"/>
  <c r="JCX15" i="9"/>
  <c r="JCY15" i="9"/>
  <c r="JCZ15" i="9"/>
  <c r="JDA15" i="9"/>
  <c r="JDB15" i="9"/>
  <c r="JDC15" i="9"/>
  <c r="JDD15" i="9"/>
  <c r="JDE15" i="9"/>
  <c r="JDF15" i="9"/>
  <c r="JDG15" i="9"/>
  <c r="JDH15" i="9"/>
  <c r="JDI15" i="9"/>
  <c r="JDJ15" i="9"/>
  <c r="JDK15" i="9"/>
  <c r="JDL15" i="9"/>
  <c r="JDM15" i="9"/>
  <c r="JDN15" i="9"/>
  <c r="JDO15" i="9"/>
  <c r="JDP15" i="9"/>
  <c r="JDQ15" i="9"/>
  <c r="JDR15" i="9"/>
  <c r="JDS15" i="9"/>
  <c r="JDT15" i="9"/>
  <c r="JDU15" i="9"/>
  <c r="JDV15" i="9"/>
  <c r="JDW15" i="9"/>
  <c r="JDX15" i="9"/>
  <c r="JDY15" i="9"/>
  <c r="JDZ15" i="9"/>
  <c r="JEA15" i="9"/>
  <c r="JEB15" i="9"/>
  <c r="JEC15" i="9"/>
  <c r="JED15" i="9"/>
  <c r="JEE15" i="9"/>
  <c r="JEF15" i="9"/>
  <c r="JEG15" i="9"/>
  <c r="JEH15" i="9"/>
  <c r="JEI15" i="9"/>
  <c r="JEJ15" i="9"/>
  <c r="JEK15" i="9"/>
  <c r="JEL15" i="9"/>
  <c r="JEM15" i="9"/>
  <c r="JEN15" i="9"/>
  <c r="JEO15" i="9"/>
  <c r="JEP15" i="9"/>
  <c r="JEQ15" i="9"/>
  <c r="JER15" i="9"/>
  <c r="JES15" i="9"/>
  <c r="JET15" i="9"/>
  <c r="JEU15" i="9"/>
  <c r="JEV15" i="9"/>
  <c r="JEW15" i="9"/>
  <c r="JEX15" i="9"/>
  <c r="JEY15" i="9"/>
  <c r="JEZ15" i="9"/>
  <c r="JFA15" i="9"/>
  <c r="JFB15" i="9"/>
  <c r="JFC15" i="9"/>
  <c r="JFD15" i="9"/>
  <c r="JFE15" i="9"/>
  <c r="JFF15" i="9"/>
  <c r="JFG15" i="9"/>
  <c r="JFH15" i="9"/>
  <c r="JFI15" i="9"/>
  <c r="JFJ15" i="9"/>
  <c r="JFK15" i="9"/>
  <c r="JFL15" i="9"/>
  <c r="JFM15" i="9"/>
  <c r="JFN15" i="9"/>
  <c r="JFO15" i="9"/>
  <c r="JFP15" i="9"/>
  <c r="JFQ15" i="9"/>
  <c r="JFR15" i="9"/>
  <c r="JFS15" i="9"/>
  <c r="JFT15" i="9"/>
  <c r="JFU15" i="9"/>
  <c r="JFV15" i="9"/>
  <c r="JFW15" i="9"/>
  <c r="JFX15" i="9"/>
  <c r="JFY15" i="9"/>
  <c r="JFZ15" i="9"/>
  <c r="JGA15" i="9"/>
  <c r="JGB15" i="9"/>
  <c r="JGC15" i="9"/>
  <c r="JGD15" i="9"/>
  <c r="JGE15" i="9"/>
  <c r="JGF15" i="9"/>
  <c r="JGG15" i="9"/>
  <c r="JGH15" i="9"/>
  <c r="JGI15" i="9"/>
  <c r="JGJ15" i="9"/>
  <c r="JGK15" i="9"/>
  <c r="JGL15" i="9"/>
  <c r="JGM15" i="9"/>
  <c r="JGN15" i="9"/>
  <c r="JGO15" i="9"/>
  <c r="JGP15" i="9"/>
  <c r="JGQ15" i="9"/>
  <c r="JGR15" i="9"/>
  <c r="JGS15" i="9"/>
  <c r="JGT15" i="9"/>
  <c r="JGU15" i="9"/>
  <c r="JGV15" i="9"/>
  <c r="JGW15" i="9"/>
  <c r="JGX15" i="9"/>
  <c r="JGY15" i="9"/>
  <c r="JGZ15" i="9"/>
  <c r="JHA15" i="9"/>
  <c r="JHB15" i="9"/>
  <c r="JHC15" i="9"/>
  <c r="JHD15" i="9"/>
  <c r="JHE15" i="9"/>
  <c r="JHF15" i="9"/>
  <c r="JHG15" i="9"/>
  <c r="JHH15" i="9"/>
  <c r="JHI15" i="9"/>
  <c r="JHJ15" i="9"/>
  <c r="JHK15" i="9"/>
  <c r="JHL15" i="9"/>
  <c r="JHM15" i="9"/>
  <c r="JHN15" i="9"/>
  <c r="JHO15" i="9"/>
  <c r="JHP15" i="9"/>
  <c r="JHQ15" i="9"/>
  <c r="JHR15" i="9"/>
  <c r="JHS15" i="9"/>
  <c r="JHT15" i="9"/>
  <c r="JHU15" i="9"/>
  <c r="JHV15" i="9"/>
  <c r="JHW15" i="9"/>
  <c r="JHX15" i="9"/>
  <c r="JHY15" i="9"/>
  <c r="JHZ15" i="9"/>
  <c r="JIA15" i="9"/>
  <c r="JIB15" i="9"/>
  <c r="JIC15" i="9"/>
  <c r="JID15" i="9"/>
  <c r="JIE15" i="9"/>
  <c r="JIF15" i="9"/>
  <c r="JIG15" i="9"/>
  <c r="JIH15" i="9"/>
  <c r="JII15" i="9"/>
  <c r="JIJ15" i="9"/>
  <c r="JIK15" i="9"/>
  <c r="JIL15" i="9"/>
  <c r="JIM15" i="9"/>
  <c r="JIN15" i="9"/>
  <c r="JIO15" i="9"/>
  <c r="JIP15" i="9"/>
  <c r="JIQ15" i="9"/>
  <c r="JIR15" i="9"/>
  <c r="JIS15" i="9"/>
  <c r="JIT15" i="9"/>
  <c r="JIU15" i="9"/>
  <c r="JIV15" i="9"/>
  <c r="JIW15" i="9"/>
  <c r="JIX15" i="9"/>
  <c r="JIY15" i="9"/>
  <c r="JIZ15" i="9"/>
  <c r="JJA15" i="9"/>
  <c r="JJB15" i="9"/>
  <c r="JJC15" i="9"/>
  <c r="JJD15" i="9"/>
  <c r="JJE15" i="9"/>
  <c r="JJF15" i="9"/>
  <c r="JJG15" i="9"/>
  <c r="JJH15" i="9"/>
  <c r="JJI15" i="9"/>
  <c r="JJJ15" i="9"/>
  <c r="JJK15" i="9"/>
  <c r="JJL15" i="9"/>
  <c r="JJM15" i="9"/>
  <c r="JJN15" i="9"/>
  <c r="JJO15" i="9"/>
  <c r="JJP15" i="9"/>
  <c r="JJQ15" i="9"/>
  <c r="JJR15" i="9"/>
  <c r="JJS15" i="9"/>
  <c r="JJT15" i="9"/>
  <c r="JJU15" i="9"/>
  <c r="JJV15" i="9"/>
  <c r="JJW15" i="9"/>
  <c r="JJX15" i="9"/>
  <c r="JJY15" i="9"/>
  <c r="JJZ15" i="9"/>
  <c r="JKA15" i="9"/>
  <c r="JKB15" i="9"/>
  <c r="JKC15" i="9"/>
  <c r="JKD15" i="9"/>
  <c r="JKE15" i="9"/>
  <c r="JKF15" i="9"/>
  <c r="JKG15" i="9"/>
  <c r="JKH15" i="9"/>
  <c r="JKI15" i="9"/>
  <c r="JKJ15" i="9"/>
  <c r="JKK15" i="9"/>
  <c r="JKL15" i="9"/>
  <c r="JKM15" i="9"/>
  <c r="JKN15" i="9"/>
  <c r="JKO15" i="9"/>
  <c r="JKP15" i="9"/>
  <c r="JKQ15" i="9"/>
  <c r="JKR15" i="9"/>
  <c r="JKS15" i="9"/>
  <c r="JKT15" i="9"/>
  <c r="JKU15" i="9"/>
  <c r="JKV15" i="9"/>
  <c r="JKW15" i="9"/>
  <c r="JKX15" i="9"/>
  <c r="JKY15" i="9"/>
  <c r="JKZ15" i="9"/>
  <c r="JLA15" i="9"/>
  <c r="JLB15" i="9"/>
  <c r="JLC15" i="9"/>
  <c r="JLD15" i="9"/>
  <c r="JLE15" i="9"/>
  <c r="JLF15" i="9"/>
  <c r="JLG15" i="9"/>
  <c r="JLH15" i="9"/>
  <c r="JLI15" i="9"/>
  <c r="JLJ15" i="9"/>
  <c r="JLK15" i="9"/>
  <c r="JLL15" i="9"/>
  <c r="JLM15" i="9"/>
  <c r="JLN15" i="9"/>
  <c r="JLO15" i="9"/>
  <c r="JLP15" i="9"/>
  <c r="JLQ15" i="9"/>
  <c r="JLR15" i="9"/>
  <c r="JLS15" i="9"/>
  <c r="JLT15" i="9"/>
  <c r="JLU15" i="9"/>
  <c r="JLV15" i="9"/>
  <c r="JLW15" i="9"/>
  <c r="JLX15" i="9"/>
  <c r="JLY15" i="9"/>
  <c r="JLZ15" i="9"/>
  <c r="JMA15" i="9"/>
  <c r="JMB15" i="9"/>
  <c r="JMC15" i="9"/>
  <c r="JMD15" i="9"/>
  <c r="JME15" i="9"/>
  <c r="JMF15" i="9"/>
  <c r="JMG15" i="9"/>
  <c r="JMH15" i="9"/>
  <c r="JMI15" i="9"/>
  <c r="JMJ15" i="9"/>
  <c r="JMK15" i="9"/>
  <c r="JML15" i="9"/>
  <c r="JMM15" i="9"/>
  <c r="JMN15" i="9"/>
  <c r="JMO15" i="9"/>
  <c r="JMP15" i="9"/>
  <c r="JMQ15" i="9"/>
  <c r="JMR15" i="9"/>
  <c r="JMS15" i="9"/>
  <c r="JMT15" i="9"/>
  <c r="JMU15" i="9"/>
  <c r="JMV15" i="9"/>
  <c r="JMW15" i="9"/>
  <c r="JMX15" i="9"/>
  <c r="JMY15" i="9"/>
  <c r="JMZ15" i="9"/>
  <c r="JNA15" i="9"/>
  <c r="JNB15" i="9"/>
  <c r="JNC15" i="9"/>
  <c r="JND15" i="9"/>
  <c r="JNE15" i="9"/>
  <c r="JNF15" i="9"/>
  <c r="JNG15" i="9"/>
  <c r="JNH15" i="9"/>
  <c r="JNI15" i="9"/>
  <c r="JNJ15" i="9"/>
  <c r="JNK15" i="9"/>
  <c r="JNL15" i="9"/>
  <c r="JNM15" i="9"/>
  <c r="JNN15" i="9"/>
  <c r="JNO15" i="9"/>
  <c r="JNP15" i="9"/>
  <c r="JNQ15" i="9"/>
  <c r="JNR15" i="9"/>
  <c r="JNS15" i="9"/>
  <c r="JNT15" i="9"/>
  <c r="JNU15" i="9"/>
  <c r="JNV15" i="9"/>
  <c r="JNW15" i="9"/>
  <c r="JNX15" i="9"/>
  <c r="JNY15" i="9"/>
  <c r="JNZ15" i="9"/>
  <c r="JOA15" i="9"/>
  <c r="JOB15" i="9"/>
  <c r="JOC15" i="9"/>
  <c r="JOD15" i="9"/>
  <c r="JOE15" i="9"/>
  <c r="JOF15" i="9"/>
  <c r="JOG15" i="9"/>
  <c r="JOH15" i="9"/>
  <c r="JOI15" i="9"/>
  <c r="JOJ15" i="9"/>
  <c r="JOK15" i="9"/>
  <c r="JOL15" i="9"/>
  <c r="JOM15" i="9"/>
  <c r="JON15" i="9"/>
  <c r="JOO15" i="9"/>
  <c r="JOP15" i="9"/>
  <c r="JOQ15" i="9"/>
  <c r="JOR15" i="9"/>
  <c r="JOS15" i="9"/>
  <c r="JOT15" i="9"/>
  <c r="JOU15" i="9"/>
  <c r="JOV15" i="9"/>
  <c r="JOW15" i="9"/>
  <c r="JOX15" i="9"/>
  <c r="JOY15" i="9"/>
  <c r="JOZ15" i="9"/>
  <c r="JPA15" i="9"/>
  <c r="JPB15" i="9"/>
  <c r="JPC15" i="9"/>
  <c r="JPD15" i="9"/>
  <c r="JPE15" i="9"/>
  <c r="JPF15" i="9"/>
  <c r="JPG15" i="9"/>
  <c r="JPH15" i="9"/>
  <c r="JPI15" i="9"/>
  <c r="JPJ15" i="9"/>
  <c r="JPK15" i="9"/>
  <c r="JPL15" i="9"/>
  <c r="JPM15" i="9"/>
  <c r="JPN15" i="9"/>
  <c r="JPO15" i="9"/>
  <c r="JPP15" i="9"/>
  <c r="JPQ15" i="9"/>
  <c r="JPR15" i="9"/>
  <c r="JPS15" i="9"/>
  <c r="JPT15" i="9"/>
  <c r="JPU15" i="9"/>
  <c r="JPV15" i="9"/>
  <c r="JPW15" i="9"/>
  <c r="JPX15" i="9"/>
  <c r="JPY15" i="9"/>
  <c r="JPZ15" i="9"/>
  <c r="JQA15" i="9"/>
  <c r="JQB15" i="9"/>
  <c r="JQC15" i="9"/>
  <c r="JQD15" i="9"/>
  <c r="JQE15" i="9"/>
  <c r="JQF15" i="9"/>
  <c r="JQG15" i="9"/>
  <c r="JQH15" i="9"/>
  <c r="JQI15" i="9"/>
  <c r="JQJ15" i="9"/>
  <c r="JQK15" i="9"/>
  <c r="JQL15" i="9"/>
  <c r="JQM15" i="9"/>
  <c r="JQN15" i="9"/>
  <c r="JQO15" i="9"/>
  <c r="JQP15" i="9"/>
  <c r="JQQ15" i="9"/>
  <c r="JQR15" i="9"/>
  <c r="JQS15" i="9"/>
  <c r="JQT15" i="9"/>
  <c r="JQU15" i="9"/>
  <c r="JQV15" i="9"/>
  <c r="JQW15" i="9"/>
  <c r="JQX15" i="9"/>
  <c r="JQY15" i="9"/>
  <c r="JQZ15" i="9"/>
  <c r="JRA15" i="9"/>
  <c r="JRB15" i="9"/>
  <c r="JRC15" i="9"/>
  <c r="JRD15" i="9"/>
  <c r="JRE15" i="9"/>
  <c r="JRF15" i="9"/>
  <c r="JRG15" i="9"/>
  <c r="JRH15" i="9"/>
  <c r="JRI15" i="9"/>
  <c r="JRJ15" i="9"/>
  <c r="JRK15" i="9"/>
  <c r="JRL15" i="9"/>
  <c r="JRM15" i="9"/>
  <c r="JRN15" i="9"/>
  <c r="JRO15" i="9"/>
  <c r="JRP15" i="9"/>
  <c r="JRQ15" i="9"/>
  <c r="JRR15" i="9"/>
  <c r="JRS15" i="9"/>
  <c r="JRT15" i="9"/>
  <c r="JRU15" i="9"/>
  <c r="JRV15" i="9"/>
  <c r="JRW15" i="9"/>
  <c r="JRX15" i="9"/>
  <c r="JRY15" i="9"/>
  <c r="JRZ15" i="9"/>
  <c r="JSA15" i="9"/>
  <c r="JSB15" i="9"/>
  <c r="JSC15" i="9"/>
  <c r="JSD15" i="9"/>
  <c r="JSE15" i="9"/>
  <c r="JSF15" i="9"/>
  <c r="JSG15" i="9"/>
  <c r="JSH15" i="9"/>
  <c r="JSI15" i="9"/>
  <c r="JSJ15" i="9"/>
  <c r="JSK15" i="9"/>
  <c r="JSL15" i="9"/>
  <c r="JSM15" i="9"/>
  <c r="JSN15" i="9"/>
  <c r="JSO15" i="9"/>
  <c r="JSP15" i="9"/>
  <c r="JSQ15" i="9"/>
  <c r="JSR15" i="9"/>
  <c r="JSS15" i="9"/>
  <c r="JST15" i="9"/>
  <c r="JSU15" i="9"/>
  <c r="JSV15" i="9"/>
  <c r="JSW15" i="9"/>
  <c r="JSX15" i="9"/>
  <c r="JSY15" i="9"/>
  <c r="JSZ15" i="9"/>
  <c r="JTA15" i="9"/>
  <c r="JTB15" i="9"/>
  <c r="JTC15" i="9"/>
  <c r="JTD15" i="9"/>
  <c r="JTE15" i="9"/>
  <c r="JTF15" i="9"/>
  <c r="JTG15" i="9"/>
  <c r="JTH15" i="9"/>
  <c r="JTI15" i="9"/>
  <c r="JTJ15" i="9"/>
  <c r="JTK15" i="9"/>
  <c r="JTL15" i="9"/>
  <c r="JTM15" i="9"/>
  <c r="JTN15" i="9"/>
  <c r="JTO15" i="9"/>
  <c r="JTP15" i="9"/>
  <c r="JTQ15" i="9"/>
  <c r="JTR15" i="9"/>
  <c r="JTS15" i="9"/>
  <c r="JTT15" i="9"/>
  <c r="JTU15" i="9"/>
  <c r="JTV15" i="9"/>
  <c r="JTW15" i="9"/>
  <c r="JTX15" i="9"/>
  <c r="JTY15" i="9"/>
  <c r="JTZ15" i="9"/>
  <c r="JUA15" i="9"/>
  <c r="JUB15" i="9"/>
  <c r="JUC15" i="9"/>
  <c r="JUD15" i="9"/>
  <c r="JUE15" i="9"/>
  <c r="JUF15" i="9"/>
  <c r="JUG15" i="9"/>
  <c r="JUH15" i="9"/>
  <c r="JUI15" i="9"/>
  <c r="JUJ15" i="9"/>
  <c r="JUK15" i="9"/>
  <c r="JUL15" i="9"/>
  <c r="JUM15" i="9"/>
  <c r="JUN15" i="9"/>
  <c r="JUO15" i="9"/>
  <c r="JUP15" i="9"/>
  <c r="JUQ15" i="9"/>
  <c r="JUR15" i="9"/>
  <c r="JUS15" i="9"/>
  <c r="JUT15" i="9"/>
  <c r="JUU15" i="9"/>
  <c r="JUV15" i="9"/>
  <c r="JUW15" i="9"/>
  <c r="JUX15" i="9"/>
  <c r="JUY15" i="9"/>
  <c r="JUZ15" i="9"/>
  <c r="JVA15" i="9"/>
  <c r="JVB15" i="9"/>
  <c r="JVC15" i="9"/>
  <c r="JVD15" i="9"/>
  <c r="JVE15" i="9"/>
  <c r="JVF15" i="9"/>
  <c r="JVG15" i="9"/>
  <c r="JVH15" i="9"/>
  <c r="JVI15" i="9"/>
  <c r="JVJ15" i="9"/>
  <c r="JVK15" i="9"/>
  <c r="JVL15" i="9"/>
  <c r="JVM15" i="9"/>
  <c r="JVN15" i="9"/>
  <c r="JVO15" i="9"/>
  <c r="JVP15" i="9"/>
  <c r="JVQ15" i="9"/>
  <c r="JVR15" i="9"/>
  <c r="JVS15" i="9"/>
  <c r="JVT15" i="9"/>
  <c r="JVU15" i="9"/>
  <c r="JVV15" i="9"/>
  <c r="JVW15" i="9"/>
  <c r="JVX15" i="9"/>
  <c r="JVY15" i="9"/>
  <c r="JVZ15" i="9"/>
  <c r="JWA15" i="9"/>
  <c r="JWB15" i="9"/>
  <c r="JWC15" i="9"/>
  <c r="JWD15" i="9"/>
  <c r="JWE15" i="9"/>
  <c r="JWF15" i="9"/>
  <c r="JWG15" i="9"/>
  <c r="JWH15" i="9"/>
  <c r="JWI15" i="9"/>
  <c r="JWJ15" i="9"/>
  <c r="JWK15" i="9"/>
  <c r="JWL15" i="9"/>
  <c r="JWM15" i="9"/>
  <c r="JWN15" i="9"/>
  <c r="JWO15" i="9"/>
  <c r="JWP15" i="9"/>
  <c r="JWQ15" i="9"/>
  <c r="JWR15" i="9"/>
  <c r="JWS15" i="9"/>
  <c r="JWT15" i="9"/>
  <c r="JWU15" i="9"/>
  <c r="JWV15" i="9"/>
  <c r="JWW15" i="9"/>
  <c r="JWX15" i="9"/>
  <c r="JWY15" i="9"/>
  <c r="JWZ15" i="9"/>
  <c r="JXA15" i="9"/>
  <c r="JXB15" i="9"/>
  <c r="JXC15" i="9"/>
  <c r="JXD15" i="9"/>
  <c r="JXE15" i="9"/>
  <c r="JXF15" i="9"/>
  <c r="JXG15" i="9"/>
  <c r="JXH15" i="9"/>
  <c r="JXI15" i="9"/>
  <c r="JXJ15" i="9"/>
  <c r="JXK15" i="9"/>
  <c r="JXL15" i="9"/>
  <c r="JXM15" i="9"/>
  <c r="JXN15" i="9"/>
  <c r="JXO15" i="9"/>
  <c r="JXP15" i="9"/>
  <c r="JXQ15" i="9"/>
  <c r="JXR15" i="9"/>
  <c r="JXS15" i="9"/>
  <c r="JXT15" i="9"/>
  <c r="JXU15" i="9"/>
  <c r="JXV15" i="9"/>
  <c r="JXW15" i="9"/>
  <c r="JXX15" i="9"/>
  <c r="JXY15" i="9"/>
  <c r="JXZ15" i="9"/>
  <c r="JYA15" i="9"/>
  <c r="JYB15" i="9"/>
  <c r="JYC15" i="9"/>
  <c r="JYD15" i="9"/>
  <c r="JYE15" i="9"/>
  <c r="JYF15" i="9"/>
  <c r="JYG15" i="9"/>
  <c r="JYH15" i="9"/>
  <c r="JYI15" i="9"/>
  <c r="JYJ15" i="9"/>
  <c r="JYK15" i="9"/>
  <c r="JYL15" i="9"/>
  <c r="JYM15" i="9"/>
  <c r="JYN15" i="9"/>
  <c r="JYO15" i="9"/>
  <c r="JYP15" i="9"/>
  <c r="JYQ15" i="9"/>
  <c r="JYR15" i="9"/>
  <c r="JYS15" i="9"/>
  <c r="JYT15" i="9"/>
  <c r="JYU15" i="9"/>
  <c r="JYV15" i="9"/>
  <c r="JYW15" i="9"/>
  <c r="JYX15" i="9"/>
  <c r="JYY15" i="9"/>
  <c r="JYZ15" i="9"/>
  <c r="JZA15" i="9"/>
  <c r="JZB15" i="9"/>
  <c r="JZC15" i="9"/>
  <c r="JZD15" i="9"/>
  <c r="JZE15" i="9"/>
  <c r="JZF15" i="9"/>
  <c r="JZG15" i="9"/>
  <c r="JZH15" i="9"/>
  <c r="JZI15" i="9"/>
  <c r="JZJ15" i="9"/>
  <c r="JZK15" i="9"/>
  <c r="JZL15" i="9"/>
  <c r="JZM15" i="9"/>
  <c r="JZN15" i="9"/>
  <c r="JZO15" i="9"/>
  <c r="JZP15" i="9"/>
  <c r="JZQ15" i="9"/>
  <c r="JZR15" i="9"/>
  <c r="JZS15" i="9"/>
  <c r="JZT15" i="9"/>
  <c r="JZU15" i="9"/>
  <c r="JZV15" i="9"/>
  <c r="JZW15" i="9"/>
  <c r="JZX15" i="9"/>
  <c r="JZY15" i="9"/>
  <c r="JZZ15" i="9"/>
  <c r="KAA15" i="9"/>
  <c r="KAB15" i="9"/>
  <c r="KAC15" i="9"/>
  <c r="KAD15" i="9"/>
  <c r="KAE15" i="9"/>
  <c r="KAF15" i="9"/>
  <c r="KAG15" i="9"/>
  <c r="KAH15" i="9"/>
  <c r="KAI15" i="9"/>
  <c r="KAJ15" i="9"/>
  <c r="KAK15" i="9"/>
  <c r="KAL15" i="9"/>
  <c r="KAM15" i="9"/>
  <c r="KAN15" i="9"/>
  <c r="KAO15" i="9"/>
  <c r="KAP15" i="9"/>
  <c r="KAQ15" i="9"/>
  <c r="KAR15" i="9"/>
  <c r="KAS15" i="9"/>
  <c r="KAT15" i="9"/>
  <c r="KAU15" i="9"/>
  <c r="KAV15" i="9"/>
  <c r="KAW15" i="9"/>
  <c r="KAX15" i="9"/>
  <c r="KAY15" i="9"/>
  <c r="KAZ15" i="9"/>
  <c r="KBA15" i="9"/>
  <c r="KBB15" i="9"/>
  <c r="KBC15" i="9"/>
  <c r="KBD15" i="9"/>
  <c r="KBE15" i="9"/>
  <c r="KBF15" i="9"/>
  <c r="KBG15" i="9"/>
  <c r="KBH15" i="9"/>
  <c r="KBI15" i="9"/>
  <c r="KBJ15" i="9"/>
  <c r="KBK15" i="9"/>
  <c r="KBL15" i="9"/>
  <c r="KBM15" i="9"/>
  <c r="KBN15" i="9"/>
  <c r="KBO15" i="9"/>
  <c r="KBP15" i="9"/>
  <c r="KBQ15" i="9"/>
  <c r="KBR15" i="9"/>
  <c r="KBS15" i="9"/>
  <c r="KBT15" i="9"/>
  <c r="KBU15" i="9"/>
  <c r="KBV15" i="9"/>
  <c r="KBW15" i="9"/>
  <c r="KBX15" i="9"/>
  <c r="KBY15" i="9"/>
  <c r="KBZ15" i="9"/>
  <c r="KCA15" i="9"/>
  <c r="KCB15" i="9"/>
  <c r="KCC15" i="9"/>
  <c r="KCD15" i="9"/>
  <c r="KCE15" i="9"/>
  <c r="KCF15" i="9"/>
  <c r="KCG15" i="9"/>
  <c r="KCH15" i="9"/>
  <c r="KCI15" i="9"/>
  <c r="KCJ15" i="9"/>
  <c r="KCK15" i="9"/>
  <c r="KCL15" i="9"/>
  <c r="KCM15" i="9"/>
  <c r="KCN15" i="9"/>
  <c r="KCO15" i="9"/>
  <c r="KCP15" i="9"/>
  <c r="KCQ15" i="9"/>
  <c r="KCR15" i="9"/>
  <c r="KCS15" i="9"/>
  <c r="KCT15" i="9"/>
  <c r="KCU15" i="9"/>
  <c r="KCV15" i="9"/>
  <c r="KCW15" i="9"/>
  <c r="KCX15" i="9"/>
  <c r="KCY15" i="9"/>
  <c r="KCZ15" i="9"/>
  <c r="KDA15" i="9"/>
  <c r="KDB15" i="9"/>
  <c r="KDC15" i="9"/>
  <c r="KDD15" i="9"/>
  <c r="KDE15" i="9"/>
  <c r="KDF15" i="9"/>
  <c r="KDG15" i="9"/>
  <c r="KDH15" i="9"/>
  <c r="KDI15" i="9"/>
  <c r="KDJ15" i="9"/>
  <c r="KDK15" i="9"/>
  <c r="KDL15" i="9"/>
  <c r="KDM15" i="9"/>
  <c r="KDN15" i="9"/>
  <c r="KDO15" i="9"/>
  <c r="KDP15" i="9"/>
  <c r="KDQ15" i="9"/>
  <c r="KDR15" i="9"/>
  <c r="KDS15" i="9"/>
  <c r="KDT15" i="9"/>
  <c r="KDU15" i="9"/>
  <c r="KDV15" i="9"/>
  <c r="KDW15" i="9"/>
  <c r="KDX15" i="9"/>
  <c r="KDY15" i="9"/>
  <c r="KDZ15" i="9"/>
  <c r="KEA15" i="9"/>
  <c r="KEB15" i="9"/>
  <c r="KEC15" i="9"/>
  <c r="KED15" i="9"/>
  <c r="KEE15" i="9"/>
  <c r="KEF15" i="9"/>
  <c r="KEG15" i="9"/>
  <c r="KEH15" i="9"/>
  <c r="KEI15" i="9"/>
  <c r="KEJ15" i="9"/>
  <c r="KEK15" i="9"/>
  <c r="KEL15" i="9"/>
  <c r="KEM15" i="9"/>
  <c r="KEN15" i="9"/>
  <c r="KEO15" i="9"/>
  <c r="KEP15" i="9"/>
  <c r="KEQ15" i="9"/>
  <c r="KER15" i="9"/>
  <c r="KES15" i="9"/>
  <c r="KET15" i="9"/>
  <c r="KEU15" i="9"/>
  <c r="KEV15" i="9"/>
  <c r="KEW15" i="9"/>
  <c r="KEX15" i="9"/>
  <c r="KEY15" i="9"/>
  <c r="KEZ15" i="9"/>
  <c r="KFA15" i="9"/>
  <c r="KFB15" i="9"/>
  <c r="KFC15" i="9"/>
  <c r="KFD15" i="9"/>
  <c r="KFE15" i="9"/>
  <c r="KFF15" i="9"/>
  <c r="KFG15" i="9"/>
  <c r="KFH15" i="9"/>
  <c r="KFI15" i="9"/>
  <c r="KFJ15" i="9"/>
  <c r="KFK15" i="9"/>
  <c r="KFL15" i="9"/>
  <c r="KFM15" i="9"/>
  <c r="KFN15" i="9"/>
  <c r="KFO15" i="9"/>
  <c r="KFP15" i="9"/>
  <c r="KFQ15" i="9"/>
  <c r="KFR15" i="9"/>
  <c r="KFS15" i="9"/>
  <c r="KFT15" i="9"/>
  <c r="KFU15" i="9"/>
  <c r="KFV15" i="9"/>
  <c r="KFW15" i="9"/>
  <c r="KFX15" i="9"/>
  <c r="KFY15" i="9"/>
  <c r="KFZ15" i="9"/>
  <c r="KGA15" i="9"/>
  <c r="KGB15" i="9"/>
  <c r="KGC15" i="9"/>
  <c r="KGD15" i="9"/>
  <c r="KGE15" i="9"/>
  <c r="KGF15" i="9"/>
  <c r="KGG15" i="9"/>
  <c r="KGH15" i="9"/>
  <c r="KGI15" i="9"/>
  <c r="KGJ15" i="9"/>
  <c r="KGK15" i="9"/>
  <c r="KGL15" i="9"/>
  <c r="KGM15" i="9"/>
  <c r="KGN15" i="9"/>
  <c r="KGO15" i="9"/>
  <c r="KGP15" i="9"/>
  <c r="KGQ15" i="9"/>
  <c r="KGR15" i="9"/>
  <c r="KGS15" i="9"/>
  <c r="KGT15" i="9"/>
  <c r="KGU15" i="9"/>
  <c r="KGV15" i="9"/>
  <c r="KGW15" i="9"/>
  <c r="KGX15" i="9"/>
  <c r="KGY15" i="9"/>
  <c r="KGZ15" i="9"/>
  <c r="KHA15" i="9"/>
  <c r="KHB15" i="9"/>
  <c r="KHC15" i="9"/>
  <c r="KHD15" i="9"/>
  <c r="KHE15" i="9"/>
  <c r="KHF15" i="9"/>
  <c r="KHG15" i="9"/>
  <c r="KHH15" i="9"/>
  <c r="KHI15" i="9"/>
  <c r="KHJ15" i="9"/>
  <c r="KHK15" i="9"/>
  <c r="KHL15" i="9"/>
  <c r="KHM15" i="9"/>
  <c r="KHN15" i="9"/>
  <c r="KHO15" i="9"/>
  <c r="KHP15" i="9"/>
  <c r="KHQ15" i="9"/>
  <c r="KHR15" i="9"/>
  <c r="KHS15" i="9"/>
  <c r="KHT15" i="9"/>
  <c r="KHU15" i="9"/>
  <c r="KHV15" i="9"/>
  <c r="KHW15" i="9"/>
  <c r="KHX15" i="9"/>
  <c r="KHY15" i="9"/>
  <c r="KHZ15" i="9"/>
  <c r="KIA15" i="9"/>
  <c r="KIB15" i="9"/>
  <c r="KIC15" i="9"/>
  <c r="KID15" i="9"/>
  <c r="KIE15" i="9"/>
  <c r="KIF15" i="9"/>
  <c r="KIG15" i="9"/>
  <c r="KIH15" i="9"/>
  <c r="KII15" i="9"/>
  <c r="KIJ15" i="9"/>
  <c r="KIK15" i="9"/>
  <c r="KIL15" i="9"/>
  <c r="KIM15" i="9"/>
  <c r="KIN15" i="9"/>
  <c r="KIO15" i="9"/>
  <c r="KIP15" i="9"/>
  <c r="KIQ15" i="9"/>
  <c r="KIR15" i="9"/>
  <c r="KIS15" i="9"/>
  <c r="KIT15" i="9"/>
  <c r="KIU15" i="9"/>
  <c r="KIV15" i="9"/>
  <c r="KIW15" i="9"/>
  <c r="KIX15" i="9"/>
  <c r="KIY15" i="9"/>
  <c r="KIZ15" i="9"/>
  <c r="KJA15" i="9"/>
  <c r="KJB15" i="9"/>
  <c r="KJC15" i="9"/>
  <c r="KJD15" i="9"/>
  <c r="KJE15" i="9"/>
  <c r="KJF15" i="9"/>
  <c r="KJG15" i="9"/>
  <c r="KJH15" i="9"/>
  <c r="KJI15" i="9"/>
  <c r="KJJ15" i="9"/>
  <c r="KJK15" i="9"/>
  <c r="KJL15" i="9"/>
  <c r="KJM15" i="9"/>
  <c r="KJN15" i="9"/>
  <c r="KJO15" i="9"/>
  <c r="KJP15" i="9"/>
  <c r="KJQ15" i="9"/>
  <c r="KJR15" i="9"/>
  <c r="KJS15" i="9"/>
  <c r="KJT15" i="9"/>
  <c r="KJU15" i="9"/>
  <c r="KJV15" i="9"/>
  <c r="KJW15" i="9"/>
  <c r="KJX15" i="9"/>
  <c r="KJY15" i="9"/>
  <c r="KJZ15" i="9"/>
  <c r="KKA15" i="9"/>
  <c r="KKB15" i="9"/>
  <c r="KKC15" i="9"/>
  <c r="KKD15" i="9"/>
  <c r="KKE15" i="9"/>
  <c r="KKF15" i="9"/>
  <c r="KKG15" i="9"/>
  <c r="KKH15" i="9"/>
  <c r="KKI15" i="9"/>
  <c r="KKJ15" i="9"/>
  <c r="KKK15" i="9"/>
  <c r="KKL15" i="9"/>
  <c r="KKM15" i="9"/>
  <c r="KKN15" i="9"/>
  <c r="KKO15" i="9"/>
  <c r="KKP15" i="9"/>
  <c r="KKQ15" i="9"/>
  <c r="KKR15" i="9"/>
  <c r="KKS15" i="9"/>
  <c r="KKT15" i="9"/>
  <c r="KKU15" i="9"/>
  <c r="KKV15" i="9"/>
  <c r="KKW15" i="9"/>
  <c r="KKX15" i="9"/>
  <c r="KKY15" i="9"/>
  <c r="KKZ15" i="9"/>
  <c r="KLA15" i="9"/>
  <c r="KLB15" i="9"/>
  <c r="KLC15" i="9"/>
  <c r="KLD15" i="9"/>
  <c r="KLE15" i="9"/>
  <c r="KLF15" i="9"/>
  <c r="KLG15" i="9"/>
  <c r="KLH15" i="9"/>
  <c r="KLI15" i="9"/>
  <c r="KLJ15" i="9"/>
  <c r="KLK15" i="9"/>
  <c r="KLL15" i="9"/>
  <c r="KLM15" i="9"/>
  <c r="KLN15" i="9"/>
  <c r="KLO15" i="9"/>
  <c r="KLP15" i="9"/>
  <c r="KLQ15" i="9"/>
  <c r="KLR15" i="9"/>
  <c r="KLS15" i="9"/>
  <c r="KLT15" i="9"/>
  <c r="KLU15" i="9"/>
  <c r="KLV15" i="9"/>
  <c r="KLW15" i="9"/>
  <c r="KLX15" i="9"/>
  <c r="KLY15" i="9"/>
  <c r="KLZ15" i="9"/>
  <c r="KMA15" i="9"/>
  <c r="KMB15" i="9"/>
  <c r="KMC15" i="9"/>
  <c r="KMD15" i="9"/>
  <c r="KME15" i="9"/>
  <c r="KMF15" i="9"/>
  <c r="KMG15" i="9"/>
  <c r="KMH15" i="9"/>
  <c r="KMI15" i="9"/>
  <c r="KMJ15" i="9"/>
  <c r="KMK15" i="9"/>
  <c r="KML15" i="9"/>
  <c r="KMM15" i="9"/>
  <c r="KMN15" i="9"/>
  <c r="KMO15" i="9"/>
  <c r="KMP15" i="9"/>
  <c r="KMQ15" i="9"/>
  <c r="KMR15" i="9"/>
  <c r="KMS15" i="9"/>
  <c r="KMT15" i="9"/>
  <c r="KMU15" i="9"/>
  <c r="KMV15" i="9"/>
  <c r="KMW15" i="9"/>
  <c r="KMX15" i="9"/>
  <c r="KMY15" i="9"/>
  <c r="KMZ15" i="9"/>
  <c r="KNA15" i="9"/>
  <c r="KNB15" i="9"/>
  <c r="KNC15" i="9"/>
  <c r="KND15" i="9"/>
  <c r="KNE15" i="9"/>
  <c r="KNF15" i="9"/>
  <c r="KNG15" i="9"/>
  <c r="KNH15" i="9"/>
  <c r="KNI15" i="9"/>
  <c r="KNJ15" i="9"/>
  <c r="KNK15" i="9"/>
  <c r="KNL15" i="9"/>
  <c r="KNM15" i="9"/>
  <c r="KNN15" i="9"/>
  <c r="KNO15" i="9"/>
  <c r="KNP15" i="9"/>
  <c r="KNQ15" i="9"/>
  <c r="KNR15" i="9"/>
  <c r="KNS15" i="9"/>
  <c r="KNT15" i="9"/>
  <c r="KNU15" i="9"/>
  <c r="KNV15" i="9"/>
  <c r="KNW15" i="9"/>
  <c r="KNX15" i="9"/>
  <c r="KNY15" i="9"/>
  <c r="KNZ15" i="9"/>
  <c r="KOA15" i="9"/>
  <c r="KOB15" i="9"/>
  <c r="KOC15" i="9"/>
  <c r="KOD15" i="9"/>
  <c r="KOE15" i="9"/>
  <c r="KOF15" i="9"/>
  <c r="KOG15" i="9"/>
  <c r="KOH15" i="9"/>
  <c r="KOI15" i="9"/>
  <c r="KOJ15" i="9"/>
  <c r="KOK15" i="9"/>
  <c r="KOL15" i="9"/>
  <c r="KOM15" i="9"/>
  <c r="KON15" i="9"/>
  <c r="KOO15" i="9"/>
  <c r="KOP15" i="9"/>
  <c r="KOQ15" i="9"/>
  <c r="KOR15" i="9"/>
  <c r="KOS15" i="9"/>
  <c r="KOT15" i="9"/>
  <c r="KOU15" i="9"/>
  <c r="KOV15" i="9"/>
  <c r="KOW15" i="9"/>
  <c r="KOX15" i="9"/>
  <c r="KOY15" i="9"/>
  <c r="KOZ15" i="9"/>
  <c r="KPA15" i="9"/>
  <c r="KPB15" i="9"/>
  <c r="KPC15" i="9"/>
  <c r="KPD15" i="9"/>
  <c r="KPE15" i="9"/>
  <c r="KPF15" i="9"/>
  <c r="KPG15" i="9"/>
  <c r="KPH15" i="9"/>
  <c r="KPI15" i="9"/>
  <c r="KPJ15" i="9"/>
  <c r="KPK15" i="9"/>
  <c r="KPL15" i="9"/>
  <c r="KPM15" i="9"/>
  <c r="KPN15" i="9"/>
  <c r="KPO15" i="9"/>
  <c r="KPP15" i="9"/>
  <c r="KPQ15" i="9"/>
  <c r="KPR15" i="9"/>
  <c r="KPS15" i="9"/>
  <c r="KPT15" i="9"/>
  <c r="KPU15" i="9"/>
  <c r="KPV15" i="9"/>
  <c r="KPW15" i="9"/>
  <c r="KPX15" i="9"/>
  <c r="KPY15" i="9"/>
  <c r="KPZ15" i="9"/>
  <c r="KQA15" i="9"/>
  <c r="KQB15" i="9"/>
  <c r="KQC15" i="9"/>
  <c r="KQD15" i="9"/>
  <c r="KQE15" i="9"/>
  <c r="KQF15" i="9"/>
  <c r="KQG15" i="9"/>
  <c r="KQH15" i="9"/>
  <c r="KQI15" i="9"/>
  <c r="KQJ15" i="9"/>
  <c r="KQK15" i="9"/>
  <c r="KQL15" i="9"/>
  <c r="KQM15" i="9"/>
  <c r="KQN15" i="9"/>
  <c r="KQO15" i="9"/>
  <c r="KQP15" i="9"/>
  <c r="KQQ15" i="9"/>
  <c r="KQR15" i="9"/>
  <c r="KQS15" i="9"/>
  <c r="KQT15" i="9"/>
  <c r="KQU15" i="9"/>
  <c r="KQV15" i="9"/>
  <c r="KQW15" i="9"/>
  <c r="KQX15" i="9"/>
  <c r="KQY15" i="9"/>
  <c r="KQZ15" i="9"/>
  <c r="KRA15" i="9"/>
  <c r="KRB15" i="9"/>
  <c r="KRC15" i="9"/>
  <c r="KRD15" i="9"/>
  <c r="KRE15" i="9"/>
  <c r="KRF15" i="9"/>
  <c r="KRG15" i="9"/>
  <c r="KRH15" i="9"/>
  <c r="KRI15" i="9"/>
  <c r="KRJ15" i="9"/>
  <c r="KRK15" i="9"/>
  <c r="KRL15" i="9"/>
  <c r="KRM15" i="9"/>
  <c r="KRN15" i="9"/>
  <c r="KRO15" i="9"/>
  <c r="KRP15" i="9"/>
  <c r="KRQ15" i="9"/>
  <c r="KRR15" i="9"/>
  <c r="KRS15" i="9"/>
  <c r="KRT15" i="9"/>
  <c r="KRU15" i="9"/>
  <c r="KRV15" i="9"/>
  <c r="KRW15" i="9"/>
  <c r="KRX15" i="9"/>
  <c r="KRY15" i="9"/>
  <c r="KRZ15" i="9"/>
  <c r="KSA15" i="9"/>
  <c r="KSB15" i="9"/>
  <c r="KSC15" i="9"/>
  <c r="KSD15" i="9"/>
  <c r="KSE15" i="9"/>
  <c r="KSF15" i="9"/>
  <c r="KSG15" i="9"/>
  <c r="KSH15" i="9"/>
  <c r="KSI15" i="9"/>
  <c r="KSJ15" i="9"/>
  <c r="KSK15" i="9"/>
  <c r="KSL15" i="9"/>
  <c r="KSM15" i="9"/>
  <c r="KSN15" i="9"/>
  <c r="KSO15" i="9"/>
  <c r="KSP15" i="9"/>
  <c r="KSQ15" i="9"/>
  <c r="KSR15" i="9"/>
  <c r="KSS15" i="9"/>
  <c r="KST15" i="9"/>
  <c r="KSU15" i="9"/>
  <c r="KSV15" i="9"/>
  <c r="KSW15" i="9"/>
  <c r="KSX15" i="9"/>
  <c r="KSY15" i="9"/>
  <c r="KSZ15" i="9"/>
  <c r="KTA15" i="9"/>
  <c r="KTB15" i="9"/>
  <c r="KTC15" i="9"/>
  <c r="KTD15" i="9"/>
  <c r="KTE15" i="9"/>
  <c r="KTF15" i="9"/>
  <c r="KTG15" i="9"/>
  <c r="KTH15" i="9"/>
  <c r="KTI15" i="9"/>
  <c r="KTJ15" i="9"/>
  <c r="KTK15" i="9"/>
  <c r="KTL15" i="9"/>
  <c r="KTM15" i="9"/>
  <c r="KTN15" i="9"/>
  <c r="KTO15" i="9"/>
  <c r="KTP15" i="9"/>
  <c r="KTQ15" i="9"/>
  <c r="KTR15" i="9"/>
  <c r="KTS15" i="9"/>
  <c r="KTT15" i="9"/>
  <c r="KTU15" i="9"/>
  <c r="KTV15" i="9"/>
  <c r="KTW15" i="9"/>
  <c r="KTX15" i="9"/>
  <c r="KTY15" i="9"/>
  <c r="KTZ15" i="9"/>
  <c r="KUA15" i="9"/>
  <c r="KUB15" i="9"/>
  <c r="KUC15" i="9"/>
  <c r="KUD15" i="9"/>
  <c r="KUE15" i="9"/>
  <c r="KUF15" i="9"/>
  <c r="KUG15" i="9"/>
  <c r="KUH15" i="9"/>
  <c r="KUI15" i="9"/>
  <c r="KUJ15" i="9"/>
  <c r="KUK15" i="9"/>
  <c r="KUL15" i="9"/>
  <c r="KUM15" i="9"/>
  <c r="KUN15" i="9"/>
  <c r="KUO15" i="9"/>
  <c r="KUP15" i="9"/>
  <c r="KUQ15" i="9"/>
  <c r="KUR15" i="9"/>
  <c r="KUS15" i="9"/>
  <c r="KUT15" i="9"/>
  <c r="KUU15" i="9"/>
  <c r="KUV15" i="9"/>
  <c r="KUW15" i="9"/>
  <c r="KUX15" i="9"/>
  <c r="KUY15" i="9"/>
  <c r="KUZ15" i="9"/>
  <c r="KVA15" i="9"/>
  <c r="KVB15" i="9"/>
  <c r="KVC15" i="9"/>
  <c r="KVD15" i="9"/>
  <c r="KVE15" i="9"/>
  <c r="KVF15" i="9"/>
  <c r="KVG15" i="9"/>
  <c r="KVH15" i="9"/>
  <c r="KVI15" i="9"/>
  <c r="KVJ15" i="9"/>
  <c r="KVK15" i="9"/>
  <c r="KVL15" i="9"/>
  <c r="KVM15" i="9"/>
  <c r="KVN15" i="9"/>
  <c r="KVO15" i="9"/>
  <c r="KVP15" i="9"/>
  <c r="KVQ15" i="9"/>
  <c r="KVR15" i="9"/>
  <c r="KVS15" i="9"/>
  <c r="KVT15" i="9"/>
  <c r="KVU15" i="9"/>
  <c r="KVV15" i="9"/>
  <c r="KVW15" i="9"/>
  <c r="KVX15" i="9"/>
  <c r="KVY15" i="9"/>
  <c r="KVZ15" i="9"/>
  <c r="KWA15" i="9"/>
  <c r="KWB15" i="9"/>
  <c r="KWC15" i="9"/>
  <c r="KWD15" i="9"/>
  <c r="KWE15" i="9"/>
  <c r="KWF15" i="9"/>
  <c r="KWG15" i="9"/>
  <c r="KWH15" i="9"/>
  <c r="KWI15" i="9"/>
  <c r="KWJ15" i="9"/>
  <c r="KWK15" i="9"/>
  <c r="KWL15" i="9"/>
  <c r="KWM15" i="9"/>
  <c r="KWN15" i="9"/>
  <c r="KWO15" i="9"/>
  <c r="KWP15" i="9"/>
  <c r="KWQ15" i="9"/>
  <c r="KWR15" i="9"/>
  <c r="KWS15" i="9"/>
  <c r="KWT15" i="9"/>
  <c r="KWU15" i="9"/>
  <c r="KWV15" i="9"/>
  <c r="KWW15" i="9"/>
  <c r="KWX15" i="9"/>
  <c r="KWY15" i="9"/>
  <c r="KWZ15" i="9"/>
  <c r="KXA15" i="9"/>
  <c r="KXB15" i="9"/>
  <c r="KXC15" i="9"/>
  <c r="KXD15" i="9"/>
  <c r="KXE15" i="9"/>
  <c r="KXF15" i="9"/>
  <c r="KXG15" i="9"/>
  <c r="KXH15" i="9"/>
  <c r="KXI15" i="9"/>
  <c r="KXJ15" i="9"/>
  <c r="KXK15" i="9"/>
  <c r="KXL15" i="9"/>
  <c r="KXM15" i="9"/>
  <c r="KXN15" i="9"/>
  <c r="KXO15" i="9"/>
  <c r="KXP15" i="9"/>
  <c r="KXQ15" i="9"/>
  <c r="KXR15" i="9"/>
  <c r="KXS15" i="9"/>
  <c r="KXT15" i="9"/>
  <c r="KXU15" i="9"/>
  <c r="KXV15" i="9"/>
  <c r="KXW15" i="9"/>
  <c r="KXX15" i="9"/>
  <c r="KXY15" i="9"/>
  <c r="KXZ15" i="9"/>
  <c r="KYA15" i="9"/>
  <c r="KYB15" i="9"/>
  <c r="KYC15" i="9"/>
  <c r="KYD15" i="9"/>
  <c r="KYE15" i="9"/>
  <c r="KYF15" i="9"/>
  <c r="KYG15" i="9"/>
  <c r="KYH15" i="9"/>
  <c r="KYI15" i="9"/>
  <c r="KYJ15" i="9"/>
  <c r="KYK15" i="9"/>
  <c r="KYL15" i="9"/>
  <c r="KYM15" i="9"/>
  <c r="KYN15" i="9"/>
  <c r="KYO15" i="9"/>
  <c r="KYP15" i="9"/>
  <c r="KYQ15" i="9"/>
  <c r="KYR15" i="9"/>
  <c r="KYS15" i="9"/>
  <c r="KYT15" i="9"/>
  <c r="KYU15" i="9"/>
  <c r="KYV15" i="9"/>
  <c r="KYW15" i="9"/>
  <c r="KYX15" i="9"/>
  <c r="KYY15" i="9"/>
  <c r="KYZ15" i="9"/>
  <c r="KZA15" i="9"/>
  <c r="KZB15" i="9"/>
  <c r="KZC15" i="9"/>
  <c r="KZD15" i="9"/>
  <c r="KZE15" i="9"/>
  <c r="KZF15" i="9"/>
  <c r="KZG15" i="9"/>
  <c r="KZH15" i="9"/>
  <c r="KZI15" i="9"/>
  <c r="KZJ15" i="9"/>
  <c r="KZK15" i="9"/>
  <c r="KZL15" i="9"/>
  <c r="KZM15" i="9"/>
  <c r="KZN15" i="9"/>
  <c r="KZO15" i="9"/>
  <c r="KZP15" i="9"/>
  <c r="KZQ15" i="9"/>
  <c r="KZR15" i="9"/>
  <c r="KZS15" i="9"/>
  <c r="KZT15" i="9"/>
  <c r="KZU15" i="9"/>
  <c r="KZV15" i="9"/>
  <c r="KZW15" i="9"/>
  <c r="KZX15" i="9"/>
  <c r="KZY15" i="9"/>
  <c r="KZZ15" i="9"/>
  <c r="LAA15" i="9"/>
  <c r="LAB15" i="9"/>
  <c r="LAC15" i="9"/>
  <c r="LAD15" i="9"/>
  <c r="LAE15" i="9"/>
  <c r="LAF15" i="9"/>
  <c r="LAG15" i="9"/>
  <c r="LAH15" i="9"/>
  <c r="LAI15" i="9"/>
  <c r="LAJ15" i="9"/>
  <c r="LAK15" i="9"/>
  <c r="LAL15" i="9"/>
  <c r="LAM15" i="9"/>
  <c r="LAN15" i="9"/>
  <c r="LAO15" i="9"/>
  <c r="LAP15" i="9"/>
  <c r="LAQ15" i="9"/>
  <c r="LAR15" i="9"/>
  <c r="LAS15" i="9"/>
  <c r="LAT15" i="9"/>
  <c r="LAU15" i="9"/>
  <c r="LAV15" i="9"/>
  <c r="LAW15" i="9"/>
  <c r="LAX15" i="9"/>
  <c r="LAY15" i="9"/>
  <c r="LAZ15" i="9"/>
  <c r="LBA15" i="9"/>
  <c r="LBB15" i="9"/>
  <c r="LBC15" i="9"/>
  <c r="LBD15" i="9"/>
  <c r="LBE15" i="9"/>
  <c r="LBF15" i="9"/>
  <c r="LBG15" i="9"/>
  <c r="LBH15" i="9"/>
  <c r="LBI15" i="9"/>
  <c r="LBJ15" i="9"/>
  <c r="LBK15" i="9"/>
  <c r="LBL15" i="9"/>
  <c r="LBM15" i="9"/>
  <c r="LBN15" i="9"/>
  <c r="LBO15" i="9"/>
  <c r="LBP15" i="9"/>
  <c r="LBQ15" i="9"/>
  <c r="LBR15" i="9"/>
  <c r="LBS15" i="9"/>
  <c r="LBT15" i="9"/>
  <c r="LBU15" i="9"/>
  <c r="LBV15" i="9"/>
  <c r="LBW15" i="9"/>
  <c r="LBX15" i="9"/>
  <c r="LBY15" i="9"/>
  <c r="LBZ15" i="9"/>
  <c r="LCA15" i="9"/>
  <c r="LCB15" i="9"/>
  <c r="LCC15" i="9"/>
  <c r="LCD15" i="9"/>
  <c r="LCE15" i="9"/>
  <c r="LCF15" i="9"/>
  <c r="LCG15" i="9"/>
  <c r="LCH15" i="9"/>
  <c r="LCI15" i="9"/>
  <c r="LCJ15" i="9"/>
  <c r="LCK15" i="9"/>
  <c r="LCL15" i="9"/>
  <c r="LCM15" i="9"/>
  <c r="LCN15" i="9"/>
  <c r="LCO15" i="9"/>
  <c r="LCP15" i="9"/>
  <c r="LCQ15" i="9"/>
  <c r="LCR15" i="9"/>
  <c r="LCS15" i="9"/>
  <c r="LCT15" i="9"/>
  <c r="LCU15" i="9"/>
  <c r="LCV15" i="9"/>
  <c r="LCW15" i="9"/>
  <c r="LCX15" i="9"/>
  <c r="LCY15" i="9"/>
  <c r="LCZ15" i="9"/>
  <c r="LDA15" i="9"/>
  <c r="LDB15" i="9"/>
  <c r="LDC15" i="9"/>
  <c r="LDD15" i="9"/>
  <c r="LDE15" i="9"/>
  <c r="LDF15" i="9"/>
  <c r="LDG15" i="9"/>
  <c r="LDH15" i="9"/>
  <c r="LDI15" i="9"/>
  <c r="LDJ15" i="9"/>
  <c r="LDK15" i="9"/>
  <c r="LDL15" i="9"/>
  <c r="LDM15" i="9"/>
  <c r="LDN15" i="9"/>
  <c r="LDO15" i="9"/>
  <c r="LDP15" i="9"/>
  <c r="LDQ15" i="9"/>
  <c r="LDR15" i="9"/>
  <c r="LDS15" i="9"/>
  <c r="LDT15" i="9"/>
  <c r="LDU15" i="9"/>
  <c r="LDV15" i="9"/>
  <c r="LDW15" i="9"/>
  <c r="LDX15" i="9"/>
  <c r="LDY15" i="9"/>
  <c r="LDZ15" i="9"/>
  <c r="LEA15" i="9"/>
  <c r="LEB15" i="9"/>
  <c r="LEC15" i="9"/>
  <c r="LED15" i="9"/>
  <c r="LEE15" i="9"/>
  <c r="LEF15" i="9"/>
  <c r="LEG15" i="9"/>
  <c r="LEH15" i="9"/>
  <c r="LEI15" i="9"/>
  <c r="LEJ15" i="9"/>
  <c r="LEK15" i="9"/>
  <c r="LEL15" i="9"/>
  <c r="LEM15" i="9"/>
  <c r="LEN15" i="9"/>
  <c r="LEO15" i="9"/>
  <c r="LEP15" i="9"/>
  <c r="LEQ15" i="9"/>
  <c r="LER15" i="9"/>
  <c r="LES15" i="9"/>
  <c r="LET15" i="9"/>
  <c r="LEU15" i="9"/>
  <c r="LEV15" i="9"/>
  <c r="LEW15" i="9"/>
  <c r="LEX15" i="9"/>
  <c r="LEY15" i="9"/>
  <c r="LEZ15" i="9"/>
  <c r="LFA15" i="9"/>
  <c r="LFB15" i="9"/>
  <c r="LFC15" i="9"/>
  <c r="LFD15" i="9"/>
  <c r="LFE15" i="9"/>
  <c r="LFF15" i="9"/>
  <c r="LFG15" i="9"/>
  <c r="LFH15" i="9"/>
  <c r="LFI15" i="9"/>
  <c r="LFJ15" i="9"/>
  <c r="LFK15" i="9"/>
  <c r="LFL15" i="9"/>
  <c r="LFM15" i="9"/>
  <c r="LFN15" i="9"/>
  <c r="LFO15" i="9"/>
  <c r="LFP15" i="9"/>
  <c r="LFQ15" i="9"/>
  <c r="LFR15" i="9"/>
  <c r="LFS15" i="9"/>
  <c r="LFT15" i="9"/>
  <c r="LFU15" i="9"/>
  <c r="LFV15" i="9"/>
  <c r="LFW15" i="9"/>
  <c r="LFX15" i="9"/>
  <c r="LFY15" i="9"/>
  <c r="LFZ15" i="9"/>
  <c r="LGA15" i="9"/>
  <c r="LGB15" i="9"/>
  <c r="LGC15" i="9"/>
  <c r="LGD15" i="9"/>
  <c r="LGE15" i="9"/>
  <c r="LGF15" i="9"/>
  <c r="LGG15" i="9"/>
  <c r="LGH15" i="9"/>
  <c r="LGI15" i="9"/>
  <c r="LGJ15" i="9"/>
  <c r="LGK15" i="9"/>
  <c r="LGL15" i="9"/>
  <c r="LGM15" i="9"/>
  <c r="LGN15" i="9"/>
  <c r="LGO15" i="9"/>
  <c r="LGP15" i="9"/>
  <c r="LGQ15" i="9"/>
  <c r="LGR15" i="9"/>
  <c r="LGS15" i="9"/>
  <c r="LGT15" i="9"/>
  <c r="LGU15" i="9"/>
  <c r="LGV15" i="9"/>
  <c r="LGW15" i="9"/>
  <c r="LGX15" i="9"/>
  <c r="LGY15" i="9"/>
  <c r="LGZ15" i="9"/>
  <c r="LHA15" i="9"/>
  <c r="LHB15" i="9"/>
  <c r="LHC15" i="9"/>
  <c r="LHD15" i="9"/>
  <c r="LHE15" i="9"/>
  <c r="LHF15" i="9"/>
  <c r="LHG15" i="9"/>
  <c r="LHH15" i="9"/>
  <c r="LHI15" i="9"/>
  <c r="LHJ15" i="9"/>
  <c r="LHK15" i="9"/>
  <c r="LHL15" i="9"/>
  <c r="LHM15" i="9"/>
  <c r="LHN15" i="9"/>
  <c r="LHO15" i="9"/>
  <c r="LHP15" i="9"/>
  <c r="LHQ15" i="9"/>
  <c r="LHR15" i="9"/>
  <c r="LHS15" i="9"/>
  <c r="LHT15" i="9"/>
  <c r="LHU15" i="9"/>
  <c r="LHV15" i="9"/>
  <c r="LHW15" i="9"/>
  <c r="LHX15" i="9"/>
  <c r="LHY15" i="9"/>
  <c r="LHZ15" i="9"/>
  <c r="LIA15" i="9"/>
  <c r="LIB15" i="9"/>
  <c r="LIC15" i="9"/>
  <c r="LID15" i="9"/>
  <c r="LIE15" i="9"/>
  <c r="LIF15" i="9"/>
  <c r="LIG15" i="9"/>
  <c r="LIH15" i="9"/>
  <c r="LII15" i="9"/>
  <c r="LIJ15" i="9"/>
  <c r="LIK15" i="9"/>
  <c r="LIL15" i="9"/>
  <c r="LIM15" i="9"/>
  <c r="LIN15" i="9"/>
  <c r="LIO15" i="9"/>
  <c r="LIP15" i="9"/>
  <c r="LIQ15" i="9"/>
  <c r="LIR15" i="9"/>
  <c r="LIS15" i="9"/>
  <c r="LIT15" i="9"/>
  <c r="LIU15" i="9"/>
  <c r="LIV15" i="9"/>
  <c r="LIW15" i="9"/>
  <c r="LIX15" i="9"/>
  <c r="LIY15" i="9"/>
  <c r="LIZ15" i="9"/>
  <c r="LJA15" i="9"/>
  <c r="LJB15" i="9"/>
  <c r="LJC15" i="9"/>
  <c r="LJD15" i="9"/>
  <c r="LJE15" i="9"/>
  <c r="LJF15" i="9"/>
  <c r="LJG15" i="9"/>
  <c r="LJH15" i="9"/>
  <c r="LJI15" i="9"/>
  <c r="LJJ15" i="9"/>
  <c r="LJK15" i="9"/>
  <c r="LJL15" i="9"/>
  <c r="LJM15" i="9"/>
  <c r="LJN15" i="9"/>
  <c r="LJO15" i="9"/>
  <c r="LJP15" i="9"/>
  <c r="LJQ15" i="9"/>
  <c r="LJR15" i="9"/>
  <c r="LJS15" i="9"/>
  <c r="LJT15" i="9"/>
  <c r="LJU15" i="9"/>
  <c r="LJV15" i="9"/>
  <c r="LJW15" i="9"/>
  <c r="LJX15" i="9"/>
  <c r="LJY15" i="9"/>
  <c r="LJZ15" i="9"/>
  <c r="LKA15" i="9"/>
  <c r="LKB15" i="9"/>
  <c r="LKC15" i="9"/>
  <c r="LKD15" i="9"/>
  <c r="LKE15" i="9"/>
  <c r="LKF15" i="9"/>
  <c r="LKG15" i="9"/>
  <c r="LKH15" i="9"/>
  <c r="LKI15" i="9"/>
  <c r="LKJ15" i="9"/>
  <c r="LKK15" i="9"/>
  <c r="LKL15" i="9"/>
  <c r="LKM15" i="9"/>
  <c r="LKN15" i="9"/>
  <c r="LKO15" i="9"/>
  <c r="LKP15" i="9"/>
  <c r="LKQ15" i="9"/>
  <c r="LKR15" i="9"/>
  <c r="LKS15" i="9"/>
  <c r="LKT15" i="9"/>
  <c r="LKU15" i="9"/>
  <c r="LKV15" i="9"/>
  <c r="LKW15" i="9"/>
  <c r="LKX15" i="9"/>
  <c r="LKY15" i="9"/>
  <c r="LKZ15" i="9"/>
  <c r="LLA15" i="9"/>
  <c r="LLB15" i="9"/>
  <c r="LLC15" i="9"/>
  <c r="LLD15" i="9"/>
  <c r="LLE15" i="9"/>
  <c r="LLF15" i="9"/>
  <c r="LLG15" i="9"/>
  <c r="LLH15" i="9"/>
  <c r="LLI15" i="9"/>
  <c r="LLJ15" i="9"/>
  <c r="LLK15" i="9"/>
  <c r="LLL15" i="9"/>
  <c r="LLM15" i="9"/>
  <c r="LLN15" i="9"/>
  <c r="LLO15" i="9"/>
  <c r="LLP15" i="9"/>
  <c r="LLQ15" i="9"/>
  <c r="LLR15" i="9"/>
  <c r="LLS15" i="9"/>
  <c r="LLT15" i="9"/>
  <c r="LLU15" i="9"/>
  <c r="LLV15" i="9"/>
  <c r="LLW15" i="9"/>
  <c r="LLX15" i="9"/>
  <c r="LLY15" i="9"/>
  <c r="LLZ15" i="9"/>
  <c r="LMA15" i="9"/>
  <c r="LMB15" i="9"/>
  <c r="LMC15" i="9"/>
  <c r="LMD15" i="9"/>
  <c r="LME15" i="9"/>
  <c r="LMF15" i="9"/>
  <c r="LMG15" i="9"/>
  <c r="LMH15" i="9"/>
  <c r="LMI15" i="9"/>
  <c r="LMJ15" i="9"/>
  <c r="LMK15" i="9"/>
  <c r="LML15" i="9"/>
  <c r="LMM15" i="9"/>
  <c r="LMN15" i="9"/>
  <c r="LMO15" i="9"/>
  <c r="LMP15" i="9"/>
  <c r="LMQ15" i="9"/>
  <c r="LMR15" i="9"/>
  <c r="LMS15" i="9"/>
  <c r="LMT15" i="9"/>
  <c r="LMU15" i="9"/>
  <c r="LMV15" i="9"/>
  <c r="LMW15" i="9"/>
  <c r="LMX15" i="9"/>
  <c r="LMY15" i="9"/>
  <c r="LMZ15" i="9"/>
  <c r="LNA15" i="9"/>
  <c r="LNB15" i="9"/>
  <c r="LNC15" i="9"/>
  <c r="LND15" i="9"/>
  <c r="LNE15" i="9"/>
  <c r="LNF15" i="9"/>
  <c r="LNG15" i="9"/>
  <c r="LNH15" i="9"/>
  <c r="LNI15" i="9"/>
  <c r="LNJ15" i="9"/>
  <c r="LNK15" i="9"/>
  <c r="LNL15" i="9"/>
  <c r="LNM15" i="9"/>
  <c r="LNN15" i="9"/>
  <c r="LNO15" i="9"/>
  <c r="LNP15" i="9"/>
  <c r="LNQ15" i="9"/>
  <c r="LNR15" i="9"/>
  <c r="LNS15" i="9"/>
  <c r="LNT15" i="9"/>
  <c r="LNU15" i="9"/>
  <c r="LNV15" i="9"/>
  <c r="LNW15" i="9"/>
  <c r="LNX15" i="9"/>
  <c r="LNY15" i="9"/>
  <c r="LNZ15" i="9"/>
  <c r="LOA15" i="9"/>
  <c r="LOB15" i="9"/>
  <c r="LOC15" i="9"/>
  <c r="LOD15" i="9"/>
  <c r="LOE15" i="9"/>
  <c r="LOF15" i="9"/>
  <c r="LOG15" i="9"/>
  <c r="LOH15" i="9"/>
  <c r="LOI15" i="9"/>
  <c r="LOJ15" i="9"/>
  <c r="LOK15" i="9"/>
  <c r="LOL15" i="9"/>
  <c r="LOM15" i="9"/>
  <c r="LON15" i="9"/>
  <c r="LOO15" i="9"/>
  <c r="LOP15" i="9"/>
  <c r="LOQ15" i="9"/>
  <c r="LOR15" i="9"/>
  <c r="LOS15" i="9"/>
  <c r="LOT15" i="9"/>
  <c r="LOU15" i="9"/>
  <c r="LOV15" i="9"/>
  <c r="LOW15" i="9"/>
  <c r="LOX15" i="9"/>
  <c r="LOY15" i="9"/>
  <c r="LOZ15" i="9"/>
  <c r="LPA15" i="9"/>
  <c r="LPB15" i="9"/>
  <c r="LPC15" i="9"/>
  <c r="LPD15" i="9"/>
  <c r="LPE15" i="9"/>
  <c r="LPF15" i="9"/>
  <c r="LPG15" i="9"/>
  <c r="LPH15" i="9"/>
  <c r="LPI15" i="9"/>
  <c r="LPJ15" i="9"/>
  <c r="LPK15" i="9"/>
  <c r="LPL15" i="9"/>
  <c r="LPM15" i="9"/>
  <c r="LPN15" i="9"/>
  <c r="LPO15" i="9"/>
  <c r="LPP15" i="9"/>
  <c r="LPQ15" i="9"/>
  <c r="LPR15" i="9"/>
  <c r="LPS15" i="9"/>
  <c r="LPT15" i="9"/>
  <c r="LPU15" i="9"/>
  <c r="LPV15" i="9"/>
  <c r="LPW15" i="9"/>
  <c r="LPX15" i="9"/>
  <c r="LPY15" i="9"/>
  <c r="LPZ15" i="9"/>
  <c r="LQA15" i="9"/>
  <c r="LQB15" i="9"/>
  <c r="LQC15" i="9"/>
  <c r="LQD15" i="9"/>
  <c r="LQE15" i="9"/>
  <c r="LQF15" i="9"/>
  <c r="LQG15" i="9"/>
  <c r="LQH15" i="9"/>
  <c r="LQI15" i="9"/>
  <c r="LQJ15" i="9"/>
  <c r="LQK15" i="9"/>
  <c r="LQL15" i="9"/>
  <c r="LQM15" i="9"/>
  <c r="LQN15" i="9"/>
  <c r="LQO15" i="9"/>
  <c r="LQP15" i="9"/>
  <c r="LQQ15" i="9"/>
  <c r="LQR15" i="9"/>
  <c r="LQS15" i="9"/>
  <c r="LQT15" i="9"/>
  <c r="LQU15" i="9"/>
  <c r="LQV15" i="9"/>
  <c r="LQW15" i="9"/>
  <c r="LQX15" i="9"/>
  <c r="LQY15" i="9"/>
  <c r="LQZ15" i="9"/>
  <c r="LRA15" i="9"/>
  <c r="LRB15" i="9"/>
  <c r="LRC15" i="9"/>
  <c r="LRD15" i="9"/>
  <c r="LRE15" i="9"/>
  <c r="LRF15" i="9"/>
  <c r="LRG15" i="9"/>
  <c r="LRH15" i="9"/>
  <c r="LRI15" i="9"/>
  <c r="LRJ15" i="9"/>
  <c r="LRK15" i="9"/>
  <c r="LRL15" i="9"/>
  <c r="LRM15" i="9"/>
  <c r="LRN15" i="9"/>
  <c r="LRO15" i="9"/>
  <c r="LRP15" i="9"/>
  <c r="LRQ15" i="9"/>
  <c r="LRR15" i="9"/>
  <c r="LRS15" i="9"/>
  <c r="LRT15" i="9"/>
  <c r="LRU15" i="9"/>
  <c r="LRV15" i="9"/>
  <c r="LRW15" i="9"/>
  <c r="LRX15" i="9"/>
  <c r="LRY15" i="9"/>
  <c r="LRZ15" i="9"/>
  <c r="LSA15" i="9"/>
  <c r="LSB15" i="9"/>
  <c r="LSC15" i="9"/>
  <c r="LSD15" i="9"/>
  <c r="LSE15" i="9"/>
  <c r="LSF15" i="9"/>
  <c r="LSG15" i="9"/>
  <c r="LSH15" i="9"/>
  <c r="LSI15" i="9"/>
  <c r="LSJ15" i="9"/>
  <c r="LSK15" i="9"/>
  <c r="LSL15" i="9"/>
  <c r="LSM15" i="9"/>
  <c r="LSN15" i="9"/>
  <c r="LSO15" i="9"/>
  <c r="LSP15" i="9"/>
  <c r="LSQ15" i="9"/>
  <c r="LSR15" i="9"/>
  <c r="LSS15" i="9"/>
  <c r="LST15" i="9"/>
  <c r="LSU15" i="9"/>
  <c r="LSV15" i="9"/>
  <c r="LSW15" i="9"/>
  <c r="LSX15" i="9"/>
  <c r="LSY15" i="9"/>
  <c r="LSZ15" i="9"/>
  <c r="LTA15" i="9"/>
  <c r="LTB15" i="9"/>
  <c r="LTC15" i="9"/>
  <c r="LTD15" i="9"/>
  <c r="LTE15" i="9"/>
  <c r="LTF15" i="9"/>
  <c r="LTG15" i="9"/>
  <c r="LTH15" i="9"/>
  <c r="LTI15" i="9"/>
  <c r="LTJ15" i="9"/>
  <c r="LTK15" i="9"/>
  <c r="LTL15" i="9"/>
  <c r="LTM15" i="9"/>
  <c r="LTN15" i="9"/>
  <c r="LTO15" i="9"/>
  <c r="LTP15" i="9"/>
  <c r="LTQ15" i="9"/>
  <c r="LTR15" i="9"/>
  <c r="LTS15" i="9"/>
  <c r="LTT15" i="9"/>
  <c r="LTU15" i="9"/>
  <c r="LTV15" i="9"/>
  <c r="LTW15" i="9"/>
  <c r="LTX15" i="9"/>
  <c r="LTY15" i="9"/>
  <c r="LTZ15" i="9"/>
  <c r="LUA15" i="9"/>
  <c r="LUB15" i="9"/>
  <c r="LUC15" i="9"/>
  <c r="LUD15" i="9"/>
  <c r="LUE15" i="9"/>
  <c r="LUF15" i="9"/>
  <c r="LUG15" i="9"/>
  <c r="LUH15" i="9"/>
  <c r="LUI15" i="9"/>
  <c r="LUJ15" i="9"/>
  <c r="LUK15" i="9"/>
  <c r="LUL15" i="9"/>
  <c r="LUM15" i="9"/>
  <c r="LUN15" i="9"/>
  <c r="LUO15" i="9"/>
  <c r="LUP15" i="9"/>
  <c r="LUQ15" i="9"/>
  <c r="LUR15" i="9"/>
  <c r="LUS15" i="9"/>
  <c r="LUT15" i="9"/>
  <c r="LUU15" i="9"/>
  <c r="LUV15" i="9"/>
  <c r="LUW15" i="9"/>
  <c r="LUX15" i="9"/>
  <c r="LUY15" i="9"/>
  <c r="LUZ15" i="9"/>
  <c r="LVA15" i="9"/>
  <c r="LVB15" i="9"/>
  <c r="LVC15" i="9"/>
  <c r="LVD15" i="9"/>
  <c r="LVE15" i="9"/>
  <c r="LVF15" i="9"/>
  <c r="LVG15" i="9"/>
  <c r="LVH15" i="9"/>
  <c r="LVI15" i="9"/>
  <c r="LVJ15" i="9"/>
  <c r="LVK15" i="9"/>
  <c r="LVL15" i="9"/>
  <c r="LVM15" i="9"/>
  <c r="LVN15" i="9"/>
  <c r="LVO15" i="9"/>
  <c r="LVP15" i="9"/>
  <c r="LVQ15" i="9"/>
  <c r="LVR15" i="9"/>
  <c r="LVS15" i="9"/>
  <c r="LVT15" i="9"/>
  <c r="LVU15" i="9"/>
  <c r="LVV15" i="9"/>
  <c r="LVW15" i="9"/>
  <c r="LVX15" i="9"/>
  <c r="LVY15" i="9"/>
  <c r="LVZ15" i="9"/>
  <c r="LWA15" i="9"/>
  <c r="LWB15" i="9"/>
  <c r="LWC15" i="9"/>
  <c r="LWD15" i="9"/>
  <c r="LWE15" i="9"/>
  <c r="LWF15" i="9"/>
  <c r="LWG15" i="9"/>
  <c r="LWH15" i="9"/>
  <c r="LWI15" i="9"/>
  <c r="LWJ15" i="9"/>
  <c r="LWK15" i="9"/>
  <c r="LWL15" i="9"/>
  <c r="LWM15" i="9"/>
  <c r="LWN15" i="9"/>
  <c r="LWO15" i="9"/>
  <c r="LWP15" i="9"/>
  <c r="LWQ15" i="9"/>
  <c r="LWR15" i="9"/>
  <c r="LWS15" i="9"/>
  <c r="LWT15" i="9"/>
  <c r="LWU15" i="9"/>
  <c r="LWV15" i="9"/>
  <c r="LWW15" i="9"/>
  <c r="LWX15" i="9"/>
  <c r="LWY15" i="9"/>
  <c r="LWZ15" i="9"/>
  <c r="LXA15" i="9"/>
  <c r="LXB15" i="9"/>
  <c r="LXC15" i="9"/>
  <c r="LXD15" i="9"/>
  <c r="LXE15" i="9"/>
  <c r="LXF15" i="9"/>
  <c r="LXG15" i="9"/>
  <c r="LXH15" i="9"/>
  <c r="LXI15" i="9"/>
  <c r="LXJ15" i="9"/>
  <c r="LXK15" i="9"/>
  <c r="LXL15" i="9"/>
  <c r="LXM15" i="9"/>
  <c r="LXN15" i="9"/>
  <c r="LXO15" i="9"/>
  <c r="LXP15" i="9"/>
  <c r="LXQ15" i="9"/>
  <c r="LXR15" i="9"/>
  <c r="LXS15" i="9"/>
  <c r="LXT15" i="9"/>
  <c r="LXU15" i="9"/>
  <c r="LXV15" i="9"/>
  <c r="LXW15" i="9"/>
  <c r="LXX15" i="9"/>
  <c r="LXY15" i="9"/>
  <c r="LXZ15" i="9"/>
  <c r="LYA15" i="9"/>
  <c r="LYB15" i="9"/>
  <c r="LYC15" i="9"/>
  <c r="LYD15" i="9"/>
  <c r="LYE15" i="9"/>
  <c r="LYF15" i="9"/>
  <c r="LYG15" i="9"/>
  <c r="LYH15" i="9"/>
  <c r="LYI15" i="9"/>
  <c r="LYJ15" i="9"/>
  <c r="LYK15" i="9"/>
  <c r="LYL15" i="9"/>
  <c r="LYM15" i="9"/>
  <c r="LYN15" i="9"/>
  <c r="LYO15" i="9"/>
  <c r="LYP15" i="9"/>
  <c r="LYQ15" i="9"/>
  <c r="LYR15" i="9"/>
  <c r="LYS15" i="9"/>
  <c r="LYT15" i="9"/>
  <c r="LYU15" i="9"/>
  <c r="LYV15" i="9"/>
  <c r="LYW15" i="9"/>
  <c r="LYX15" i="9"/>
  <c r="LYY15" i="9"/>
  <c r="LYZ15" i="9"/>
  <c r="LZA15" i="9"/>
  <c r="LZB15" i="9"/>
  <c r="LZC15" i="9"/>
  <c r="LZD15" i="9"/>
  <c r="LZE15" i="9"/>
  <c r="LZF15" i="9"/>
  <c r="LZG15" i="9"/>
  <c r="LZH15" i="9"/>
  <c r="LZI15" i="9"/>
  <c r="LZJ15" i="9"/>
  <c r="LZK15" i="9"/>
  <c r="LZL15" i="9"/>
  <c r="LZM15" i="9"/>
  <c r="LZN15" i="9"/>
  <c r="LZO15" i="9"/>
  <c r="LZP15" i="9"/>
  <c r="LZQ15" i="9"/>
  <c r="LZR15" i="9"/>
  <c r="LZS15" i="9"/>
  <c r="LZT15" i="9"/>
  <c r="LZU15" i="9"/>
  <c r="LZV15" i="9"/>
  <c r="LZW15" i="9"/>
  <c r="LZX15" i="9"/>
  <c r="LZY15" i="9"/>
  <c r="LZZ15" i="9"/>
  <c r="MAA15" i="9"/>
  <c r="MAB15" i="9"/>
  <c r="MAC15" i="9"/>
  <c r="MAD15" i="9"/>
  <c r="MAE15" i="9"/>
  <c r="MAF15" i="9"/>
  <c r="MAG15" i="9"/>
  <c r="MAH15" i="9"/>
  <c r="MAI15" i="9"/>
  <c r="MAJ15" i="9"/>
  <c r="MAK15" i="9"/>
  <c r="MAL15" i="9"/>
  <c r="MAM15" i="9"/>
  <c r="MAN15" i="9"/>
  <c r="MAO15" i="9"/>
  <c r="MAP15" i="9"/>
  <c r="MAQ15" i="9"/>
  <c r="MAR15" i="9"/>
  <c r="MAS15" i="9"/>
  <c r="MAT15" i="9"/>
  <c r="MAU15" i="9"/>
  <c r="MAV15" i="9"/>
  <c r="MAW15" i="9"/>
  <c r="MAX15" i="9"/>
  <c r="MAY15" i="9"/>
  <c r="MAZ15" i="9"/>
  <c r="MBA15" i="9"/>
  <c r="MBB15" i="9"/>
  <c r="MBC15" i="9"/>
  <c r="MBD15" i="9"/>
  <c r="MBE15" i="9"/>
  <c r="MBF15" i="9"/>
  <c r="MBG15" i="9"/>
  <c r="MBH15" i="9"/>
  <c r="MBI15" i="9"/>
  <c r="MBJ15" i="9"/>
  <c r="MBK15" i="9"/>
  <c r="MBL15" i="9"/>
  <c r="MBM15" i="9"/>
  <c r="MBN15" i="9"/>
  <c r="MBO15" i="9"/>
  <c r="MBP15" i="9"/>
  <c r="MBQ15" i="9"/>
  <c r="MBR15" i="9"/>
  <c r="MBS15" i="9"/>
  <c r="MBT15" i="9"/>
  <c r="MBU15" i="9"/>
  <c r="MBV15" i="9"/>
  <c r="MBW15" i="9"/>
  <c r="MBX15" i="9"/>
  <c r="MBY15" i="9"/>
  <c r="MBZ15" i="9"/>
  <c r="MCA15" i="9"/>
  <c r="MCB15" i="9"/>
  <c r="MCC15" i="9"/>
  <c r="MCD15" i="9"/>
  <c r="MCE15" i="9"/>
  <c r="MCF15" i="9"/>
  <c r="MCG15" i="9"/>
  <c r="MCH15" i="9"/>
  <c r="MCI15" i="9"/>
  <c r="MCJ15" i="9"/>
  <c r="MCK15" i="9"/>
  <c r="MCL15" i="9"/>
  <c r="MCM15" i="9"/>
  <c r="MCN15" i="9"/>
  <c r="MCO15" i="9"/>
  <c r="MCP15" i="9"/>
  <c r="MCQ15" i="9"/>
  <c r="MCR15" i="9"/>
  <c r="MCS15" i="9"/>
  <c r="MCT15" i="9"/>
  <c r="MCU15" i="9"/>
  <c r="MCV15" i="9"/>
  <c r="MCW15" i="9"/>
  <c r="MCX15" i="9"/>
  <c r="MCY15" i="9"/>
  <c r="MCZ15" i="9"/>
  <c r="MDA15" i="9"/>
  <c r="MDB15" i="9"/>
  <c r="MDC15" i="9"/>
  <c r="MDD15" i="9"/>
  <c r="MDE15" i="9"/>
  <c r="MDF15" i="9"/>
  <c r="MDG15" i="9"/>
  <c r="MDH15" i="9"/>
  <c r="MDI15" i="9"/>
  <c r="MDJ15" i="9"/>
  <c r="MDK15" i="9"/>
  <c r="MDL15" i="9"/>
  <c r="MDM15" i="9"/>
  <c r="MDN15" i="9"/>
  <c r="MDO15" i="9"/>
  <c r="MDP15" i="9"/>
  <c r="MDQ15" i="9"/>
  <c r="MDR15" i="9"/>
  <c r="MDS15" i="9"/>
  <c r="MDT15" i="9"/>
  <c r="MDU15" i="9"/>
  <c r="MDV15" i="9"/>
  <c r="MDW15" i="9"/>
  <c r="MDX15" i="9"/>
  <c r="MDY15" i="9"/>
  <c r="MDZ15" i="9"/>
  <c r="MEA15" i="9"/>
  <c r="MEB15" i="9"/>
  <c r="MEC15" i="9"/>
  <c r="MED15" i="9"/>
  <c r="MEE15" i="9"/>
  <c r="MEF15" i="9"/>
  <c r="MEG15" i="9"/>
  <c r="MEH15" i="9"/>
  <c r="MEI15" i="9"/>
  <c r="MEJ15" i="9"/>
  <c r="MEK15" i="9"/>
  <c r="MEL15" i="9"/>
  <c r="MEM15" i="9"/>
  <c r="MEN15" i="9"/>
  <c r="MEO15" i="9"/>
  <c r="MEP15" i="9"/>
  <c r="MEQ15" i="9"/>
  <c r="MER15" i="9"/>
  <c r="MES15" i="9"/>
  <c r="MET15" i="9"/>
  <c r="MEU15" i="9"/>
  <c r="MEV15" i="9"/>
  <c r="MEW15" i="9"/>
  <c r="MEX15" i="9"/>
  <c r="MEY15" i="9"/>
  <c r="MEZ15" i="9"/>
  <c r="MFA15" i="9"/>
  <c r="MFB15" i="9"/>
  <c r="MFC15" i="9"/>
  <c r="MFD15" i="9"/>
  <c r="MFE15" i="9"/>
  <c r="MFF15" i="9"/>
  <c r="MFG15" i="9"/>
  <c r="MFH15" i="9"/>
  <c r="MFI15" i="9"/>
  <c r="MFJ15" i="9"/>
  <c r="MFK15" i="9"/>
  <c r="MFL15" i="9"/>
  <c r="MFM15" i="9"/>
  <c r="MFN15" i="9"/>
  <c r="MFO15" i="9"/>
  <c r="MFP15" i="9"/>
  <c r="MFQ15" i="9"/>
  <c r="MFR15" i="9"/>
  <c r="MFS15" i="9"/>
  <c r="MFT15" i="9"/>
  <c r="MFU15" i="9"/>
  <c r="MFV15" i="9"/>
  <c r="MFW15" i="9"/>
  <c r="MFX15" i="9"/>
  <c r="MFY15" i="9"/>
  <c r="MFZ15" i="9"/>
  <c r="MGA15" i="9"/>
  <c r="MGB15" i="9"/>
  <c r="MGC15" i="9"/>
  <c r="MGD15" i="9"/>
  <c r="MGE15" i="9"/>
  <c r="MGF15" i="9"/>
  <c r="MGG15" i="9"/>
  <c r="MGH15" i="9"/>
  <c r="MGI15" i="9"/>
  <c r="MGJ15" i="9"/>
  <c r="MGK15" i="9"/>
  <c r="MGL15" i="9"/>
  <c r="MGM15" i="9"/>
  <c r="MGN15" i="9"/>
  <c r="MGO15" i="9"/>
  <c r="MGP15" i="9"/>
  <c r="MGQ15" i="9"/>
  <c r="MGR15" i="9"/>
  <c r="MGS15" i="9"/>
  <c r="MGT15" i="9"/>
  <c r="MGU15" i="9"/>
  <c r="MGV15" i="9"/>
  <c r="MGW15" i="9"/>
  <c r="MGX15" i="9"/>
  <c r="MGY15" i="9"/>
  <c r="MGZ15" i="9"/>
  <c r="MHA15" i="9"/>
  <c r="MHB15" i="9"/>
  <c r="MHC15" i="9"/>
  <c r="MHD15" i="9"/>
  <c r="MHE15" i="9"/>
  <c r="MHF15" i="9"/>
  <c r="MHG15" i="9"/>
  <c r="MHH15" i="9"/>
  <c r="MHI15" i="9"/>
  <c r="MHJ15" i="9"/>
  <c r="MHK15" i="9"/>
  <c r="MHL15" i="9"/>
  <c r="MHM15" i="9"/>
  <c r="MHN15" i="9"/>
  <c r="MHO15" i="9"/>
  <c r="MHP15" i="9"/>
  <c r="MHQ15" i="9"/>
  <c r="MHR15" i="9"/>
  <c r="MHS15" i="9"/>
  <c r="MHT15" i="9"/>
  <c r="MHU15" i="9"/>
  <c r="MHV15" i="9"/>
  <c r="MHW15" i="9"/>
  <c r="MHX15" i="9"/>
  <c r="MHY15" i="9"/>
  <c r="MHZ15" i="9"/>
  <c r="MIA15" i="9"/>
  <c r="MIB15" i="9"/>
  <c r="MIC15" i="9"/>
  <c r="MID15" i="9"/>
  <c r="MIE15" i="9"/>
  <c r="MIF15" i="9"/>
  <c r="MIG15" i="9"/>
  <c r="MIH15" i="9"/>
  <c r="MII15" i="9"/>
  <c r="MIJ15" i="9"/>
  <c r="MIK15" i="9"/>
  <c r="MIL15" i="9"/>
  <c r="MIM15" i="9"/>
  <c r="MIN15" i="9"/>
  <c r="MIO15" i="9"/>
  <c r="MIP15" i="9"/>
  <c r="MIQ15" i="9"/>
  <c r="MIR15" i="9"/>
  <c r="MIS15" i="9"/>
  <c r="MIT15" i="9"/>
  <c r="MIU15" i="9"/>
  <c r="MIV15" i="9"/>
  <c r="MIW15" i="9"/>
  <c r="MIX15" i="9"/>
  <c r="MIY15" i="9"/>
  <c r="MIZ15" i="9"/>
  <c r="MJA15" i="9"/>
  <c r="MJB15" i="9"/>
  <c r="MJC15" i="9"/>
  <c r="MJD15" i="9"/>
  <c r="MJE15" i="9"/>
  <c r="MJF15" i="9"/>
  <c r="MJG15" i="9"/>
  <c r="MJH15" i="9"/>
  <c r="MJI15" i="9"/>
  <c r="MJJ15" i="9"/>
  <c r="MJK15" i="9"/>
  <c r="MJL15" i="9"/>
  <c r="MJM15" i="9"/>
  <c r="MJN15" i="9"/>
  <c r="MJO15" i="9"/>
  <c r="MJP15" i="9"/>
  <c r="MJQ15" i="9"/>
  <c r="MJR15" i="9"/>
  <c r="MJS15" i="9"/>
  <c r="MJT15" i="9"/>
  <c r="MJU15" i="9"/>
  <c r="MJV15" i="9"/>
  <c r="MJW15" i="9"/>
  <c r="MJX15" i="9"/>
  <c r="MJY15" i="9"/>
  <c r="MJZ15" i="9"/>
  <c r="MKA15" i="9"/>
  <c r="MKB15" i="9"/>
  <c r="MKC15" i="9"/>
  <c r="MKD15" i="9"/>
  <c r="MKE15" i="9"/>
  <c r="MKF15" i="9"/>
  <c r="MKG15" i="9"/>
  <c r="MKH15" i="9"/>
  <c r="MKI15" i="9"/>
  <c r="MKJ15" i="9"/>
  <c r="MKK15" i="9"/>
  <c r="MKL15" i="9"/>
  <c r="MKM15" i="9"/>
  <c r="MKN15" i="9"/>
  <c r="MKO15" i="9"/>
  <c r="MKP15" i="9"/>
  <c r="MKQ15" i="9"/>
  <c r="MKR15" i="9"/>
  <c r="MKS15" i="9"/>
  <c r="MKT15" i="9"/>
  <c r="MKU15" i="9"/>
  <c r="MKV15" i="9"/>
  <c r="MKW15" i="9"/>
  <c r="MKX15" i="9"/>
  <c r="MKY15" i="9"/>
  <c r="MKZ15" i="9"/>
  <c r="MLA15" i="9"/>
  <c r="MLB15" i="9"/>
  <c r="MLC15" i="9"/>
  <c r="MLD15" i="9"/>
  <c r="MLE15" i="9"/>
  <c r="MLF15" i="9"/>
  <c r="MLG15" i="9"/>
  <c r="MLH15" i="9"/>
  <c r="MLI15" i="9"/>
  <c r="MLJ15" i="9"/>
  <c r="MLK15" i="9"/>
  <c r="MLL15" i="9"/>
  <c r="MLM15" i="9"/>
  <c r="MLN15" i="9"/>
  <c r="MLO15" i="9"/>
  <c r="MLP15" i="9"/>
  <c r="MLQ15" i="9"/>
  <c r="MLR15" i="9"/>
  <c r="MLS15" i="9"/>
  <c r="MLT15" i="9"/>
  <c r="MLU15" i="9"/>
  <c r="MLV15" i="9"/>
  <c r="MLW15" i="9"/>
  <c r="MLX15" i="9"/>
  <c r="MLY15" i="9"/>
  <c r="MLZ15" i="9"/>
  <c r="MMA15" i="9"/>
  <c r="MMB15" i="9"/>
  <c r="MMC15" i="9"/>
  <c r="MMD15" i="9"/>
  <c r="MME15" i="9"/>
  <c r="MMF15" i="9"/>
  <c r="MMG15" i="9"/>
  <c r="MMH15" i="9"/>
  <c r="MMI15" i="9"/>
  <c r="MMJ15" i="9"/>
  <c r="MMK15" i="9"/>
  <c r="MML15" i="9"/>
  <c r="MMM15" i="9"/>
  <c r="MMN15" i="9"/>
  <c r="MMO15" i="9"/>
  <c r="MMP15" i="9"/>
  <c r="MMQ15" i="9"/>
  <c r="MMR15" i="9"/>
  <c r="MMS15" i="9"/>
  <c r="MMT15" i="9"/>
  <c r="MMU15" i="9"/>
  <c r="MMV15" i="9"/>
  <c r="MMW15" i="9"/>
  <c r="MMX15" i="9"/>
  <c r="MMY15" i="9"/>
  <c r="MMZ15" i="9"/>
  <c r="MNA15" i="9"/>
  <c r="MNB15" i="9"/>
  <c r="MNC15" i="9"/>
  <c r="MND15" i="9"/>
  <c r="MNE15" i="9"/>
  <c r="MNF15" i="9"/>
  <c r="MNG15" i="9"/>
  <c r="MNH15" i="9"/>
  <c r="MNI15" i="9"/>
  <c r="MNJ15" i="9"/>
  <c r="MNK15" i="9"/>
  <c r="MNL15" i="9"/>
  <c r="MNM15" i="9"/>
  <c r="MNN15" i="9"/>
  <c r="MNO15" i="9"/>
  <c r="MNP15" i="9"/>
  <c r="MNQ15" i="9"/>
  <c r="MNR15" i="9"/>
  <c r="MNS15" i="9"/>
  <c r="MNT15" i="9"/>
  <c r="MNU15" i="9"/>
  <c r="MNV15" i="9"/>
  <c r="MNW15" i="9"/>
  <c r="MNX15" i="9"/>
  <c r="MNY15" i="9"/>
  <c r="MNZ15" i="9"/>
  <c r="MOA15" i="9"/>
  <c r="MOB15" i="9"/>
  <c r="MOC15" i="9"/>
  <c r="MOD15" i="9"/>
  <c r="MOE15" i="9"/>
  <c r="MOF15" i="9"/>
  <c r="MOG15" i="9"/>
  <c r="MOH15" i="9"/>
  <c r="MOI15" i="9"/>
  <c r="MOJ15" i="9"/>
  <c r="MOK15" i="9"/>
  <c r="MOL15" i="9"/>
  <c r="MOM15" i="9"/>
  <c r="MON15" i="9"/>
  <c r="MOO15" i="9"/>
  <c r="MOP15" i="9"/>
  <c r="MOQ15" i="9"/>
  <c r="MOR15" i="9"/>
  <c r="MOS15" i="9"/>
  <c r="MOT15" i="9"/>
  <c r="MOU15" i="9"/>
  <c r="MOV15" i="9"/>
  <c r="MOW15" i="9"/>
  <c r="MOX15" i="9"/>
  <c r="MOY15" i="9"/>
  <c r="MOZ15" i="9"/>
  <c r="MPA15" i="9"/>
  <c r="MPB15" i="9"/>
  <c r="MPC15" i="9"/>
  <c r="MPD15" i="9"/>
  <c r="MPE15" i="9"/>
  <c r="MPF15" i="9"/>
  <c r="MPG15" i="9"/>
  <c r="MPH15" i="9"/>
  <c r="MPI15" i="9"/>
  <c r="MPJ15" i="9"/>
  <c r="MPK15" i="9"/>
  <c r="MPL15" i="9"/>
  <c r="MPM15" i="9"/>
  <c r="MPN15" i="9"/>
  <c r="MPO15" i="9"/>
  <c r="MPP15" i="9"/>
  <c r="MPQ15" i="9"/>
  <c r="MPR15" i="9"/>
  <c r="MPS15" i="9"/>
  <c r="MPT15" i="9"/>
  <c r="MPU15" i="9"/>
  <c r="MPV15" i="9"/>
  <c r="MPW15" i="9"/>
  <c r="MPX15" i="9"/>
  <c r="MPY15" i="9"/>
  <c r="MPZ15" i="9"/>
  <c r="MQA15" i="9"/>
  <c r="MQB15" i="9"/>
  <c r="MQC15" i="9"/>
  <c r="MQD15" i="9"/>
  <c r="MQE15" i="9"/>
  <c r="MQF15" i="9"/>
  <c r="MQG15" i="9"/>
  <c r="MQH15" i="9"/>
  <c r="MQI15" i="9"/>
  <c r="MQJ15" i="9"/>
  <c r="MQK15" i="9"/>
  <c r="MQL15" i="9"/>
  <c r="MQM15" i="9"/>
  <c r="MQN15" i="9"/>
  <c r="MQO15" i="9"/>
  <c r="MQP15" i="9"/>
  <c r="MQQ15" i="9"/>
  <c r="MQR15" i="9"/>
  <c r="MQS15" i="9"/>
  <c r="MQT15" i="9"/>
  <c r="MQU15" i="9"/>
  <c r="MQV15" i="9"/>
  <c r="MQW15" i="9"/>
  <c r="MQX15" i="9"/>
  <c r="MQY15" i="9"/>
  <c r="MQZ15" i="9"/>
  <c r="MRA15" i="9"/>
  <c r="MRB15" i="9"/>
  <c r="MRC15" i="9"/>
  <c r="MRD15" i="9"/>
  <c r="MRE15" i="9"/>
  <c r="MRF15" i="9"/>
  <c r="MRG15" i="9"/>
  <c r="MRH15" i="9"/>
  <c r="MRI15" i="9"/>
  <c r="MRJ15" i="9"/>
  <c r="MRK15" i="9"/>
  <c r="MRL15" i="9"/>
  <c r="MRM15" i="9"/>
  <c r="MRN15" i="9"/>
  <c r="MRO15" i="9"/>
  <c r="MRP15" i="9"/>
  <c r="MRQ15" i="9"/>
  <c r="MRR15" i="9"/>
  <c r="MRS15" i="9"/>
  <c r="MRT15" i="9"/>
  <c r="MRU15" i="9"/>
  <c r="MRV15" i="9"/>
  <c r="MRW15" i="9"/>
  <c r="MRX15" i="9"/>
  <c r="MRY15" i="9"/>
  <c r="MRZ15" i="9"/>
  <c r="MSA15" i="9"/>
  <c r="MSB15" i="9"/>
  <c r="MSC15" i="9"/>
  <c r="MSD15" i="9"/>
  <c r="MSE15" i="9"/>
  <c r="MSF15" i="9"/>
  <c r="MSG15" i="9"/>
  <c r="MSH15" i="9"/>
  <c r="MSI15" i="9"/>
  <c r="MSJ15" i="9"/>
  <c r="MSK15" i="9"/>
  <c r="MSL15" i="9"/>
  <c r="MSM15" i="9"/>
  <c r="MSN15" i="9"/>
  <c r="MSO15" i="9"/>
  <c r="MSP15" i="9"/>
  <c r="MSQ15" i="9"/>
  <c r="MSR15" i="9"/>
  <c r="MSS15" i="9"/>
  <c r="MST15" i="9"/>
  <c r="MSU15" i="9"/>
  <c r="MSV15" i="9"/>
  <c r="MSW15" i="9"/>
  <c r="MSX15" i="9"/>
  <c r="MSY15" i="9"/>
  <c r="MSZ15" i="9"/>
  <c r="MTA15" i="9"/>
  <c r="MTB15" i="9"/>
  <c r="MTC15" i="9"/>
  <c r="MTD15" i="9"/>
  <c r="MTE15" i="9"/>
  <c r="MTF15" i="9"/>
  <c r="MTG15" i="9"/>
  <c r="MTH15" i="9"/>
  <c r="MTI15" i="9"/>
  <c r="MTJ15" i="9"/>
  <c r="MTK15" i="9"/>
  <c r="MTL15" i="9"/>
  <c r="MTM15" i="9"/>
  <c r="MTN15" i="9"/>
  <c r="MTO15" i="9"/>
  <c r="MTP15" i="9"/>
  <c r="MTQ15" i="9"/>
  <c r="MTR15" i="9"/>
  <c r="MTS15" i="9"/>
  <c r="MTT15" i="9"/>
  <c r="MTU15" i="9"/>
  <c r="MTV15" i="9"/>
  <c r="MTW15" i="9"/>
  <c r="MTX15" i="9"/>
  <c r="MTY15" i="9"/>
  <c r="MTZ15" i="9"/>
  <c r="MUA15" i="9"/>
  <c r="MUB15" i="9"/>
  <c r="MUC15" i="9"/>
  <c r="MUD15" i="9"/>
  <c r="MUE15" i="9"/>
  <c r="MUF15" i="9"/>
  <c r="MUG15" i="9"/>
  <c r="MUH15" i="9"/>
  <c r="MUI15" i="9"/>
  <c r="MUJ15" i="9"/>
  <c r="MUK15" i="9"/>
  <c r="MUL15" i="9"/>
  <c r="MUM15" i="9"/>
  <c r="MUN15" i="9"/>
  <c r="MUO15" i="9"/>
  <c r="MUP15" i="9"/>
  <c r="MUQ15" i="9"/>
  <c r="MUR15" i="9"/>
  <c r="MUS15" i="9"/>
  <c r="MUT15" i="9"/>
  <c r="MUU15" i="9"/>
  <c r="MUV15" i="9"/>
  <c r="MUW15" i="9"/>
  <c r="MUX15" i="9"/>
  <c r="MUY15" i="9"/>
  <c r="MUZ15" i="9"/>
  <c r="MVA15" i="9"/>
  <c r="MVB15" i="9"/>
  <c r="MVC15" i="9"/>
  <c r="MVD15" i="9"/>
  <c r="MVE15" i="9"/>
  <c r="MVF15" i="9"/>
  <c r="MVG15" i="9"/>
  <c r="MVH15" i="9"/>
  <c r="MVI15" i="9"/>
  <c r="MVJ15" i="9"/>
  <c r="MVK15" i="9"/>
  <c r="MVL15" i="9"/>
  <c r="MVM15" i="9"/>
  <c r="MVN15" i="9"/>
  <c r="MVO15" i="9"/>
  <c r="MVP15" i="9"/>
  <c r="MVQ15" i="9"/>
  <c r="MVR15" i="9"/>
  <c r="MVS15" i="9"/>
  <c r="MVT15" i="9"/>
  <c r="MVU15" i="9"/>
  <c r="MVV15" i="9"/>
  <c r="MVW15" i="9"/>
  <c r="MVX15" i="9"/>
  <c r="MVY15" i="9"/>
  <c r="MVZ15" i="9"/>
  <c r="MWA15" i="9"/>
  <c r="MWB15" i="9"/>
  <c r="MWC15" i="9"/>
  <c r="MWD15" i="9"/>
  <c r="MWE15" i="9"/>
  <c r="MWF15" i="9"/>
  <c r="MWG15" i="9"/>
  <c r="MWH15" i="9"/>
  <c r="MWI15" i="9"/>
  <c r="MWJ15" i="9"/>
  <c r="MWK15" i="9"/>
  <c r="MWL15" i="9"/>
  <c r="MWM15" i="9"/>
  <c r="MWN15" i="9"/>
  <c r="MWO15" i="9"/>
  <c r="MWP15" i="9"/>
  <c r="MWQ15" i="9"/>
  <c r="MWR15" i="9"/>
  <c r="MWS15" i="9"/>
  <c r="MWT15" i="9"/>
  <c r="MWU15" i="9"/>
  <c r="MWV15" i="9"/>
  <c r="MWW15" i="9"/>
  <c r="MWX15" i="9"/>
  <c r="MWY15" i="9"/>
  <c r="MWZ15" i="9"/>
  <c r="MXA15" i="9"/>
  <c r="MXB15" i="9"/>
  <c r="MXC15" i="9"/>
  <c r="MXD15" i="9"/>
  <c r="MXE15" i="9"/>
  <c r="MXF15" i="9"/>
  <c r="MXG15" i="9"/>
  <c r="MXH15" i="9"/>
  <c r="MXI15" i="9"/>
  <c r="MXJ15" i="9"/>
  <c r="MXK15" i="9"/>
  <c r="MXL15" i="9"/>
  <c r="MXM15" i="9"/>
  <c r="MXN15" i="9"/>
  <c r="MXO15" i="9"/>
  <c r="MXP15" i="9"/>
  <c r="MXQ15" i="9"/>
  <c r="MXR15" i="9"/>
  <c r="MXS15" i="9"/>
  <c r="MXT15" i="9"/>
  <c r="MXU15" i="9"/>
  <c r="MXV15" i="9"/>
  <c r="MXW15" i="9"/>
  <c r="MXX15" i="9"/>
  <c r="MXY15" i="9"/>
  <c r="MXZ15" i="9"/>
  <c r="MYA15" i="9"/>
  <c r="MYB15" i="9"/>
  <c r="MYC15" i="9"/>
  <c r="MYD15" i="9"/>
  <c r="MYE15" i="9"/>
  <c r="MYF15" i="9"/>
  <c r="MYG15" i="9"/>
  <c r="MYH15" i="9"/>
  <c r="MYI15" i="9"/>
  <c r="MYJ15" i="9"/>
  <c r="MYK15" i="9"/>
  <c r="MYL15" i="9"/>
  <c r="MYM15" i="9"/>
  <c r="MYN15" i="9"/>
  <c r="MYO15" i="9"/>
  <c r="MYP15" i="9"/>
  <c r="MYQ15" i="9"/>
  <c r="MYR15" i="9"/>
  <c r="MYS15" i="9"/>
  <c r="MYT15" i="9"/>
  <c r="MYU15" i="9"/>
  <c r="MYV15" i="9"/>
  <c r="MYW15" i="9"/>
  <c r="MYX15" i="9"/>
  <c r="MYY15" i="9"/>
  <c r="MYZ15" i="9"/>
  <c r="MZA15" i="9"/>
  <c r="MZB15" i="9"/>
  <c r="MZC15" i="9"/>
  <c r="MZD15" i="9"/>
  <c r="MZE15" i="9"/>
  <c r="MZF15" i="9"/>
  <c r="MZG15" i="9"/>
  <c r="MZH15" i="9"/>
  <c r="MZI15" i="9"/>
  <c r="MZJ15" i="9"/>
  <c r="MZK15" i="9"/>
  <c r="MZL15" i="9"/>
  <c r="MZM15" i="9"/>
  <c r="MZN15" i="9"/>
  <c r="MZO15" i="9"/>
  <c r="MZP15" i="9"/>
  <c r="MZQ15" i="9"/>
  <c r="MZR15" i="9"/>
  <c r="MZS15" i="9"/>
  <c r="MZT15" i="9"/>
  <c r="MZU15" i="9"/>
  <c r="MZV15" i="9"/>
  <c r="MZW15" i="9"/>
  <c r="MZX15" i="9"/>
  <c r="MZY15" i="9"/>
  <c r="MZZ15" i="9"/>
  <c r="NAA15" i="9"/>
  <c r="NAB15" i="9"/>
  <c r="NAC15" i="9"/>
  <c r="NAD15" i="9"/>
  <c r="NAE15" i="9"/>
  <c r="NAF15" i="9"/>
  <c r="NAG15" i="9"/>
  <c r="NAH15" i="9"/>
  <c r="NAI15" i="9"/>
  <c r="NAJ15" i="9"/>
  <c r="NAK15" i="9"/>
  <c r="NAL15" i="9"/>
  <c r="NAM15" i="9"/>
  <c r="NAN15" i="9"/>
  <c r="NAO15" i="9"/>
  <c r="NAP15" i="9"/>
  <c r="NAQ15" i="9"/>
  <c r="NAR15" i="9"/>
  <c r="NAS15" i="9"/>
  <c r="NAT15" i="9"/>
  <c r="NAU15" i="9"/>
  <c r="NAV15" i="9"/>
  <c r="NAW15" i="9"/>
  <c r="NAX15" i="9"/>
  <c r="NAY15" i="9"/>
  <c r="NAZ15" i="9"/>
  <c r="NBA15" i="9"/>
  <c r="NBB15" i="9"/>
  <c r="NBC15" i="9"/>
  <c r="NBD15" i="9"/>
  <c r="NBE15" i="9"/>
  <c r="NBF15" i="9"/>
  <c r="NBG15" i="9"/>
  <c r="NBH15" i="9"/>
  <c r="NBI15" i="9"/>
  <c r="NBJ15" i="9"/>
  <c r="NBK15" i="9"/>
  <c r="NBL15" i="9"/>
  <c r="NBM15" i="9"/>
  <c r="NBN15" i="9"/>
  <c r="NBO15" i="9"/>
  <c r="NBP15" i="9"/>
  <c r="NBQ15" i="9"/>
  <c r="NBR15" i="9"/>
  <c r="NBS15" i="9"/>
  <c r="NBT15" i="9"/>
  <c r="NBU15" i="9"/>
  <c r="NBV15" i="9"/>
  <c r="NBW15" i="9"/>
  <c r="NBX15" i="9"/>
  <c r="NBY15" i="9"/>
  <c r="NBZ15" i="9"/>
  <c r="NCA15" i="9"/>
  <c r="NCB15" i="9"/>
  <c r="NCC15" i="9"/>
  <c r="NCD15" i="9"/>
  <c r="NCE15" i="9"/>
  <c r="NCF15" i="9"/>
  <c r="NCG15" i="9"/>
  <c r="NCH15" i="9"/>
  <c r="NCI15" i="9"/>
  <c r="NCJ15" i="9"/>
  <c r="NCK15" i="9"/>
  <c r="NCL15" i="9"/>
  <c r="NCM15" i="9"/>
  <c r="NCN15" i="9"/>
  <c r="NCO15" i="9"/>
  <c r="NCP15" i="9"/>
  <c r="NCQ15" i="9"/>
  <c r="NCR15" i="9"/>
  <c r="NCS15" i="9"/>
  <c r="NCT15" i="9"/>
  <c r="NCU15" i="9"/>
  <c r="NCV15" i="9"/>
  <c r="NCW15" i="9"/>
  <c r="NCX15" i="9"/>
  <c r="NCY15" i="9"/>
  <c r="NCZ15" i="9"/>
  <c r="NDA15" i="9"/>
  <c r="NDB15" i="9"/>
  <c r="NDC15" i="9"/>
  <c r="NDD15" i="9"/>
  <c r="NDE15" i="9"/>
  <c r="NDF15" i="9"/>
  <c r="NDG15" i="9"/>
  <c r="NDH15" i="9"/>
  <c r="NDI15" i="9"/>
  <c r="NDJ15" i="9"/>
  <c r="NDK15" i="9"/>
  <c r="NDL15" i="9"/>
  <c r="NDM15" i="9"/>
  <c r="NDN15" i="9"/>
  <c r="NDO15" i="9"/>
  <c r="NDP15" i="9"/>
  <c r="NDQ15" i="9"/>
  <c r="NDR15" i="9"/>
  <c r="NDS15" i="9"/>
  <c r="NDT15" i="9"/>
  <c r="NDU15" i="9"/>
  <c r="NDV15" i="9"/>
  <c r="NDW15" i="9"/>
  <c r="NDX15" i="9"/>
  <c r="NDY15" i="9"/>
  <c r="NDZ15" i="9"/>
  <c r="NEA15" i="9"/>
  <c r="NEB15" i="9"/>
  <c r="NEC15" i="9"/>
  <c r="NED15" i="9"/>
  <c r="NEE15" i="9"/>
  <c r="NEF15" i="9"/>
  <c r="NEG15" i="9"/>
  <c r="NEH15" i="9"/>
  <c r="NEI15" i="9"/>
  <c r="NEJ15" i="9"/>
  <c r="NEK15" i="9"/>
  <c r="NEL15" i="9"/>
  <c r="NEM15" i="9"/>
  <c r="NEN15" i="9"/>
  <c r="NEO15" i="9"/>
  <c r="NEP15" i="9"/>
  <c r="NEQ15" i="9"/>
  <c r="NER15" i="9"/>
  <c r="NES15" i="9"/>
  <c r="NET15" i="9"/>
  <c r="NEU15" i="9"/>
  <c r="NEV15" i="9"/>
  <c r="NEW15" i="9"/>
  <c r="NEX15" i="9"/>
  <c r="NEY15" i="9"/>
  <c r="NEZ15" i="9"/>
  <c r="NFA15" i="9"/>
  <c r="NFB15" i="9"/>
  <c r="NFC15" i="9"/>
  <c r="NFD15" i="9"/>
  <c r="NFE15" i="9"/>
  <c r="NFF15" i="9"/>
  <c r="NFG15" i="9"/>
  <c r="NFH15" i="9"/>
  <c r="NFI15" i="9"/>
  <c r="NFJ15" i="9"/>
  <c r="NFK15" i="9"/>
  <c r="NFL15" i="9"/>
  <c r="NFM15" i="9"/>
  <c r="NFN15" i="9"/>
  <c r="NFO15" i="9"/>
  <c r="NFP15" i="9"/>
  <c r="NFQ15" i="9"/>
  <c r="NFR15" i="9"/>
  <c r="NFS15" i="9"/>
  <c r="NFT15" i="9"/>
  <c r="NFU15" i="9"/>
  <c r="NFV15" i="9"/>
  <c r="NFW15" i="9"/>
  <c r="NFX15" i="9"/>
  <c r="NFY15" i="9"/>
  <c r="NFZ15" i="9"/>
  <c r="NGA15" i="9"/>
  <c r="NGB15" i="9"/>
  <c r="NGC15" i="9"/>
  <c r="NGD15" i="9"/>
  <c r="NGE15" i="9"/>
  <c r="NGF15" i="9"/>
  <c r="NGG15" i="9"/>
  <c r="NGH15" i="9"/>
  <c r="NGI15" i="9"/>
  <c r="NGJ15" i="9"/>
  <c r="NGK15" i="9"/>
  <c r="NGL15" i="9"/>
  <c r="NGM15" i="9"/>
  <c r="NGN15" i="9"/>
  <c r="NGO15" i="9"/>
  <c r="NGP15" i="9"/>
  <c r="NGQ15" i="9"/>
  <c r="NGR15" i="9"/>
  <c r="NGS15" i="9"/>
  <c r="NGT15" i="9"/>
  <c r="NGU15" i="9"/>
  <c r="NGV15" i="9"/>
  <c r="NGW15" i="9"/>
  <c r="NGX15" i="9"/>
  <c r="NGY15" i="9"/>
  <c r="NGZ15" i="9"/>
  <c r="NHA15" i="9"/>
  <c r="NHB15" i="9"/>
  <c r="NHC15" i="9"/>
  <c r="NHD15" i="9"/>
  <c r="NHE15" i="9"/>
  <c r="NHF15" i="9"/>
  <c r="NHG15" i="9"/>
  <c r="NHH15" i="9"/>
  <c r="NHI15" i="9"/>
  <c r="NHJ15" i="9"/>
  <c r="NHK15" i="9"/>
  <c r="NHL15" i="9"/>
  <c r="NHM15" i="9"/>
  <c r="NHN15" i="9"/>
  <c r="NHO15" i="9"/>
  <c r="NHP15" i="9"/>
  <c r="NHQ15" i="9"/>
  <c r="NHR15" i="9"/>
  <c r="NHS15" i="9"/>
  <c r="NHT15" i="9"/>
  <c r="NHU15" i="9"/>
  <c r="NHV15" i="9"/>
  <c r="NHW15" i="9"/>
  <c r="NHX15" i="9"/>
  <c r="NHY15" i="9"/>
  <c r="NHZ15" i="9"/>
  <c r="NIA15" i="9"/>
  <c r="NIB15" i="9"/>
  <c r="NIC15" i="9"/>
  <c r="NID15" i="9"/>
  <c r="NIE15" i="9"/>
  <c r="NIF15" i="9"/>
  <c r="NIG15" i="9"/>
  <c r="NIH15" i="9"/>
  <c r="NII15" i="9"/>
  <c r="NIJ15" i="9"/>
  <c r="NIK15" i="9"/>
  <c r="NIL15" i="9"/>
  <c r="NIM15" i="9"/>
  <c r="NIN15" i="9"/>
  <c r="NIO15" i="9"/>
  <c r="NIP15" i="9"/>
  <c r="NIQ15" i="9"/>
  <c r="NIR15" i="9"/>
  <c r="NIS15" i="9"/>
  <c r="NIT15" i="9"/>
  <c r="NIU15" i="9"/>
  <c r="NIV15" i="9"/>
  <c r="NIW15" i="9"/>
  <c r="NIX15" i="9"/>
  <c r="NIY15" i="9"/>
  <c r="NIZ15" i="9"/>
  <c r="NJA15" i="9"/>
  <c r="NJB15" i="9"/>
  <c r="NJC15" i="9"/>
  <c r="NJD15" i="9"/>
  <c r="NJE15" i="9"/>
  <c r="NJF15" i="9"/>
  <c r="NJG15" i="9"/>
  <c r="NJH15" i="9"/>
  <c r="NJI15" i="9"/>
  <c r="NJJ15" i="9"/>
  <c r="NJK15" i="9"/>
  <c r="NJL15" i="9"/>
  <c r="NJM15" i="9"/>
  <c r="NJN15" i="9"/>
  <c r="NJO15" i="9"/>
  <c r="NJP15" i="9"/>
  <c r="NJQ15" i="9"/>
  <c r="NJR15" i="9"/>
  <c r="NJS15" i="9"/>
  <c r="NJT15" i="9"/>
  <c r="NJU15" i="9"/>
  <c r="NJV15" i="9"/>
  <c r="NJW15" i="9"/>
  <c r="NJX15" i="9"/>
  <c r="NJY15" i="9"/>
  <c r="NJZ15" i="9"/>
  <c r="NKA15" i="9"/>
  <c r="NKB15" i="9"/>
  <c r="NKC15" i="9"/>
  <c r="NKD15" i="9"/>
  <c r="NKE15" i="9"/>
  <c r="NKF15" i="9"/>
  <c r="NKG15" i="9"/>
  <c r="NKH15" i="9"/>
  <c r="NKI15" i="9"/>
  <c r="NKJ15" i="9"/>
  <c r="NKK15" i="9"/>
  <c r="NKL15" i="9"/>
  <c r="NKM15" i="9"/>
  <c r="NKN15" i="9"/>
  <c r="NKO15" i="9"/>
  <c r="NKP15" i="9"/>
  <c r="NKQ15" i="9"/>
  <c r="NKR15" i="9"/>
  <c r="NKS15" i="9"/>
  <c r="NKT15" i="9"/>
  <c r="NKU15" i="9"/>
  <c r="NKV15" i="9"/>
  <c r="NKW15" i="9"/>
  <c r="NKX15" i="9"/>
  <c r="NKY15" i="9"/>
  <c r="NKZ15" i="9"/>
  <c r="NLA15" i="9"/>
  <c r="NLB15" i="9"/>
  <c r="NLC15" i="9"/>
  <c r="NLD15" i="9"/>
  <c r="NLE15" i="9"/>
  <c r="NLF15" i="9"/>
  <c r="NLG15" i="9"/>
  <c r="NLH15" i="9"/>
  <c r="NLI15" i="9"/>
  <c r="NLJ15" i="9"/>
  <c r="NLK15" i="9"/>
  <c r="NLL15" i="9"/>
  <c r="NLM15" i="9"/>
  <c r="NLN15" i="9"/>
  <c r="NLO15" i="9"/>
  <c r="NLP15" i="9"/>
  <c r="NLQ15" i="9"/>
  <c r="NLR15" i="9"/>
  <c r="NLS15" i="9"/>
  <c r="NLT15" i="9"/>
  <c r="NLU15" i="9"/>
  <c r="NLV15" i="9"/>
  <c r="NLW15" i="9"/>
  <c r="NLX15" i="9"/>
  <c r="NLY15" i="9"/>
  <c r="NLZ15" i="9"/>
  <c r="NMA15" i="9"/>
  <c r="NMB15" i="9"/>
  <c r="NMC15" i="9"/>
  <c r="NMD15" i="9"/>
  <c r="NME15" i="9"/>
  <c r="NMF15" i="9"/>
  <c r="NMG15" i="9"/>
  <c r="NMH15" i="9"/>
  <c r="NMI15" i="9"/>
  <c r="NMJ15" i="9"/>
  <c r="NMK15" i="9"/>
  <c r="NML15" i="9"/>
  <c r="NMM15" i="9"/>
  <c r="NMN15" i="9"/>
  <c r="NMO15" i="9"/>
  <c r="NMP15" i="9"/>
  <c r="NMQ15" i="9"/>
  <c r="NMR15" i="9"/>
  <c r="NMS15" i="9"/>
  <c r="NMT15" i="9"/>
  <c r="NMU15" i="9"/>
  <c r="NMV15" i="9"/>
  <c r="NMW15" i="9"/>
  <c r="NMX15" i="9"/>
  <c r="NMY15" i="9"/>
  <c r="NMZ15" i="9"/>
  <c r="NNA15" i="9"/>
  <c r="NNB15" i="9"/>
  <c r="NNC15" i="9"/>
  <c r="NND15" i="9"/>
  <c r="NNE15" i="9"/>
  <c r="NNF15" i="9"/>
  <c r="NNG15" i="9"/>
  <c r="NNH15" i="9"/>
  <c r="NNI15" i="9"/>
  <c r="NNJ15" i="9"/>
  <c r="NNK15" i="9"/>
  <c r="NNL15" i="9"/>
  <c r="NNM15" i="9"/>
  <c r="NNN15" i="9"/>
  <c r="NNO15" i="9"/>
  <c r="NNP15" i="9"/>
  <c r="NNQ15" i="9"/>
  <c r="NNR15" i="9"/>
  <c r="NNS15" i="9"/>
  <c r="NNT15" i="9"/>
  <c r="NNU15" i="9"/>
  <c r="NNV15" i="9"/>
  <c r="NNW15" i="9"/>
  <c r="NNX15" i="9"/>
  <c r="NNY15" i="9"/>
  <c r="NNZ15" i="9"/>
  <c r="NOA15" i="9"/>
  <c r="NOB15" i="9"/>
  <c r="NOC15" i="9"/>
  <c r="NOD15" i="9"/>
  <c r="NOE15" i="9"/>
  <c r="NOF15" i="9"/>
  <c r="NOG15" i="9"/>
  <c r="NOH15" i="9"/>
  <c r="NOI15" i="9"/>
  <c r="NOJ15" i="9"/>
  <c r="NOK15" i="9"/>
  <c r="NOL15" i="9"/>
  <c r="NOM15" i="9"/>
  <c r="NON15" i="9"/>
  <c r="NOO15" i="9"/>
  <c r="NOP15" i="9"/>
  <c r="NOQ15" i="9"/>
  <c r="NOR15" i="9"/>
  <c r="NOS15" i="9"/>
  <c r="NOT15" i="9"/>
  <c r="NOU15" i="9"/>
  <c r="NOV15" i="9"/>
  <c r="NOW15" i="9"/>
  <c r="NOX15" i="9"/>
  <c r="NOY15" i="9"/>
  <c r="NOZ15" i="9"/>
  <c r="NPA15" i="9"/>
  <c r="NPB15" i="9"/>
  <c r="NPC15" i="9"/>
  <c r="NPD15" i="9"/>
  <c r="NPE15" i="9"/>
  <c r="NPF15" i="9"/>
  <c r="NPG15" i="9"/>
  <c r="NPH15" i="9"/>
  <c r="NPI15" i="9"/>
  <c r="NPJ15" i="9"/>
  <c r="NPK15" i="9"/>
  <c r="NPL15" i="9"/>
  <c r="NPM15" i="9"/>
  <c r="NPN15" i="9"/>
  <c r="NPO15" i="9"/>
  <c r="NPP15" i="9"/>
  <c r="NPQ15" i="9"/>
  <c r="NPR15" i="9"/>
  <c r="NPS15" i="9"/>
  <c r="NPT15" i="9"/>
  <c r="NPU15" i="9"/>
  <c r="NPV15" i="9"/>
  <c r="NPW15" i="9"/>
  <c r="NPX15" i="9"/>
  <c r="NPY15" i="9"/>
  <c r="NPZ15" i="9"/>
  <c r="NQA15" i="9"/>
  <c r="NQB15" i="9"/>
  <c r="NQC15" i="9"/>
  <c r="NQD15" i="9"/>
  <c r="NQE15" i="9"/>
  <c r="NQF15" i="9"/>
  <c r="NQG15" i="9"/>
  <c r="NQH15" i="9"/>
  <c r="NQI15" i="9"/>
  <c r="NQJ15" i="9"/>
  <c r="NQK15" i="9"/>
  <c r="NQL15" i="9"/>
  <c r="NQM15" i="9"/>
  <c r="NQN15" i="9"/>
  <c r="NQO15" i="9"/>
  <c r="NQP15" i="9"/>
  <c r="NQQ15" i="9"/>
  <c r="NQR15" i="9"/>
  <c r="NQS15" i="9"/>
  <c r="NQT15" i="9"/>
  <c r="NQU15" i="9"/>
  <c r="NQV15" i="9"/>
  <c r="NQW15" i="9"/>
  <c r="NQX15" i="9"/>
  <c r="NQY15" i="9"/>
  <c r="NQZ15" i="9"/>
  <c r="NRA15" i="9"/>
  <c r="NRB15" i="9"/>
  <c r="NRC15" i="9"/>
  <c r="NRD15" i="9"/>
  <c r="NRE15" i="9"/>
  <c r="NRF15" i="9"/>
  <c r="NRG15" i="9"/>
  <c r="NRH15" i="9"/>
  <c r="NRI15" i="9"/>
  <c r="NRJ15" i="9"/>
  <c r="NRK15" i="9"/>
  <c r="NRL15" i="9"/>
  <c r="NRM15" i="9"/>
  <c r="NRN15" i="9"/>
  <c r="NRO15" i="9"/>
  <c r="NRP15" i="9"/>
  <c r="NRQ15" i="9"/>
  <c r="NRR15" i="9"/>
  <c r="NRS15" i="9"/>
  <c r="NRT15" i="9"/>
  <c r="NRU15" i="9"/>
  <c r="NRV15" i="9"/>
  <c r="NRW15" i="9"/>
  <c r="NRX15" i="9"/>
  <c r="NRY15" i="9"/>
  <c r="NRZ15" i="9"/>
  <c r="NSA15" i="9"/>
  <c r="NSB15" i="9"/>
  <c r="NSC15" i="9"/>
  <c r="NSD15" i="9"/>
  <c r="NSE15" i="9"/>
  <c r="NSF15" i="9"/>
  <c r="NSG15" i="9"/>
  <c r="NSH15" i="9"/>
  <c r="NSI15" i="9"/>
  <c r="NSJ15" i="9"/>
  <c r="NSK15" i="9"/>
  <c r="NSL15" i="9"/>
  <c r="NSM15" i="9"/>
  <c r="NSN15" i="9"/>
  <c r="NSO15" i="9"/>
  <c r="NSP15" i="9"/>
  <c r="NSQ15" i="9"/>
  <c r="NSR15" i="9"/>
  <c r="NSS15" i="9"/>
  <c r="NST15" i="9"/>
  <c r="NSU15" i="9"/>
  <c r="NSV15" i="9"/>
  <c r="NSW15" i="9"/>
  <c r="NSX15" i="9"/>
  <c r="NSY15" i="9"/>
  <c r="NSZ15" i="9"/>
  <c r="NTA15" i="9"/>
  <c r="NTB15" i="9"/>
  <c r="NTC15" i="9"/>
  <c r="NTD15" i="9"/>
  <c r="NTE15" i="9"/>
  <c r="NTF15" i="9"/>
  <c r="NTG15" i="9"/>
  <c r="NTH15" i="9"/>
  <c r="NTI15" i="9"/>
  <c r="NTJ15" i="9"/>
  <c r="NTK15" i="9"/>
  <c r="NTL15" i="9"/>
  <c r="NTM15" i="9"/>
  <c r="NTN15" i="9"/>
  <c r="NTO15" i="9"/>
  <c r="NTP15" i="9"/>
  <c r="NTQ15" i="9"/>
  <c r="NTR15" i="9"/>
  <c r="NTS15" i="9"/>
  <c r="NTT15" i="9"/>
  <c r="NTU15" i="9"/>
  <c r="NTV15" i="9"/>
  <c r="NTW15" i="9"/>
  <c r="NTX15" i="9"/>
  <c r="NTY15" i="9"/>
  <c r="NTZ15" i="9"/>
  <c r="NUA15" i="9"/>
  <c r="NUB15" i="9"/>
  <c r="NUC15" i="9"/>
  <c r="NUD15" i="9"/>
  <c r="NUE15" i="9"/>
  <c r="NUF15" i="9"/>
  <c r="NUG15" i="9"/>
  <c r="NUH15" i="9"/>
  <c r="NUI15" i="9"/>
  <c r="NUJ15" i="9"/>
  <c r="NUK15" i="9"/>
  <c r="NUL15" i="9"/>
  <c r="NUM15" i="9"/>
  <c r="NUN15" i="9"/>
  <c r="NUO15" i="9"/>
  <c r="NUP15" i="9"/>
  <c r="NUQ15" i="9"/>
  <c r="NUR15" i="9"/>
  <c r="NUS15" i="9"/>
  <c r="NUT15" i="9"/>
  <c r="NUU15" i="9"/>
  <c r="NUV15" i="9"/>
  <c r="NUW15" i="9"/>
  <c r="NUX15" i="9"/>
  <c r="NUY15" i="9"/>
  <c r="NUZ15" i="9"/>
  <c r="NVA15" i="9"/>
  <c r="NVB15" i="9"/>
  <c r="NVC15" i="9"/>
  <c r="NVD15" i="9"/>
  <c r="NVE15" i="9"/>
  <c r="NVF15" i="9"/>
  <c r="NVG15" i="9"/>
  <c r="NVH15" i="9"/>
  <c r="NVI15" i="9"/>
  <c r="NVJ15" i="9"/>
  <c r="NVK15" i="9"/>
  <c r="NVL15" i="9"/>
  <c r="NVM15" i="9"/>
  <c r="NVN15" i="9"/>
  <c r="NVO15" i="9"/>
  <c r="NVP15" i="9"/>
  <c r="NVQ15" i="9"/>
  <c r="NVR15" i="9"/>
  <c r="NVS15" i="9"/>
  <c r="NVT15" i="9"/>
  <c r="NVU15" i="9"/>
  <c r="NVV15" i="9"/>
  <c r="NVW15" i="9"/>
  <c r="NVX15" i="9"/>
  <c r="NVY15" i="9"/>
  <c r="NVZ15" i="9"/>
  <c r="NWA15" i="9"/>
  <c r="NWB15" i="9"/>
  <c r="NWC15" i="9"/>
  <c r="NWD15" i="9"/>
  <c r="NWE15" i="9"/>
  <c r="NWF15" i="9"/>
  <c r="NWG15" i="9"/>
  <c r="NWH15" i="9"/>
  <c r="NWI15" i="9"/>
  <c r="NWJ15" i="9"/>
  <c r="NWK15" i="9"/>
  <c r="NWL15" i="9"/>
  <c r="NWM15" i="9"/>
  <c r="NWN15" i="9"/>
  <c r="NWO15" i="9"/>
  <c r="NWP15" i="9"/>
  <c r="NWQ15" i="9"/>
  <c r="NWR15" i="9"/>
  <c r="NWS15" i="9"/>
  <c r="NWT15" i="9"/>
  <c r="NWU15" i="9"/>
  <c r="NWV15" i="9"/>
  <c r="NWW15" i="9"/>
  <c r="NWX15" i="9"/>
  <c r="NWY15" i="9"/>
  <c r="NWZ15" i="9"/>
  <c r="NXA15" i="9"/>
  <c r="NXB15" i="9"/>
  <c r="NXC15" i="9"/>
  <c r="NXD15" i="9"/>
  <c r="NXE15" i="9"/>
  <c r="NXF15" i="9"/>
  <c r="NXG15" i="9"/>
  <c r="NXH15" i="9"/>
  <c r="NXI15" i="9"/>
  <c r="NXJ15" i="9"/>
  <c r="NXK15" i="9"/>
  <c r="NXL15" i="9"/>
  <c r="NXM15" i="9"/>
  <c r="NXN15" i="9"/>
  <c r="NXO15" i="9"/>
  <c r="NXP15" i="9"/>
  <c r="NXQ15" i="9"/>
  <c r="NXR15" i="9"/>
  <c r="NXS15" i="9"/>
  <c r="NXT15" i="9"/>
  <c r="NXU15" i="9"/>
  <c r="NXV15" i="9"/>
  <c r="NXW15" i="9"/>
  <c r="NXX15" i="9"/>
  <c r="NXY15" i="9"/>
  <c r="NXZ15" i="9"/>
  <c r="NYA15" i="9"/>
  <c r="NYB15" i="9"/>
  <c r="NYC15" i="9"/>
  <c r="NYD15" i="9"/>
  <c r="NYE15" i="9"/>
  <c r="NYF15" i="9"/>
  <c r="NYG15" i="9"/>
  <c r="NYH15" i="9"/>
  <c r="NYI15" i="9"/>
  <c r="NYJ15" i="9"/>
  <c r="NYK15" i="9"/>
  <c r="NYL15" i="9"/>
  <c r="NYM15" i="9"/>
  <c r="NYN15" i="9"/>
  <c r="NYO15" i="9"/>
  <c r="NYP15" i="9"/>
  <c r="NYQ15" i="9"/>
  <c r="NYR15" i="9"/>
  <c r="NYS15" i="9"/>
  <c r="NYT15" i="9"/>
  <c r="NYU15" i="9"/>
  <c r="NYV15" i="9"/>
  <c r="NYW15" i="9"/>
  <c r="NYX15" i="9"/>
  <c r="NYY15" i="9"/>
  <c r="NYZ15" i="9"/>
  <c r="NZA15" i="9"/>
  <c r="NZB15" i="9"/>
  <c r="NZC15" i="9"/>
  <c r="NZD15" i="9"/>
  <c r="NZE15" i="9"/>
  <c r="NZF15" i="9"/>
  <c r="NZG15" i="9"/>
  <c r="NZH15" i="9"/>
  <c r="NZI15" i="9"/>
  <c r="NZJ15" i="9"/>
  <c r="NZK15" i="9"/>
  <c r="NZL15" i="9"/>
  <c r="NZM15" i="9"/>
  <c r="NZN15" i="9"/>
  <c r="NZO15" i="9"/>
  <c r="NZP15" i="9"/>
  <c r="NZQ15" i="9"/>
  <c r="NZR15" i="9"/>
  <c r="NZS15" i="9"/>
  <c r="NZT15" i="9"/>
  <c r="NZU15" i="9"/>
  <c r="NZV15" i="9"/>
  <c r="NZW15" i="9"/>
  <c r="NZX15" i="9"/>
  <c r="NZY15" i="9"/>
  <c r="NZZ15" i="9"/>
  <c r="OAA15" i="9"/>
  <c r="OAB15" i="9"/>
  <c r="OAC15" i="9"/>
  <c r="OAD15" i="9"/>
  <c r="OAE15" i="9"/>
  <c r="OAF15" i="9"/>
  <c r="OAG15" i="9"/>
  <c r="OAH15" i="9"/>
  <c r="OAI15" i="9"/>
  <c r="OAJ15" i="9"/>
  <c r="OAK15" i="9"/>
  <c r="OAL15" i="9"/>
  <c r="OAM15" i="9"/>
  <c r="OAN15" i="9"/>
  <c r="OAO15" i="9"/>
  <c r="OAP15" i="9"/>
  <c r="OAQ15" i="9"/>
  <c r="OAR15" i="9"/>
  <c r="OAS15" i="9"/>
  <c r="OAT15" i="9"/>
  <c r="OAU15" i="9"/>
  <c r="OAV15" i="9"/>
  <c r="OAW15" i="9"/>
  <c r="OAX15" i="9"/>
  <c r="OAY15" i="9"/>
  <c r="OAZ15" i="9"/>
  <c r="OBA15" i="9"/>
  <c r="OBB15" i="9"/>
  <c r="OBC15" i="9"/>
  <c r="OBD15" i="9"/>
  <c r="OBE15" i="9"/>
  <c r="OBF15" i="9"/>
  <c r="OBG15" i="9"/>
  <c r="OBH15" i="9"/>
  <c r="OBI15" i="9"/>
  <c r="OBJ15" i="9"/>
  <c r="OBK15" i="9"/>
  <c r="OBL15" i="9"/>
  <c r="OBM15" i="9"/>
  <c r="OBN15" i="9"/>
  <c r="OBO15" i="9"/>
  <c r="OBP15" i="9"/>
  <c r="OBQ15" i="9"/>
  <c r="OBR15" i="9"/>
  <c r="OBS15" i="9"/>
  <c r="OBT15" i="9"/>
  <c r="OBU15" i="9"/>
  <c r="OBV15" i="9"/>
  <c r="OBW15" i="9"/>
  <c r="OBX15" i="9"/>
  <c r="OBY15" i="9"/>
  <c r="OBZ15" i="9"/>
  <c r="OCA15" i="9"/>
  <c r="OCB15" i="9"/>
  <c r="OCC15" i="9"/>
  <c r="OCD15" i="9"/>
  <c r="OCE15" i="9"/>
  <c r="OCF15" i="9"/>
  <c r="OCG15" i="9"/>
  <c r="OCH15" i="9"/>
  <c r="OCI15" i="9"/>
  <c r="OCJ15" i="9"/>
  <c r="OCK15" i="9"/>
  <c r="OCL15" i="9"/>
  <c r="OCM15" i="9"/>
  <c r="OCN15" i="9"/>
  <c r="OCO15" i="9"/>
  <c r="OCP15" i="9"/>
  <c r="OCQ15" i="9"/>
  <c r="OCR15" i="9"/>
  <c r="OCS15" i="9"/>
  <c r="OCT15" i="9"/>
  <c r="OCU15" i="9"/>
  <c r="OCV15" i="9"/>
  <c r="OCW15" i="9"/>
  <c r="OCX15" i="9"/>
  <c r="OCY15" i="9"/>
  <c r="OCZ15" i="9"/>
  <c r="ODA15" i="9"/>
  <c r="ODB15" i="9"/>
  <c r="ODC15" i="9"/>
  <c r="ODD15" i="9"/>
  <c r="ODE15" i="9"/>
  <c r="ODF15" i="9"/>
  <c r="ODG15" i="9"/>
  <c r="ODH15" i="9"/>
  <c r="ODI15" i="9"/>
  <c r="ODJ15" i="9"/>
  <c r="ODK15" i="9"/>
  <c r="ODL15" i="9"/>
  <c r="ODM15" i="9"/>
  <c r="ODN15" i="9"/>
  <c r="ODO15" i="9"/>
  <c r="ODP15" i="9"/>
  <c r="ODQ15" i="9"/>
  <c r="ODR15" i="9"/>
  <c r="ODS15" i="9"/>
  <c r="ODT15" i="9"/>
  <c r="ODU15" i="9"/>
  <c r="ODV15" i="9"/>
  <c r="ODW15" i="9"/>
  <c r="ODX15" i="9"/>
  <c r="ODY15" i="9"/>
  <c r="ODZ15" i="9"/>
  <c r="OEA15" i="9"/>
  <c r="OEB15" i="9"/>
  <c r="OEC15" i="9"/>
  <c r="OED15" i="9"/>
  <c r="OEE15" i="9"/>
  <c r="OEF15" i="9"/>
  <c r="OEG15" i="9"/>
  <c r="OEH15" i="9"/>
  <c r="OEI15" i="9"/>
  <c r="OEJ15" i="9"/>
  <c r="OEK15" i="9"/>
  <c r="OEL15" i="9"/>
  <c r="OEM15" i="9"/>
  <c r="OEN15" i="9"/>
  <c r="OEO15" i="9"/>
  <c r="OEP15" i="9"/>
  <c r="OEQ15" i="9"/>
  <c r="OER15" i="9"/>
  <c r="OES15" i="9"/>
  <c r="OET15" i="9"/>
  <c r="OEU15" i="9"/>
  <c r="OEV15" i="9"/>
  <c r="OEW15" i="9"/>
  <c r="OEX15" i="9"/>
  <c r="OEY15" i="9"/>
  <c r="OEZ15" i="9"/>
  <c r="OFA15" i="9"/>
  <c r="OFB15" i="9"/>
  <c r="OFC15" i="9"/>
  <c r="OFD15" i="9"/>
  <c r="OFE15" i="9"/>
  <c r="OFF15" i="9"/>
  <c r="OFG15" i="9"/>
  <c r="OFH15" i="9"/>
  <c r="OFI15" i="9"/>
  <c r="OFJ15" i="9"/>
  <c r="OFK15" i="9"/>
  <c r="OFL15" i="9"/>
  <c r="OFM15" i="9"/>
  <c r="OFN15" i="9"/>
  <c r="OFO15" i="9"/>
  <c r="OFP15" i="9"/>
  <c r="OFQ15" i="9"/>
  <c r="OFR15" i="9"/>
  <c r="OFS15" i="9"/>
  <c r="OFT15" i="9"/>
  <c r="OFU15" i="9"/>
  <c r="OFV15" i="9"/>
  <c r="OFW15" i="9"/>
  <c r="OFX15" i="9"/>
  <c r="OFY15" i="9"/>
  <c r="OFZ15" i="9"/>
  <c r="OGA15" i="9"/>
  <c r="OGB15" i="9"/>
  <c r="OGC15" i="9"/>
  <c r="OGD15" i="9"/>
  <c r="OGE15" i="9"/>
  <c r="OGF15" i="9"/>
  <c r="OGG15" i="9"/>
  <c r="OGH15" i="9"/>
  <c r="OGI15" i="9"/>
  <c r="OGJ15" i="9"/>
  <c r="OGK15" i="9"/>
  <c r="OGL15" i="9"/>
  <c r="OGM15" i="9"/>
  <c r="OGN15" i="9"/>
  <c r="OGO15" i="9"/>
  <c r="OGP15" i="9"/>
  <c r="OGQ15" i="9"/>
  <c r="OGR15" i="9"/>
  <c r="OGS15" i="9"/>
  <c r="OGT15" i="9"/>
  <c r="OGU15" i="9"/>
  <c r="OGV15" i="9"/>
  <c r="OGW15" i="9"/>
  <c r="OGX15" i="9"/>
  <c r="OGY15" i="9"/>
  <c r="OGZ15" i="9"/>
  <c r="OHA15" i="9"/>
  <c r="OHB15" i="9"/>
  <c r="OHC15" i="9"/>
  <c r="OHD15" i="9"/>
  <c r="OHE15" i="9"/>
  <c r="OHF15" i="9"/>
  <c r="OHG15" i="9"/>
  <c r="OHH15" i="9"/>
  <c r="OHI15" i="9"/>
  <c r="OHJ15" i="9"/>
  <c r="OHK15" i="9"/>
  <c r="OHL15" i="9"/>
  <c r="OHM15" i="9"/>
  <c r="OHN15" i="9"/>
  <c r="OHO15" i="9"/>
  <c r="OHP15" i="9"/>
  <c r="OHQ15" i="9"/>
  <c r="OHR15" i="9"/>
  <c r="OHS15" i="9"/>
  <c r="OHT15" i="9"/>
  <c r="OHU15" i="9"/>
  <c r="OHV15" i="9"/>
  <c r="OHW15" i="9"/>
  <c r="OHX15" i="9"/>
  <c r="OHY15" i="9"/>
  <c r="OHZ15" i="9"/>
  <c r="OIA15" i="9"/>
  <c r="OIB15" i="9"/>
  <c r="OIC15" i="9"/>
  <c r="OID15" i="9"/>
  <c r="OIE15" i="9"/>
  <c r="OIF15" i="9"/>
  <c r="OIG15" i="9"/>
  <c r="OIH15" i="9"/>
  <c r="OII15" i="9"/>
  <c r="OIJ15" i="9"/>
  <c r="OIK15" i="9"/>
  <c r="OIL15" i="9"/>
  <c r="OIM15" i="9"/>
  <c r="OIN15" i="9"/>
  <c r="OIO15" i="9"/>
  <c r="OIP15" i="9"/>
  <c r="OIQ15" i="9"/>
  <c r="OIR15" i="9"/>
  <c r="OIS15" i="9"/>
  <c r="OIT15" i="9"/>
  <c r="OIU15" i="9"/>
  <c r="OIV15" i="9"/>
  <c r="OIW15" i="9"/>
  <c r="OIX15" i="9"/>
  <c r="OIY15" i="9"/>
  <c r="OIZ15" i="9"/>
  <c r="OJA15" i="9"/>
  <c r="OJB15" i="9"/>
  <c r="OJC15" i="9"/>
  <c r="OJD15" i="9"/>
  <c r="OJE15" i="9"/>
  <c r="OJF15" i="9"/>
  <c r="OJG15" i="9"/>
  <c r="OJH15" i="9"/>
  <c r="OJI15" i="9"/>
  <c r="OJJ15" i="9"/>
  <c r="OJK15" i="9"/>
  <c r="OJL15" i="9"/>
  <c r="OJM15" i="9"/>
  <c r="OJN15" i="9"/>
  <c r="OJO15" i="9"/>
  <c r="OJP15" i="9"/>
  <c r="OJQ15" i="9"/>
  <c r="OJR15" i="9"/>
  <c r="OJS15" i="9"/>
  <c r="OJT15" i="9"/>
  <c r="OJU15" i="9"/>
  <c r="OJV15" i="9"/>
  <c r="OJW15" i="9"/>
  <c r="OJX15" i="9"/>
  <c r="OJY15" i="9"/>
  <c r="OJZ15" i="9"/>
  <c r="OKA15" i="9"/>
  <c r="OKB15" i="9"/>
  <c r="OKC15" i="9"/>
  <c r="OKD15" i="9"/>
  <c r="OKE15" i="9"/>
  <c r="OKF15" i="9"/>
  <c r="OKG15" i="9"/>
  <c r="OKH15" i="9"/>
  <c r="OKI15" i="9"/>
  <c r="OKJ15" i="9"/>
  <c r="OKK15" i="9"/>
  <c r="OKL15" i="9"/>
  <c r="OKM15" i="9"/>
  <c r="OKN15" i="9"/>
  <c r="OKO15" i="9"/>
  <c r="OKP15" i="9"/>
  <c r="OKQ15" i="9"/>
  <c r="OKR15" i="9"/>
  <c r="OKS15" i="9"/>
  <c r="OKT15" i="9"/>
  <c r="OKU15" i="9"/>
  <c r="OKV15" i="9"/>
  <c r="OKW15" i="9"/>
  <c r="OKX15" i="9"/>
  <c r="OKY15" i="9"/>
  <c r="OKZ15" i="9"/>
  <c r="OLA15" i="9"/>
  <c r="OLB15" i="9"/>
  <c r="OLC15" i="9"/>
  <c r="OLD15" i="9"/>
  <c r="OLE15" i="9"/>
  <c r="OLF15" i="9"/>
  <c r="OLG15" i="9"/>
  <c r="OLH15" i="9"/>
  <c r="OLI15" i="9"/>
  <c r="OLJ15" i="9"/>
  <c r="OLK15" i="9"/>
  <c r="OLL15" i="9"/>
  <c r="OLM15" i="9"/>
  <c r="OLN15" i="9"/>
  <c r="OLO15" i="9"/>
  <c r="OLP15" i="9"/>
  <c r="OLQ15" i="9"/>
  <c r="OLR15" i="9"/>
  <c r="OLS15" i="9"/>
  <c r="OLT15" i="9"/>
  <c r="OLU15" i="9"/>
  <c r="OLV15" i="9"/>
  <c r="OLW15" i="9"/>
  <c r="OLX15" i="9"/>
  <c r="OLY15" i="9"/>
  <c r="OLZ15" i="9"/>
  <c r="OMA15" i="9"/>
  <c r="OMB15" i="9"/>
  <c r="OMC15" i="9"/>
  <c r="OMD15" i="9"/>
  <c r="OME15" i="9"/>
  <c r="OMF15" i="9"/>
  <c r="OMG15" i="9"/>
  <c r="OMH15" i="9"/>
  <c r="OMI15" i="9"/>
  <c r="OMJ15" i="9"/>
  <c r="OMK15" i="9"/>
  <c r="OML15" i="9"/>
  <c r="OMM15" i="9"/>
  <c r="OMN15" i="9"/>
  <c r="OMO15" i="9"/>
  <c r="OMP15" i="9"/>
  <c r="OMQ15" i="9"/>
  <c r="OMR15" i="9"/>
  <c r="OMS15" i="9"/>
  <c r="OMT15" i="9"/>
  <c r="OMU15" i="9"/>
  <c r="OMV15" i="9"/>
  <c r="OMW15" i="9"/>
  <c r="OMX15" i="9"/>
  <c r="OMY15" i="9"/>
  <c r="OMZ15" i="9"/>
  <c r="ONA15" i="9"/>
  <c r="ONB15" i="9"/>
  <c r="ONC15" i="9"/>
  <c r="OND15" i="9"/>
  <c r="ONE15" i="9"/>
  <c r="ONF15" i="9"/>
  <c r="ONG15" i="9"/>
  <c r="ONH15" i="9"/>
  <c r="ONI15" i="9"/>
  <c r="ONJ15" i="9"/>
  <c r="ONK15" i="9"/>
  <c r="ONL15" i="9"/>
  <c r="ONM15" i="9"/>
  <c r="ONN15" i="9"/>
  <c r="ONO15" i="9"/>
  <c r="ONP15" i="9"/>
  <c r="ONQ15" i="9"/>
  <c r="ONR15" i="9"/>
  <c r="ONS15" i="9"/>
  <c r="ONT15" i="9"/>
  <c r="ONU15" i="9"/>
  <c r="ONV15" i="9"/>
  <c r="ONW15" i="9"/>
  <c r="ONX15" i="9"/>
  <c r="ONY15" i="9"/>
  <c r="ONZ15" i="9"/>
  <c r="OOA15" i="9"/>
  <c r="OOB15" i="9"/>
  <c r="OOC15" i="9"/>
  <c r="OOD15" i="9"/>
  <c r="OOE15" i="9"/>
  <c r="OOF15" i="9"/>
  <c r="OOG15" i="9"/>
  <c r="OOH15" i="9"/>
  <c r="OOI15" i="9"/>
  <c r="OOJ15" i="9"/>
  <c r="OOK15" i="9"/>
  <c r="OOL15" i="9"/>
  <c r="OOM15" i="9"/>
  <c r="OON15" i="9"/>
  <c r="OOO15" i="9"/>
  <c r="OOP15" i="9"/>
  <c r="OOQ15" i="9"/>
  <c r="OOR15" i="9"/>
  <c r="OOS15" i="9"/>
  <c r="OOT15" i="9"/>
  <c r="OOU15" i="9"/>
  <c r="OOV15" i="9"/>
  <c r="OOW15" i="9"/>
  <c r="OOX15" i="9"/>
  <c r="OOY15" i="9"/>
  <c r="OOZ15" i="9"/>
  <c r="OPA15" i="9"/>
  <c r="OPB15" i="9"/>
  <c r="OPC15" i="9"/>
  <c r="OPD15" i="9"/>
  <c r="OPE15" i="9"/>
  <c r="OPF15" i="9"/>
  <c r="OPG15" i="9"/>
  <c r="OPH15" i="9"/>
  <c r="OPI15" i="9"/>
  <c r="OPJ15" i="9"/>
  <c r="OPK15" i="9"/>
  <c r="OPL15" i="9"/>
  <c r="OPM15" i="9"/>
  <c r="OPN15" i="9"/>
  <c r="OPO15" i="9"/>
  <c r="OPP15" i="9"/>
  <c r="OPQ15" i="9"/>
  <c r="OPR15" i="9"/>
  <c r="OPS15" i="9"/>
  <c r="OPT15" i="9"/>
  <c r="OPU15" i="9"/>
  <c r="OPV15" i="9"/>
  <c r="OPW15" i="9"/>
  <c r="OPX15" i="9"/>
  <c r="OPY15" i="9"/>
  <c r="OPZ15" i="9"/>
  <c r="OQA15" i="9"/>
  <c r="OQB15" i="9"/>
  <c r="OQC15" i="9"/>
  <c r="OQD15" i="9"/>
  <c r="OQE15" i="9"/>
  <c r="OQF15" i="9"/>
  <c r="OQG15" i="9"/>
  <c r="OQH15" i="9"/>
  <c r="OQI15" i="9"/>
  <c r="OQJ15" i="9"/>
  <c r="OQK15" i="9"/>
  <c r="OQL15" i="9"/>
  <c r="OQM15" i="9"/>
  <c r="OQN15" i="9"/>
  <c r="OQO15" i="9"/>
  <c r="OQP15" i="9"/>
  <c r="OQQ15" i="9"/>
  <c r="OQR15" i="9"/>
  <c r="OQS15" i="9"/>
  <c r="OQT15" i="9"/>
  <c r="OQU15" i="9"/>
  <c r="OQV15" i="9"/>
  <c r="OQW15" i="9"/>
  <c r="OQX15" i="9"/>
  <c r="OQY15" i="9"/>
  <c r="OQZ15" i="9"/>
  <c r="ORA15" i="9"/>
  <c r="ORB15" i="9"/>
  <c r="ORC15" i="9"/>
  <c r="ORD15" i="9"/>
  <c r="ORE15" i="9"/>
  <c r="ORF15" i="9"/>
  <c r="ORG15" i="9"/>
  <c r="ORH15" i="9"/>
  <c r="ORI15" i="9"/>
  <c r="ORJ15" i="9"/>
  <c r="ORK15" i="9"/>
  <c r="ORL15" i="9"/>
  <c r="ORM15" i="9"/>
  <c r="ORN15" i="9"/>
  <c r="ORO15" i="9"/>
  <c r="ORP15" i="9"/>
  <c r="ORQ15" i="9"/>
  <c r="ORR15" i="9"/>
  <c r="ORS15" i="9"/>
  <c r="ORT15" i="9"/>
  <c r="ORU15" i="9"/>
  <c r="ORV15" i="9"/>
  <c r="ORW15" i="9"/>
  <c r="ORX15" i="9"/>
  <c r="ORY15" i="9"/>
  <c r="ORZ15" i="9"/>
  <c r="OSA15" i="9"/>
  <c r="OSB15" i="9"/>
  <c r="OSC15" i="9"/>
  <c r="OSD15" i="9"/>
  <c r="OSE15" i="9"/>
  <c r="OSF15" i="9"/>
  <c r="OSG15" i="9"/>
  <c r="OSH15" i="9"/>
  <c r="OSI15" i="9"/>
  <c r="OSJ15" i="9"/>
  <c r="OSK15" i="9"/>
  <c r="OSL15" i="9"/>
  <c r="OSM15" i="9"/>
  <c r="OSN15" i="9"/>
  <c r="OSO15" i="9"/>
  <c r="OSP15" i="9"/>
  <c r="OSQ15" i="9"/>
  <c r="OSR15" i="9"/>
  <c r="OSS15" i="9"/>
  <c r="OST15" i="9"/>
  <c r="OSU15" i="9"/>
  <c r="OSV15" i="9"/>
  <c r="OSW15" i="9"/>
  <c r="OSX15" i="9"/>
  <c r="OSY15" i="9"/>
  <c r="OSZ15" i="9"/>
  <c r="OTA15" i="9"/>
  <c r="OTB15" i="9"/>
  <c r="OTC15" i="9"/>
  <c r="OTD15" i="9"/>
  <c r="OTE15" i="9"/>
  <c r="OTF15" i="9"/>
  <c r="OTG15" i="9"/>
  <c r="OTH15" i="9"/>
  <c r="OTI15" i="9"/>
  <c r="OTJ15" i="9"/>
  <c r="OTK15" i="9"/>
  <c r="OTL15" i="9"/>
  <c r="OTM15" i="9"/>
  <c r="OTN15" i="9"/>
  <c r="OTO15" i="9"/>
  <c r="OTP15" i="9"/>
  <c r="OTQ15" i="9"/>
  <c r="OTR15" i="9"/>
  <c r="OTS15" i="9"/>
  <c r="OTT15" i="9"/>
  <c r="OTU15" i="9"/>
  <c r="OTV15" i="9"/>
  <c r="OTW15" i="9"/>
  <c r="OTX15" i="9"/>
  <c r="OTY15" i="9"/>
  <c r="OTZ15" i="9"/>
  <c r="OUA15" i="9"/>
  <c r="OUB15" i="9"/>
  <c r="OUC15" i="9"/>
  <c r="OUD15" i="9"/>
  <c r="OUE15" i="9"/>
  <c r="OUF15" i="9"/>
  <c r="OUG15" i="9"/>
  <c r="OUH15" i="9"/>
  <c r="OUI15" i="9"/>
  <c r="OUJ15" i="9"/>
  <c r="OUK15" i="9"/>
  <c r="OUL15" i="9"/>
  <c r="OUM15" i="9"/>
  <c r="OUN15" i="9"/>
  <c r="OUO15" i="9"/>
  <c r="OUP15" i="9"/>
  <c r="OUQ15" i="9"/>
  <c r="OUR15" i="9"/>
  <c r="OUS15" i="9"/>
  <c r="OUT15" i="9"/>
  <c r="OUU15" i="9"/>
  <c r="OUV15" i="9"/>
  <c r="OUW15" i="9"/>
  <c r="OUX15" i="9"/>
  <c r="OUY15" i="9"/>
  <c r="OUZ15" i="9"/>
  <c r="OVA15" i="9"/>
  <c r="OVB15" i="9"/>
  <c r="OVC15" i="9"/>
  <c r="OVD15" i="9"/>
  <c r="OVE15" i="9"/>
  <c r="OVF15" i="9"/>
  <c r="OVG15" i="9"/>
  <c r="OVH15" i="9"/>
  <c r="OVI15" i="9"/>
  <c r="OVJ15" i="9"/>
  <c r="OVK15" i="9"/>
  <c r="OVL15" i="9"/>
  <c r="OVM15" i="9"/>
  <c r="OVN15" i="9"/>
  <c r="OVO15" i="9"/>
  <c r="OVP15" i="9"/>
  <c r="OVQ15" i="9"/>
  <c r="OVR15" i="9"/>
  <c r="OVS15" i="9"/>
  <c r="OVT15" i="9"/>
  <c r="OVU15" i="9"/>
  <c r="OVV15" i="9"/>
  <c r="OVW15" i="9"/>
  <c r="OVX15" i="9"/>
  <c r="OVY15" i="9"/>
  <c r="OVZ15" i="9"/>
  <c r="OWA15" i="9"/>
  <c r="OWB15" i="9"/>
  <c r="OWC15" i="9"/>
  <c r="OWD15" i="9"/>
  <c r="OWE15" i="9"/>
  <c r="OWF15" i="9"/>
  <c r="OWG15" i="9"/>
  <c r="OWH15" i="9"/>
  <c r="OWI15" i="9"/>
  <c r="OWJ15" i="9"/>
  <c r="OWK15" i="9"/>
  <c r="OWL15" i="9"/>
  <c r="OWM15" i="9"/>
  <c r="OWN15" i="9"/>
  <c r="OWO15" i="9"/>
  <c r="OWP15" i="9"/>
  <c r="OWQ15" i="9"/>
  <c r="OWR15" i="9"/>
  <c r="OWS15" i="9"/>
  <c r="OWT15" i="9"/>
  <c r="OWU15" i="9"/>
  <c r="OWV15" i="9"/>
  <c r="OWW15" i="9"/>
  <c r="OWX15" i="9"/>
  <c r="OWY15" i="9"/>
  <c r="OWZ15" i="9"/>
  <c r="OXA15" i="9"/>
  <c r="OXB15" i="9"/>
  <c r="OXC15" i="9"/>
  <c r="OXD15" i="9"/>
  <c r="OXE15" i="9"/>
  <c r="OXF15" i="9"/>
  <c r="OXG15" i="9"/>
  <c r="OXH15" i="9"/>
  <c r="OXI15" i="9"/>
  <c r="OXJ15" i="9"/>
  <c r="OXK15" i="9"/>
  <c r="OXL15" i="9"/>
  <c r="OXM15" i="9"/>
  <c r="OXN15" i="9"/>
  <c r="OXO15" i="9"/>
  <c r="OXP15" i="9"/>
  <c r="OXQ15" i="9"/>
  <c r="OXR15" i="9"/>
  <c r="OXS15" i="9"/>
  <c r="OXT15" i="9"/>
  <c r="OXU15" i="9"/>
  <c r="OXV15" i="9"/>
  <c r="OXW15" i="9"/>
  <c r="OXX15" i="9"/>
  <c r="OXY15" i="9"/>
  <c r="OXZ15" i="9"/>
  <c r="OYA15" i="9"/>
  <c r="OYB15" i="9"/>
  <c r="OYC15" i="9"/>
  <c r="OYD15" i="9"/>
  <c r="OYE15" i="9"/>
  <c r="OYF15" i="9"/>
  <c r="OYG15" i="9"/>
  <c r="OYH15" i="9"/>
  <c r="OYI15" i="9"/>
  <c r="OYJ15" i="9"/>
  <c r="OYK15" i="9"/>
  <c r="OYL15" i="9"/>
  <c r="OYM15" i="9"/>
  <c r="OYN15" i="9"/>
  <c r="OYO15" i="9"/>
  <c r="OYP15" i="9"/>
  <c r="OYQ15" i="9"/>
  <c r="OYR15" i="9"/>
  <c r="OYS15" i="9"/>
  <c r="OYT15" i="9"/>
  <c r="OYU15" i="9"/>
  <c r="OYV15" i="9"/>
  <c r="OYW15" i="9"/>
  <c r="OYX15" i="9"/>
  <c r="OYY15" i="9"/>
  <c r="OYZ15" i="9"/>
  <c r="OZA15" i="9"/>
  <c r="OZB15" i="9"/>
  <c r="OZC15" i="9"/>
  <c r="OZD15" i="9"/>
  <c r="OZE15" i="9"/>
  <c r="OZF15" i="9"/>
  <c r="OZG15" i="9"/>
  <c r="OZH15" i="9"/>
  <c r="OZI15" i="9"/>
  <c r="OZJ15" i="9"/>
  <c r="OZK15" i="9"/>
  <c r="OZL15" i="9"/>
  <c r="OZM15" i="9"/>
  <c r="OZN15" i="9"/>
  <c r="OZO15" i="9"/>
  <c r="OZP15" i="9"/>
  <c r="OZQ15" i="9"/>
  <c r="OZR15" i="9"/>
  <c r="OZS15" i="9"/>
  <c r="OZT15" i="9"/>
  <c r="OZU15" i="9"/>
  <c r="OZV15" i="9"/>
  <c r="OZW15" i="9"/>
  <c r="OZX15" i="9"/>
  <c r="OZY15" i="9"/>
  <c r="OZZ15" i="9"/>
  <c r="PAA15" i="9"/>
  <c r="PAB15" i="9"/>
  <c r="PAC15" i="9"/>
  <c r="PAD15" i="9"/>
  <c r="PAE15" i="9"/>
  <c r="PAF15" i="9"/>
  <c r="PAG15" i="9"/>
  <c r="PAH15" i="9"/>
  <c r="PAI15" i="9"/>
  <c r="PAJ15" i="9"/>
  <c r="PAK15" i="9"/>
  <c r="PAL15" i="9"/>
  <c r="PAM15" i="9"/>
  <c r="PAN15" i="9"/>
  <c r="PAO15" i="9"/>
  <c r="PAP15" i="9"/>
  <c r="PAQ15" i="9"/>
  <c r="PAR15" i="9"/>
  <c r="PAS15" i="9"/>
  <c r="PAT15" i="9"/>
  <c r="PAU15" i="9"/>
  <c r="PAV15" i="9"/>
  <c r="PAW15" i="9"/>
  <c r="PAX15" i="9"/>
  <c r="PAY15" i="9"/>
  <c r="PAZ15" i="9"/>
  <c r="PBA15" i="9"/>
  <c r="PBB15" i="9"/>
  <c r="PBC15" i="9"/>
  <c r="PBD15" i="9"/>
  <c r="PBE15" i="9"/>
  <c r="PBF15" i="9"/>
  <c r="PBG15" i="9"/>
  <c r="PBH15" i="9"/>
  <c r="PBI15" i="9"/>
  <c r="PBJ15" i="9"/>
  <c r="PBK15" i="9"/>
  <c r="PBL15" i="9"/>
  <c r="PBM15" i="9"/>
  <c r="PBN15" i="9"/>
  <c r="PBO15" i="9"/>
  <c r="PBP15" i="9"/>
  <c r="PBQ15" i="9"/>
  <c r="PBR15" i="9"/>
  <c r="PBS15" i="9"/>
  <c r="PBT15" i="9"/>
  <c r="PBU15" i="9"/>
  <c r="PBV15" i="9"/>
  <c r="PBW15" i="9"/>
  <c r="PBX15" i="9"/>
  <c r="PBY15" i="9"/>
  <c r="PBZ15" i="9"/>
  <c r="PCA15" i="9"/>
  <c r="PCB15" i="9"/>
  <c r="PCC15" i="9"/>
  <c r="PCD15" i="9"/>
  <c r="PCE15" i="9"/>
  <c r="PCF15" i="9"/>
  <c r="PCG15" i="9"/>
  <c r="PCH15" i="9"/>
  <c r="PCI15" i="9"/>
  <c r="PCJ15" i="9"/>
  <c r="PCK15" i="9"/>
  <c r="PCL15" i="9"/>
  <c r="PCM15" i="9"/>
  <c r="PCN15" i="9"/>
  <c r="PCO15" i="9"/>
  <c r="PCP15" i="9"/>
  <c r="PCQ15" i="9"/>
  <c r="PCR15" i="9"/>
  <c r="PCS15" i="9"/>
  <c r="PCT15" i="9"/>
  <c r="PCU15" i="9"/>
  <c r="PCV15" i="9"/>
  <c r="PCW15" i="9"/>
  <c r="PCX15" i="9"/>
  <c r="PCY15" i="9"/>
  <c r="PCZ15" i="9"/>
  <c r="PDA15" i="9"/>
  <c r="PDB15" i="9"/>
  <c r="PDC15" i="9"/>
  <c r="PDD15" i="9"/>
  <c r="PDE15" i="9"/>
  <c r="PDF15" i="9"/>
  <c r="PDG15" i="9"/>
  <c r="PDH15" i="9"/>
  <c r="PDI15" i="9"/>
  <c r="PDJ15" i="9"/>
  <c r="PDK15" i="9"/>
  <c r="PDL15" i="9"/>
  <c r="PDM15" i="9"/>
  <c r="PDN15" i="9"/>
  <c r="PDO15" i="9"/>
  <c r="PDP15" i="9"/>
  <c r="PDQ15" i="9"/>
  <c r="PDR15" i="9"/>
  <c r="PDS15" i="9"/>
  <c r="PDT15" i="9"/>
  <c r="PDU15" i="9"/>
  <c r="PDV15" i="9"/>
  <c r="PDW15" i="9"/>
  <c r="PDX15" i="9"/>
  <c r="PDY15" i="9"/>
  <c r="PDZ15" i="9"/>
  <c r="PEA15" i="9"/>
  <c r="PEB15" i="9"/>
  <c r="PEC15" i="9"/>
  <c r="PED15" i="9"/>
  <c r="PEE15" i="9"/>
  <c r="PEF15" i="9"/>
  <c r="PEG15" i="9"/>
  <c r="PEH15" i="9"/>
  <c r="PEI15" i="9"/>
  <c r="PEJ15" i="9"/>
  <c r="PEK15" i="9"/>
  <c r="PEL15" i="9"/>
  <c r="PEM15" i="9"/>
  <c r="PEN15" i="9"/>
  <c r="PEO15" i="9"/>
  <c r="PEP15" i="9"/>
  <c r="PEQ15" i="9"/>
  <c r="PER15" i="9"/>
  <c r="PES15" i="9"/>
  <c r="PET15" i="9"/>
  <c r="PEU15" i="9"/>
  <c r="PEV15" i="9"/>
  <c r="PEW15" i="9"/>
  <c r="PEX15" i="9"/>
  <c r="PEY15" i="9"/>
  <c r="PEZ15" i="9"/>
  <c r="PFA15" i="9"/>
  <c r="PFB15" i="9"/>
  <c r="PFC15" i="9"/>
  <c r="PFD15" i="9"/>
  <c r="PFE15" i="9"/>
  <c r="PFF15" i="9"/>
  <c r="PFG15" i="9"/>
  <c r="PFH15" i="9"/>
  <c r="PFI15" i="9"/>
  <c r="PFJ15" i="9"/>
  <c r="PFK15" i="9"/>
  <c r="PFL15" i="9"/>
  <c r="PFM15" i="9"/>
  <c r="PFN15" i="9"/>
  <c r="PFO15" i="9"/>
  <c r="PFP15" i="9"/>
  <c r="PFQ15" i="9"/>
  <c r="PFR15" i="9"/>
  <c r="PFS15" i="9"/>
  <c r="PFT15" i="9"/>
  <c r="PFU15" i="9"/>
  <c r="PFV15" i="9"/>
  <c r="PFW15" i="9"/>
  <c r="PFX15" i="9"/>
  <c r="PFY15" i="9"/>
  <c r="PFZ15" i="9"/>
  <c r="PGA15" i="9"/>
  <c r="PGB15" i="9"/>
  <c r="PGC15" i="9"/>
  <c r="PGD15" i="9"/>
  <c r="PGE15" i="9"/>
  <c r="PGF15" i="9"/>
  <c r="PGG15" i="9"/>
  <c r="PGH15" i="9"/>
  <c r="PGI15" i="9"/>
  <c r="PGJ15" i="9"/>
  <c r="PGK15" i="9"/>
  <c r="PGL15" i="9"/>
  <c r="PGM15" i="9"/>
  <c r="PGN15" i="9"/>
  <c r="PGO15" i="9"/>
  <c r="PGP15" i="9"/>
  <c r="PGQ15" i="9"/>
  <c r="PGR15" i="9"/>
  <c r="PGS15" i="9"/>
  <c r="PGT15" i="9"/>
  <c r="PGU15" i="9"/>
  <c r="PGV15" i="9"/>
  <c r="PGW15" i="9"/>
  <c r="PGX15" i="9"/>
  <c r="PGY15" i="9"/>
  <c r="PGZ15" i="9"/>
  <c r="PHA15" i="9"/>
  <c r="PHB15" i="9"/>
  <c r="PHC15" i="9"/>
  <c r="PHD15" i="9"/>
  <c r="PHE15" i="9"/>
  <c r="PHF15" i="9"/>
  <c r="PHG15" i="9"/>
  <c r="PHH15" i="9"/>
  <c r="PHI15" i="9"/>
  <c r="PHJ15" i="9"/>
  <c r="PHK15" i="9"/>
  <c r="PHL15" i="9"/>
  <c r="PHM15" i="9"/>
  <c r="PHN15" i="9"/>
  <c r="PHO15" i="9"/>
  <c r="PHP15" i="9"/>
  <c r="PHQ15" i="9"/>
  <c r="PHR15" i="9"/>
  <c r="PHS15" i="9"/>
  <c r="PHT15" i="9"/>
  <c r="PHU15" i="9"/>
  <c r="PHV15" i="9"/>
  <c r="PHW15" i="9"/>
  <c r="PHX15" i="9"/>
  <c r="PHY15" i="9"/>
  <c r="PHZ15" i="9"/>
  <c r="PIA15" i="9"/>
  <c r="PIB15" i="9"/>
  <c r="PIC15" i="9"/>
  <c r="PID15" i="9"/>
  <c r="PIE15" i="9"/>
  <c r="PIF15" i="9"/>
  <c r="PIG15" i="9"/>
  <c r="PIH15" i="9"/>
  <c r="PII15" i="9"/>
  <c r="PIJ15" i="9"/>
  <c r="PIK15" i="9"/>
  <c r="PIL15" i="9"/>
  <c r="PIM15" i="9"/>
  <c r="PIN15" i="9"/>
  <c r="PIO15" i="9"/>
  <c r="PIP15" i="9"/>
  <c r="PIQ15" i="9"/>
  <c r="PIR15" i="9"/>
  <c r="PIS15" i="9"/>
  <c r="PIT15" i="9"/>
  <c r="PIU15" i="9"/>
  <c r="PIV15" i="9"/>
  <c r="PIW15" i="9"/>
  <c r="PIX15" i="9"/>
  <c r="PIY15" i="9"/>
  <c r="PIZ15" i="9"/>
  <c r="PJA15" i="9"/>
  <c r="PJB15" i="9"/>
  <c r="PJC15" i="9"/>
  <c r="PJD15" i="9"/>
  <c r="PJE15" i="9"/>
  <c r="PJF15" i="9"/>
  <c r="PJG15" i="9"/>
  <c r="PJH15" i="9"/>
  <c r="PJI15" i="9"/>
  <c r="PJJ15" i="9"/>
  <c r="PJK15" i="9"/>
  <c r="PJL15" i="9"/>
  <c r="PJM15" i="9"/>
  <c r="PJN15" i="9"/>
  <c r="PJO15" i="9"/>
  <c r="PJP15" i="9"/>
  <c r="PJQ15" i="9"/>
  <c r="PJR15" i="9"/>
  <c r="PJS15" i="9"/>
  <c r="PJT15" i="9"/>
  <c r="PJU15" i="9"/>
  <c r="PJV15" i="9"/>
  <c r="PJW15" i="9"/>
  <c r="PJX15" i="9"/>
  <c r="PJY15" i="9"/>
  <c r="PJZ15" i="9"/>
  <c r="PKA15" i="9"/>
  <c r="PKB15" i="9"/>
  <c r="PKC15" i="9"/>
  <c r="PKD15" i="9"/>
  <c r="PKE15" i="9"/>
  <c r="PKF15" i="9"/>
  <c r="PKG15" i="9"/>
  <c r="PKH15" i="9"/>
  <c r="PKI15" i="9"/>
  <c r="PKJ15" i="9"/>
  <c r="PKK15" i="9"/>
  <c r="PKL15" i="9"/>
  <c r="PKM15" i="9"/>
  <c r="PKN15" i="9"/>
  <c r="PKO15" i="9"/>
  <c r="PKP15" i="9"/>
  <c r="PKQ15" i="9"/>
  <c r="PKR15" i="9"/>
  <c r="PKS15" i="9"/>
  <c r="PKT15" i="9"/>
  <c r="PKU15" i="9"/>
  <c r="PKV15" i="9"/>
  <c r="PKW15" i="9"/>
  <c r="PKX15" i="9"/>
  <c r="PKY15" i="9"/>
  <c r="PKZ15" i="9"/>
  <c r="PLA15" i="9"/>
  <c r="PLB15" i="9"/>
  <c r="PLC15" i="9"/>
  <c r="PLD15" i="9"/>
  <c r="PLE15" i="9"/>
  <c r="PLF15" i="9"/>
  <c r="PLG15" i="9"/>
  <c r="PLH15" i="9"/>
  <c r="PLI15" i="9"/>
  <c r="PLJ15" i="9"/>
  <c r="PLK15" i="9"/>
  <c r="PLL15" i="9"/>
  <c r="PLM15" i="9"/>
  <c r="PLN15" i="9"/>
  <c r="PLO15" i="9"/>
  <c r="PLP15" i="9"/>
  <c r="PLQ15" i="9"/>
  <c r="PLR15" i="9"/>
  <c r="PLS15" i="9"/>
  <c r="PLT15" i="9"/>
  <c r="PLU15" i="9"/>
  <c r="PLV15" i="9"/>
  <c r="PLW15" i="9"/>
  <c r="PLX15" i="9"/>
  <c r="PLY15" i="9"/>
  <c r="PLZ15" i="9"/>
  <c r="PMA15" i="9"/>
  <c r="PMB15" i="9"/>
  <c r="PMC15" i="9"/>
  <c r="PMD15" i="9"/>
  <c r="PME15" i="9"/>
  <c r="PMF15" i="9"/>
  <c r="PMG15" i="9"/>
  <c r="PMH15" i="9"/>
  <c r="PMI15" i="9"/>
  <c r="PMJ15" i="9"/>
  <c r="PMK15" i="9"/>
  <c r="PML15" i="9"/>
  <c r="PMM15" i="9"/>
  <c r="PMN15" i="9"/>
  <c r="PMO15" i="9"/>
  <c r="PMP15" i="9"/>
  <c r="PMQ15" i="9"/>
  <c r="PMR15" i="9"/>
  <c r="PMS15" i="9"/>
  <c r="PMT15" i="9"/>
  <c r="PMU15" i="9"/>
  <c r="PMV15" i="9"/>
  <c r="PMW15" i="9"/>
  <c r="PMX15" i="9"/>
  <c r="PMY15" i="9"/>
  <c r="PMZ15" i="9"/>
  <c r="PNA15" i="9"/>
  <c r="PNB15" i="9"/>
  <c r="PNC15" i="9"/>
  <c r="PND15" i="9"/>
  <c r="PNE15" i="9"/>
  <c r="PNF15" i="9"/>
  <c r="PNG15" i="9"/>
  <c r="PNH15" i="9"/>
  <c r="PNI15" i="9"/>
  <c r="PNJ15" i="9"/>
  <c r="PNK15" i="9"/>
  <c r="PNL15" i="9"/>
  <c r="PNM15" i="9"/>
  <c r="PNN15" i="9"/>
  <c r="PNO15" i="9"/>
  <c r="PNP15" i="9"/>
  <c r="PNQ15" i="9"/>
  <c r="PNR15" i="9"/>
  <c r="PNS15" i="9"/>
  <c r="PNT15" i="9"/>
  <c r="PNU15" i="9"/>
  <c r="PNV15" i="9"/>
  <c r="PNW15" i="9"/>
  <c r="PNX15" i="9"/>
  <c r="PNY15" i="9"/>
  <c r="PNZ15" i="9"/>
  <c r="POA15" i="9"/>
  <c r="POB15" i="9"/>
  <c r="POC15" i="9"/>
  <c r="POD15" i="9"/>
  <c r="POE15" i="9"/>
  <c r="POF15" i="9"/>
  <c r="POG15" i="9"/>
  <c r="POH15" i="9"/>
  <c r="POI15" i="9"/>
  <c r="POJ15" i="9"/>
  <c r="POK15" i="9"/>
  <c r="POL15" i="9"/>
  <c r="POM15" i="9"/>
  <c r="PON15" i="9"/>
  <c r="POO15" i="9"/>
  <c r="POP15" i="9"/>
  <c r="POQ15" i="9"/>
  <c r="POR15" i="9"/>
  <c r="POS15" i="9"/>
  <c r="POT15" i="9"/>
  <c r="POU15" i="9"/>
  <c r="POV15" i="9"/>
  <c r="POW15" i="9"/>
  <c r="POX15" i="9"/>
  <c r="POY15" i="9"/>
  <c r="POZ15" i="9"/>
  <c r="PPA15" i="9"/>
  <c r="PPB15" i="9"/>
  <c r="PPC15" i="9"/>
  <c r="PPD15" i="9"/>
  <c r="PPE15" i="9"/>
  <c r="PPF15" i="9"/>
  <c r="PPG15" i="9"/>
  <c r="PPH15" i="9"/>
  <c r="PPI15" i="9"/>
  <c r="PPJ15" i="9"/>
  <c r="PPK15" i="9"/>
  <c r="PPL15" i="9"/>
  <c r="PPM15" i="9"/>
  <c r="PPN15" i="9"/>
  <c r="PPO15" i="9"/>
  <c r="PPP15" i="9"/>
  <c r="PPQ15" i="9"/>
  <c r="PPR15" i="9"/>
  <c r="PPS15" i="9"/>
  <c r="PPT15" i="9"/>
  <c r="PPU15" i="9"/>
  <c r="PPV15" i="9"/>
  <c r="PPW15" i="9"/>
  <c r="PPX15" i="9"/>
  <c r="PPY15" i="9"/>
  <c r="PPZ15" i="9"/>
  <c r="PQA15" i="9"/>
  <c r="PQB15" i="9"/>
  <c r="PQC15" i="9"/>
  <c r="PQD15" i="9"/>
  <c r="PQE15" i="9"/>
  <c r="PQF15" i="9"/>
  <c r="PQG15" i="9"/>
  <c r="PQH15" i="9"/>
  <c r="PQI15" i="9"/>
  <c r="PQJ15" i="9"/>
  <c r="PQK15" i="9"/>
  <c r="PQL15" i="9"/>
  <c r="PQM15" i="9"/>
  <c r="PQN15" i="9"/>
  <c r="PQO15" i="9"/>
  <c r="PQP15" i="9"/>
  <c r="PQQ15" i="9"/>
  <c r="PQR15" i="9"/>
  <c r="PQS15" i="9"/>
  <c r="PQT15" i="9"/>
  <c r="PQU15" i="9"/>
  <c r="PQV15" i="9"/>
  <c r="PQW15" i="9"/>
  <c r="PQX15" i="9"/>
  <c r="PQY15" i="9"/>
  <c r="PQZ15" i="9"/>
  <c r="PRA15" i="9"/>
  <c r="PRB15" i="9"/>
  <c r="PRC15" i="9"/>
  <c r="PRD15" i="9"/>
  <c r="PRE15" i="9"/>
  <c r="PRF15" i="9"/>
  <c r="PRG15" i="9"/>
  <c r="PRH15" i="9"/>
  <c r="PRI15" i="9"/>
  <c r="PRJ15" i="9"/>
  <c r="PRK15" i="9"/>
  <c r="PRL15" i="9"/>
  <c r="PRM15" i="9"/>
  <c r="PRN15" i="9"/>
  <c r="PRO15" i="9"/>
  <c r="PRP15" i="9"/>
  <c r="PRQ15" i="9"/>
  <c r="PRR15" i="9"/>
  <c r="PRS15" i="9"/>
  <c r="PRT15" i="9"/>
  <c r="PRU15" i="9"/>
  <c r="PRV15" i="9"/>
  <c r="PRW15" i="9"/>
  <c r="PRX15" i="9"/>
  <c r="PRY15" i="9"/>
  <c r="PRZ15" i="9"/>
  <c r="PSA15" i="9"/>
  <c r="PSB15" i="9"/>
  <c r="PSC15" i="9"/>
  <c r="PSD15" i="9"/>
  <c r="PSE15" i="9"/>
  <c r="PSF15" i="9"/>
  <c r="PSG15" i="9"/>
  <c r="PSH15" i="9"/>
  <c r="PSI15" i="9"/>
  <c r="PSJ15" i="9"/>
  <c r="PSK15" i="9"/>
  <c r="PSL15" i="9"/>
  <c r="PSM15" i="9"/>
  <c r="PSN15" i="9"/>
  <c r="PSO15" i="9"/>
  <c r="PSP15" i="9"/>
  <c r="PSQ15" i="9"/>
  <c r="PSR15" i="9"/>
  <c r="PSS15" i="9"/>
  <c r="PST15" i="9"/>
  <c r="PSU15" i="9"/>
  <c r="PSV15" i="9"/>
  <c r="PSW15" i="9"/>
  <c r="PSX15" i="9"/>
  <c r="PSY15" i="9"/>
  <c r="PSZ15" i="9"/>
  <c r="PTA15" i="9"/>
  <c r="PTB15" i="9"/>
  <c r="PTC15" i="9"/>
  <c r="PTD15" i="9"/>
  <c r="PTE15" i="9"/>
  <c r="PTF15" i="9"/>
  <c r="PTG15" i="9"/>
  <c r="PTH15" i="9"/>
  <c r="PTI15" i="9"/>
  <c r="PTJ15" i="9"/>
  <c r="PTK15" i="9"/>
  <c r="PTL15" i="9"/>
  <c r="PTM15" i="9"/>
  <c r="PTN15" i="9"/>
  <c r="PTO15" i="9"/>
  <c r="PTP15" i="9"/>
  <c r="PTQ15" i="9"/>
  <c r="PTR15" i="9"/>
  <c r="PTS15" i="9"/>
  <c r="PTT15" i="9"/>
  <c r="PTU15" i="9"/>
  <c r="PTV15" i="9"/>
  <c r="PTW15" i="9"/>
  <c r="PTX15" i="9"/>
  <c r="PTY15" i="9"/>
  <c r="PTZ15" i="9"/>
  <c r="PUA15" i="9"/>
  <c r="PUB15" i="9"/>
  <c r="PUC15" i="9"/>
  <c r="PUD15" i="9"/>
  <c r="PUE15" i="9"/>
  <c r="PUF15" i="9"/>
  <c r="PUG15" i="9"/>
  <c r="PUH15" i="9"/>
  <c r="PUI15" i="9"/>
  <c r="PUJ15" i="9"/>
  <c r="PUK15" i="9"/>
  <c r="PUL15" i="9"/>
  <c r="PUM15" i="9"/>
  <c r="PUN15" i="9"/>
  <c r="PUO15" i="9"/>
  <c r="PUP15" i="9"/>
  <c r="PUQ15" i="9"/>
  <c r="PUR15" i="9"/>
  <c r="PUS15" i="9"/>
  <c r="PUT15" i="9"/>
  <c r="PUU15" i="9"/>
  <c r="PUV15" i="9"/>
  <c r="PUW15" i="9"/>
  <c r="PUX15" i="9"/>
  <c r="PUY15" i="9"/>
  <c r="PUZ15" i="9"/>
  <c r="PVA15" i="9"/>
  <c r="PVB15" i="9"/>
  <c r="PVC15" i="9"/>
  <c r="PVD15" i="9"/>
  <c r="PVE15" i="9"/>
  <c r="PVF15" i="9"/>
  <c r="PVG15" i="9"/>
  <c r="PVH15" i="9"/>
  <c r="PVI15" i="9"/>
  <c r="PVJ15" i="9"/>
  <c r="PVK15" i="9"/>
  <c r="PVL15" i="9"/>
  <c r="PVM15" i="9"/>
  <c r="PVN15" i="9"/>
  <c r="PVO15" i="9"/>
  <c r="PVP15" i="9"/>
  <c r="PVQ15" i="9"/>
  <c r="PVR15" i="9"/>
  <c r="PVS15" i="9"/>
  <c r="PVT15" i="9"/>
  <c r="PVU15" i="9"/>
  <c r="PVV15" i="9"/>
  <c r="PVW15" i="9"/>
  <c r="PVX15" i="9"/>
  <c r="PVY15" i="9"/>
  <c r="PVZ15" i="9"/>
  <c r="PWA15" i="9"/>
  <c r="PWB15" i="9"/>
  <c r="PWC15" i="9"/>
  <c r="PWD15" i="9"/>
  <c r="PWE15" i="9"/>
  <c r="PWF15" i="9"/>
  <c r="PWG15" i="9"/>
  <c r="PWH15" i="9"/>
  <c r="PWI15" i="9"/>
  <c r="PWJ15" i="9"/>
  <c r="PWK15" i="9"/>
  <c r="PWL15" i="9"/>
  <c r="PWM15" i="9"/>
  <c r="PWN15" i="9"/>
  <c r="PWO15" i="9"/>
  <c r="PWP15" i="9"/>
  <c r="PWQ15" i="9"/>
  <c r="PWR15" i="9"/>
  <c r="PWS15" i="9"/>
  <c r="PWT15" i="9"/>
  <c r="PWU15" i="9"/>
  <c r="PWV15" i="9"/>
  <c r="PWW15" i="9"/>
  <c r="PWX15" i="9"/>
  <c r="PWY15" i="9"/>
  <c r="PWZ15" i="9"/>
  <c r="PXA15" i="9"/>
  <c r="PXB15" i="9"/>
  <c r="PXC15" i="9"/>
  <c r="PXD15" i="9"/>
  <c r="PXE15" i="9"/>
  <c r="PXF15" i="9"/>
  <c r="PXG15" i="9"/>
  <c r="PXH15" i="9"/>
  <c r="PXI15" i="9"/>
  <c r="PXJ15" i="9"/>
  <c r="PXK15" i="9"/>
  <c r="PXL15" i="9"/>
  <c r="PXM15" i="9"/>
  <c r="PXN15" i="9"/>
  <c r="PXO15" i="9"/>
  <c r="PXP15" i="9"/>
  <c r="PXQ15" i="9"/>
  <c r="PXR15" i="9"/>
  <c r="PXS15" i="9"/>
  <c r="PXT15" i="9"/>
  <c r="PXU15" i="9"/>
  <c r="PXV15" i="9"/>
  <c r="PXW15" i="9"/>
  <c r="PXX15" i="9"/>
  <c r="PXY15" i="9"/>
  <c r="PXZ15" i="9"/>
  <c r="PYA15" i="9"/>
  <c r="PYB15" i="9"/>
  <c r="PYC15" i="9"/>
  <c r="PYD15" i="9"/>
  <c r="PYE15" i="9"/>
  <c r="PYF15" i="9"/>
  <c r="PYG15" i="9"/>
  <c r="PYH15" i="9"/>
  <c r="PYI15" i="9"/>
  <c r="PYJ15" i="9"/>
  <c r="PYK15" i="9"/>
  <c r="PYL15" i="9"/>
  <c r="PYM15" i="9"/>
  <c r="PYN15" i="9"/>
  <c r="PYO15" i="9"/>
  <c r="PYP15" i="9"/>
  <c r="PYQ15" i="9"/>
  <c r="PYR15" i="9"/>
  <c r="PYS15" i="9"/>
  <c r="PYT15" i="9"/>
  <c r="PYU15" i="9"/>
  <c r="PYV15" i="9"/>
  <c r="PYW15" i="9"/>
  <c r="PYX15" i="9"/>
  <c r="PYY15" i="9"/>
  <c r="PYZ15" i="9"/>
  <c r="PZA15" i="9"/>
  <c r="PZB15" i="9"/>
  <c r="PZC15" i="9"/>
  <c r="PZD15" i="9"/>
  <c r="PZE15" i="9"/>
  <c r="PZF15" i="9"/>
  <c r="PZG15" i="9"/>
  <c r="PZH15" i="9"/>
  <c r="PZI15" i="9"/>
  <c r="PZJ15" i="9"/>
  <c r="PZK15" i="9"/>
  <c r="PZL15" i="9"/>
  <c r="PZM15" i="9"/>
  <c r="PZN15" i="9"/>
  <c r="PZO15" i="9"/>
  <c r="PZP15" i="9"/>
  <c r="PZQ15" i="9"/>
  <c r="PZR15" i="9"/>
  <c r="PZS15" i="9"/>
  <c r="PZT15" i="9"/>
  <c r="PZU15" i="9"/>
  <c r="PZV15" i="9"/>
  <c r="PZW15" i="9"/>
  <c r="PZX15" i="9"/>
  <c r="PZY15" i="9"/>
  <c r="PZZ15" i="9"/>
  <c r="QAA15" i="9"/>
  <c r="QAB15" i="9"/>
  <c r="QAC15" i="9"/>
  <c r="QAD15" i="9"/>
  <c r="QAE15" i="9"/>
  <c r="QAF15" i="9"/>
  <c r="QAG15" i="9"/>
  <c r="QAH15" i="9"/>
  <c r="QAI15" i="9"/>
  <c r="QAJ15" i="9"/>
  <c r="QAK15" i="9"/>
  <c r="QAL15" i="9"/>
  <c r="QAM15" i="9"/>
  <c r="QAN15" i="9"/>
  <c r="QAO15" i="9"/>
  <c r="QAP15" i="9"/>
  <c r="QAQ15" i="9"/>
  <c r="QAR15" i="9"/>
  <c r="QAS15" i="9"/>
  <c r="QAT15" i="9"/>
  <c r="QAU15" i="9"/>
  <c r="QAV15" i="9"/>
  <c r="QAW15" i="9"/>
  <c r="QAX15" i="9"/>
  <c r="QAY15" i="9"/>
  <c r="QAZ15" i="9"/>
  <c r="QBA15" i="9"/>
  <c r="QBB15" i="9"/>
  <c r="QBC15" i="9"/>
  <c r="QBD15" i="9"/>
  <c r="QBE15" i="9"/>
  <c r="QBF15" i="9"/>
  <c r="QBG15" i="9"/>
  <c r="QBH15" i="9"/>
  <c r="QBI15" i="9"/>
  <c r="QBJ15" i="9"/>
  <c r="QBK15" i="9"/>
  <c r="QBL15" i="9"/>
  <c r="QBM15" i="9"/>
  <c r="QBN15" i="9"/>
  <c r="QBO15" i="9"/>
  <c r="QBP15" i="9"/>
  <c r="QBQ15" i="9"/>
  <c r="QBR15" i="9"/>
  <c r="QBS15" i="9"/>
  <c r="QBT15" i="9"/>
  <c r="QBU15" i="9"/>
  <c r="QBV15" i="9"/>
  <c r="QBW15" i="9"/>
  <c r="QBX15" i="9"/>
  <c r="QBY15" i="9"/>
  <c r="QBZ15" i="9"/>
  <c r="QCA15" i="9"/>
  <c r="QCB15" i="9"/>
  <c r="QCC15" i="9"/>
  <c r="QCD15" i="9"/>
  <c r="QCE15" i="9"/>
  <c r="QCF15" i="9"/>
  <c r="QCG15" i="9"/>
  <c r="QCH15" i="9"/>
  <c r="QCI15" i="9"/>
  <c r="QCJ15" i="9"/>
  <c r="QCK15" i="9"/>
  <c r="QCL15" i="9"/>
  <c r="QCM15" i="9"/>
  <c r="QCN15" i="9"/>
  <c r="QCO15" i="9"/>
  <c r="QCP15" i="9"/>
  <c r="QCQ15" i="9"/>
  <c r="QCR15" i="9"/>
  <c r="QCS15" i="9"/>
  <c r="QCT15" i="9"/>
  <c r="QCU15" i="9"/>
  <c r="QCV15" i="9"/>
  <c r="QCW15" i="9"/>
  <c r="QCX15" i="9"/>
  <c r="QCY15" i="9"/>
  <c r="QCZ15" i="9"/>
  <c r="QDA15" i="9"/>
  <c r="QDB15" i="9"/>
  <c r="QDC15" i="9"/>
  <c r="QDD15" i="9"/>
  <c r="QDE15" i="9"/>
  <c r="QDF15" i="9"/>
  <c r="QDG15" i="9"/>
  <c r="QDH15" i="9"/>
  <c r="QDI15" i="9"/>
  <c r="QDJ15" i="9"/>
  <c r="QDK15" i="9"/>
  <c r="QDL15" i="9"/>
  <c r="QDM15" i="9"/>
  <c r="QDN15" i="9"/>
  <c r="QDO15" i="9"/>
  <c r="QDP15" i="9"/>
  <c r="QDQ15" i="9"/>
  <c r="QDR15" i="9"/>
  <c r="QDS15" i="9"/>
  <c r="QDT15" i="9"/>
  <c r="QDU15" i="9"/>
  <c r="QDV15" i="9"/>
  <c r="QDW15" i="9"/>
  <c r="QDX15" i="9"/>
  <c r="QDY15" i="9"/>
  <c r="QDZ15" i="9"/>
  <c r="QEA15" i="9"/>
  <c r="QEB15" i="9"/>
  <c r="QEC15" i="9"/>
  <c r="QED15" i="9"/>
  <c r="QEE15" i="9"/>
  <c r="QEF15" i="9"/>
  <c r="QEG15" i="9"/>
  <c r="QEH15" i="9"/>
  <c r="QEI15" i="9"/>
  <c r="QEJ15" i="9"/>
  <c r="QEK15" i="9"/>
  <c r="QEL15" i="9"/>
  <c r="QEM15" i="9"/>
  <c r="QEN15" i="9"/>
  <c r="QEO15" i="9"/>
  <c r="QEP15" i="9"/>
  <c r="QEQ15" i="9"/>
  <c r="QER15" i="9"/>
  <c r="QES15" i="9"/>
  <c r="QET15" i="9"/>
  <c r="QEU15" i="9"/>
  <c r="QEV15" i="9"/>
  <c r="QEW15" i="9"/>
  <c r="QEX15" i="9"/>
  <c r="QEY15" i="9"/>
  <c r="QEZ15" i="9"/>
  <c r="QFA15" i="9"/>
  <c r="QFB15" i="9"/>
  <c r="QFC15" i="9"/>
  <c r="QFD15" i="9"/>
  <c r="QFE15" i="9"/>
  <c r="QFF15" i="9"/>
  <c r="QFG15" i="9"/>
  <c r="QFH15" i="9"/>
  <c r="QFI15" i="9"/>
  <c r="QFJ15" i="9"/>
  <c r="QFK15" i="9"/>
  <c r="QFL15" i="9"/>
  <c r="QFM15" i="9"/>
  <c r="QFN15" i="9"/>
  <c r="QFO15" i="9"/>
  <c r="QFP15" i="9"/>
  <c r="QFQ15" i="9"/>
  <c r="QFR15" i="9"/>
  <c r="QFS15" i="9"/>
  <c r="QFT15" i="9"/>
  <c r="QFU15" i="9"/>
  <c r="QFV15" i="9"/>
  <c r="QFW15" i="9"/>
  <c r="QFX15" i="9"/>
  <c r="QFY15" i="9"/>
  <c r="QFZ15" i="9"/>
  <c r="QGA15" i="9"/>
  <c r="QGB15" i="9"/>
  <c r="QGC15" i="9"/>
  <c r="QGD15" i="9"/>
  <c r="QGE15" i="9"/>
  <c r="QGF15" i="9"/>
  <c r="QGG15" i="9"/>
  <c r="QGH15" i="9"/>
  <c r="QGI15" i="9"/>
  <c r="QGJ15" i="9"/>
  <c r="QGK15" i="9"/>
  <c r="QGL15" i="9"/>
  <c r="QGM15" i="9"/>
  <c r="QGN15" i="9"/>
  <c r="QGO15" i="9"/>
  <c r="QGP15" i="9"/>
  <c r="QGQ15" i="9"/>
  <c r="QGR15" i="9"/>
  <c r="QGS15" i="9"/>
  <c r="QGT15" i="9"/>
  <c r="QGU15" i="9"/>
  <c r="QGV15" i="9"/>
  <c r="QGW15" i="9"/>
  <c r="QGX15" i="9"/>
  <c r="QGY15" i="9"/>
  <c r="QGZ15" i="9"/>
  <c r="QHA15" i="9"/>
  <c r="QHB15" i="9"/>
  <c r="QHC15" i="9"/>
  <c r="QHD15" i="9"/>
  <c r="QHE15" i="9"/>
  <c r="QHF15" i="9"/>
  <c r="QHG15" i="9"/>
  <c r="QHH15" i="9"/>
  <c r="QHI15" i="9"/>
  <c r="QHJ15" i="9"/>
  <c r="QHK15" i="9"/>
  <c r="QHL15" i="9"/>
  <c r="QHM15" i="9"/>
  <c r="QHN15" i="9"/>
  <c r="QHO15" i="9"/>
  <c r="QHP15" i="9"/>
  <c r="QHQ15" i="9"/>
  <c r="QHR15" i="9"/>
  <c r="QHS15" i="9"/>
  <c r="QHT15" i="9"/>
  <c r="QHU15" i="9"/>
  <c r="QHV15" i="9"/>
  <c r="QHW15" i="9"/>
  <c r="QHX15" i="9"/>
  <c r="QHY15" i="9"/>
  <c r="QHZ15" i="9"/>
  <c r="QIA15" i="9"/>
  <c r="QIB15" i="9"/>
  <c r="QIC15" i="9"/>
  <c r="QID15" i="9"/>
  <c r="QIE15" i="9"/>
  <c r="QIF15" i="9"/>
  <c r="QIG15" i="9"/>
  <c r="QIH15" i="9"/>
  <c r="QII15" i="9"/>
  <c r="QIJ15" i="9"/>
  <c r="QIK15" i="9"/>
  <c r="QIL15" i="9"/>
  <c r="QIM15" i="9"/>
  <c r="QIN15" i="9"/>
  <c r="QIO15" i="9"/>
  <c r="QIP15" i="9"/>
  <c r="QIQ15" i="9"/>
  <c r="QIR15" i="9"/>
  <c r="QIS15" i="9"/>
  <c r="QIT15" i="9"/>
  <c r="QIU15" i="9"/>
  <c r="QIV15" i="9"/>
  <c r="QIW15" i="9"/>
  <c r="QIX15" i="9"/>
  <c r="QIY15" i="9"/>
  <c r="QIZ15" i="9"/>
  <c r="QJA15" i="9"/>
  <c r="QJB15" i="9"/>
  <c r="QJC15" i="9"/>
  <c r="QJD15" i="9"/>
  <c r="QJE15" i="9"/>
  <c r="QJF15" i="9"/>
  <c r="QJG15" i="9"/>
  <c r="QJH15" i="9"/>
  <c r="QJI15" i="9"/>
  <c r="QJJ15" i="9"/>
  <c r="QJK15" i="9"/>
  <c r="QJL15" i="9"/>
  <c r="QJM15" i="9"/>
  <c r="QJN15" i="9"/>
  <c r="QJO15" i="9"/>
  <c r="QJP15" i="9"/>
  <c r="QJQ15" i="9"/>
  <c r="QJR15" i="9"/>
  <c r="QJS15" i="9"/>
  <c r="QJT15" i="9"/>
  <c r="QJU15" i="9"/>
  <c r="QJV15" i="9"/>
  <c r="QJW15" i="9"/>
  <c r="QJX15" i="9"/>
  <c r="QJY15" i="9"/>
  <c r="QJZ15" i="9"/>
  <c r="QKA15" i="9"/>
  <c r="QKB15" i="9"/>
  <c r="QKC15" i="9"/>
  <c r="QKD15" i="9"/>
  <c r="QKE15" i="9"/>
  <c r="QKF15" i="9"/>
  <c r="QKG15" i="9"/>
  <c r="QKH15" i="9"/>
  <c r="QKI15" i="9"/>
  <c r="QKJ15" i="9"/>
  <c r="QKK15" i="9"/>
  <c r="QKL15" i="9"/>
  <c r="QKM15" i="9"/>
  <c r="QKN15" i="9"/>
  <c r="QKO15" i="9"/>
  <c r="QKP15" i="9"/>
  <c r="QKQ15" i="9"/>
  <c r="QKR15" i="9"/>
  <c r="QKS15" i="9"/>
  <c r="QKT15" i="9"/>
  <c r="QKU15" i="9"/>
  <c r="QKV15" i="9"/>
  <c r="QKW15" i="9"/>
  <c r="QKX15" i="9"/>
  <c r="QKY15" i="9"/>
  <c r="QKZ15" i="9"/>
  <c r="QLA15" i="9"/>
  <c r="QLB15" i="9"/>
  <c r="QLC15" i="9"/>
  <c r="QLD15" i="9"/>
  <c r="QLE15" i="9"/>
  <c r="QLF15" i="9"/>
  <c r="QLG15" i="9"/>
  <c r="QLH15" i="9"/>
  <c r="QLI15" i="9"/>
  <c r="QLJ15" i="9"/>
  <c r="QLK15" i="9"/>
  <c r="QLL15" i="9"/>
  <c r="QLM15" i="9"/>
  <c r="QLN15" i="9"/>
  <c r="QLO15" i="9"/>
  <c r="QLP15" i="9"/>
  <c r="QLQ15" i="9"/>
  <c r="QLR15" i="9"/>
  <c r="QLS15" i="9"/>
  <c r="QLT15" i="9"/>
  <c r="QLU15" i="9"/>
  <c r="QLV15" i="9"/>
  <c r="QLW15" i="9"/>
  <c r="QLX15" i="9"/>
  <c r="QLY15" i="9"/>
  <c r="QLZ15" i="9"/>
  <c r="QMA15" i="9"/>
  <c r="QMB15" i="9"/>
  <c r="QMC15" i="9"/>
  <c r="QMD15" i="9"/>
  <c r="QME15" i="9"/>
  <c r="QMF15" i="9"/>
  <c r="QMG15" i="9"/>
  <c r="QMH15" i="9"/>
  <c r="QMI15" i="9"/>
  <c r="QMJ15" i="9"/>
  <c r="QMK15" i="9"/>
  <c r="QML15" i="9"/>
  <c r="QMM15" i="9"/>
  <c r="QMN15" i="9"/>
  <c r="QMO15" i="9"/>
  <c r="QMP15" i="9"/>
  <c r="QMQ15" i="9"/>
  <c r="QMR15" i="9"/>
  <c r="QMS15" i="9"/>
  <c r="QMT15" i="9"/>
  <c r="QMU15" i="9"/>
  <c r="QMV15" i="9"/>
  <c r="QMW15" i="9"/>
  <c r="QMX15" i="9"/>
  <c r="QMY15" i="9"/>
  <c r="QMZ15" i="9"/>
  <c r="QNA15" i="9"/>
  <c r="QNB15" i="9"/>
  <c r="QNC15" i="9"/>
  <c r="QND15" i="9"/>
  <c r="QNE15" i="9"/>
  <c r="QNF15" i="9"/>
  <c r="QNG15" i="9"/>
  <c r="QNH15" i="9"/>
  <c r="QNI15" i="9"/>
  <c r="QNJ15" i="9"/>
  <c r="QNK15" i="9"/>
  <c r="QNL15" i="9"/>
  <c r="QNM15" i="9"/>
  <c r="QNN15" i="9"/>
  <c r="QNO15" i="9"/>
  <c r="QNP15" i="9"/>
  <c r="QNQ15" i="9"/>
  <c r="QNR15" i="9"/>
  <c r="QNS15" i="9"/>
  <c r="QNT15" i="9"/>
  <c r="QNU15" i="9"/>
  <c r="QNV15" i="9"/>
  <c r="QNW15" i="9"/>
  <c r="QNX15" i="9"/>
  <c r="QNY15" i="9"/>
  <c r="QNZ15" i="9"/>
  <c r="QOA15" i="9"/>
  <c r="QOB15" i="9"/>
  <c r="QOC15" i="9"/>
  <c r="QOD15" i="9"/>
  <c r="QOE15" i="9"/>
  <c r="QOF15" i="9"/>
  <c r="QOG15" i="9"/>
  <c r="QOH15" i="9"/>
  <c r="QOI15" i="9"/>
  <c r="QOJ15" i="9"/>
  <c r="QOK15" i="9"/>
  <c r="QOL15" i="9"/>
  <c r="QOM15" i="9"/>
  <c r="QON15" i="9"/>
  <c r="QOO15" i="9"/>
  <c r="QOP15" i="9"/>
  <c r="QOQ15" i="9"/>
  <c r="QOR15" i="9"/>
  <c r="QOS15" i="9"/>
  <c r="QOT15" i="9"/>
  <c r="QOU15" i="9"/>
  <c r="QOV15" i="9"/>
  <c r="QOW15" i="9"/>
  <c r="QOX15" i="9"/>
  <c r="QOY15" i="9"/>
  <c r="QOZ15" i="9"/>
  <c r="QPA15" i="9"/>
  <c r="QPB15" i="9"/>
  <c r="QPC15" i="9"/>
  <c r="QPD15" i="9"/>
  <c r="QPE15" i="9"/>
  <c r="QPF15" i="9"/>
  <c r="QPG15" i="9"/>
  <c r="QPH15" i="9"/>
  <c r="QPI15" i="9"/>
  <c r="QPJ15" i="9"/>
  <c r="QPK15" i="9"/>
  <c r="QPL15" i="9"/>
  <c r="QPM15" i="9"/>
  <c r="QPN15" i="9"/>
  <c r="QPO15" i="9"/>
  <c r="QPP15" i="9"/>
  <c r="QPQ15" i="9"/>
  <c r="QPR15" i="9"/>
  <c r="QPS15" i="9"/>
  <c r="QPT15" i="9"/>
  <c r="QPU15" i="9"/>
  <c r="QPV15" i="9"/>
  <c r="QPW15" i="9"/>
  <c r="QPX15" i="9"/>
  <c r="QPY15" i="9"/>
  <c r="QPZ15" i="9"/>
  <c r="QQA15" i="9"/>
  <c r="QQB15" i="9"/>
  <c r="QQC15" i="9"/>
  <c r="QQD15" i="9"/>
  <c r="QQE15" i="9"/>
  <c r="QQF15" i="9"/>
  <c r="QQG15" i="9"/>
  <c r="QQH15" i="9"/>
  <c r="QQI15" i="9"/>
  <c r="QQJ15" i="9"/>
  <c r="QQK15" i="9"/>
  <c r="QQL15" i="9"/>
  <c r="QQM15" i="9"/>
  <c r="QQN15" i="9"/>
  <c r="QQO15" i="9"/>
  <c r="QQP15" i="9"/>
  <c r="QQQ15" i="9"/>
  <c r="QQR15" i="9"/>
  <c r="QQS15" i="9"/>
  <c r="QQT15" i="9"/>
  <c r="QQU15" i="9"/>
  <c r="QQV15" i="9"/>
  <c r="QQW15" i="9"/>
  <c r="QQX15" i="9"/>
  <c r="QQY15" i="9"/>
  <c r="QQZ15" i="9"/>
  <c r="QRA15" i="9"/>
  <c r="QRB15" i="9"/>
  <c r="QRC15" i="9"/>
  <c r="QRD15" i="9"/>
  <c r="QRE15" i="9"/>
  <c r="QRF15" i="9"/>
  <c r="QRG15" i="9"/>
  <c r="QRH15" i="9"/>
  <c r="QRI15" i="9"/>
  <c r="QRJ15" i="9"/>
  <c r="QRK15" i="9"/>
  <c r="QRL15" i="9"/>
  <c r="QRM15" i="9"/>
  <c r="QRN15" i="9"/>
  <c r="QRO15" i="9"/>
  <c r="QRP15" i="9"/>
  <c r="QRQ15" i="9"/>
  <c r="QRR15" i="9"/>
  <c r="QRS15" i="9"/>
  <c r="QRT15" i="9"/>
  <c r="QRU15" i="9"/>
  <c r="QRV15" i="9"/>
  <c r="QRW15" i="9"/>
  <c r="QRX15" i="9"/>
  <c r="QRY15" i="9"/>
  <c r="QRZ15" i="9"/>
  <c r="QSA15" i="9"/>
  <c r="QSB15" i="9"/>
  <c r="QSC15" i="9"/>
  <c r="QSD15" i="9"/>
  <c r="QSE15" i="9"/>
  <c r="QSF15" i="9"/>
  <c r="QSG15" i="9"/>
  <c r="QSH15" i="9"/>
  <c r="QSI15" i="9"/>
  <c r="QSJ15" i="9"/>
  <c r="QSK15" i="9"/>
  <c r="QSL15" i="9"/>
  <c r="QSM15" i="9"/>
  <c r="QSN15" i="9"/>
  <c r="QSO15" i="9"/>
  <c r="QSP15" i="9"/>
  <c r="QSQ15" i="9"/>
  <c r="QSR15" i="9"/>
  <c r="QSS15" i="9"/>
  <c r="QST15" i="9"/>
  <c r="QSU15" i="9"/>
  <c r="QSV15" i="9"/>
  <c r="QSW15" i="9"/>
  <c r="QSX15" i="9"/>
  <c r="QSY15" i="9"/>
  <c r="QSZ15" i="9"/>
  <c r="QTA15" i="9"/>
  <c r="QTB15" i="9"/>
  <c r="QTC15" i="9"/>
  <c r="QTD15" i="9"/>
  <c r="QTE15" i="9"/>
  <c r="QTF15" i="9"/>
  <c r="QTG15" i="9"/>
  <c r="QTH15" i="9"/>
  <c r="QTI15" i="9"/>
  <c r="QTJ15" i="9"/>
  <c r="QTK15" i="9"/>
  <c r="QTL15" i="9"/>
  <c r="QTM15" i="9"/>
  <c r="QTN15" i="9"/>
  <c r="QTO15" i="9"/>
  <c r="QTP15" i="9"/>
  <c r="QTQ15" i="9"/>
  <c r="QTR15" i="9"/>
  <c r="QTS15" i="9"/>
  <c r="QTT15" i="9"/>
  <c r="QTU15" i="9"/>
  <c r="QTV15" i="9"/>
  <c r="QTW15" i="9"/>
  <c r="QTX15" i="9"/>
  <c r="QTY15" i="9"/>
  <c r="QTZ15" i="9"/>
  <c r="QUA15" i="9"/>
  <c r="QUB15" i="9"/>
  <c r="QUC15" i="9"/>
  <c r="QUD15" i="9"/>
  <c r="QUE15" i="9"/>
  <c r="QUF15" i="9"/>
  <c r="QUG15" i="9"/>
  <c r="QUH15" i="9"/>
  <c r="QUI15" i="9"/>
  <c r="QUJ15" i="9"/>
  <c r="QUK15" i="9"/>
  <c r="QUL15" i="9"/>
  <c r="QUM15" i="9"/>
  <c r="QUN15" i="9"/>
  <c r="QUO15" i="9"/>
  <c r="QUP15" i="9"/>
  <c r="QUQ15" i="9"/>
  <c r="QUR15" i="9"/>
  <c r="QUS15" i="9"/>
  <c r="QUT15" i="9"/>
  <c r="QUU15" i="9"/>
  <c r="QUV15" i="9"/>
  <c r="QUW15" i="9"/>
  <c r="QUX15" i="9"/>
  <c r="QUY15" i="9"/>
  <c r="QUZ15" i="9"/>
  <c r="QVA15" i="9"/>
  <c r="QVB15" i="9"/>
  <c r="QVC15" i="9"/>
  <c r="QVD15" i="9"/>
  <c r="QVE15" i="9"/>
  <c r="QVF15" i="9"/>
  <c r="QVG15" i="9"/>
  <c r="QVH15" i="9"/>
  <c r="QVI15" i="9"/>
  <c r="QVJ15" i="9"/>
  <c r="QVK15" i="9"/>
  <c r="QVL15" i="9"/>
  <c r="QVM15" i="9"/>
  <c r="QVN15" i="9"/>
  <c r="QVO15" i="9"/>
  <c r="QVP15" i="9"/>
  <c r="QVQ15" i="9"/>
  <c r="QVR15" i="9"/>
  <c r="QVS15" i="9"/>
  <c r="QVT15" i="9"/>
  <c r="QVU15" i="9"/>
  <c r="QVV15" i="9"/>
  <c r="QVW15" i="9"/>
  <c r="QVX15" i="9"/>
  <c r="QVY15" i="9"/>
  <c r="QVZ15" i="9"/>
  <c r="QWA15" i="9"/>
  <c r="QWB15" i="9"/>
  <c r="QWC15" i="9"/>
  <c r="QWD15" i="9"/>
  <c r="QWE15" i="9"/>
  <c r="QWF15" i="9"/>
  <c r="QWG15" i="9"/>
  <c r="QWH15" i="9"/>
  <c r="QWI15" i="9"/>
  <c r="QWJ15" i="9"/>
  <c r="QWK15" i="9"/>
  <c r="QWL15" i="9"/>
  <c r="QWM15" i="9"/>
  <c r="QWN15" i="9"/>
  <c r="QWO15" i="9"/>
  <c r="QWP15" i="9"/>
  <c r="QWQ15" i="9"/>
  <c r="QWR15" i="9"/>
  <c r="QWS15" i="9"/>
  <c r="QWT15" i="9"/>
  <c r="QWU15" i="9"/>
  <c r="QWV15" i="9"/>
  <c r="QWW15" i="9"/>
  <c r="QWX15" i="9"/>
  <c r="QWY15" i="9"/>
  <c r="QWZ15" i="9"/>
  <c r="QXA15" i="9"/>
  <c r="QXB15" i="9"/>
  <c r="QXC15" i="9"/>
  <c r="QXD15" i="9"/>
  <c r="QXE15" i="9"/>
  <c r="QXF15" i="9"/>
  <c r="QXG15" i="9"/>
  <c r="QXH15" i="9"/>
  <c r="QXI15" i="9"/>
  <c r="QXJ15" i="9"/>
  <c r="QXK15" i="9"/>
  <c r="QXL15" i="9"/>
  <c r="QXM15" i="9"/>
  <c r="QXN15" i="9"/>
  <c r="QXO15" i="9"/>
  <c r="QXP15" i="9"/>
  <c r="QXQ15" i="9"/>
  <c r="QXR15" i="9"/>
  <c r="QXS15" i="9"/>
  <c r="QXT15" i="9"/>
  <c r="QXU15" i="9"/>
  <c r="QXV15" i="9"/>
  <c r="QXW15" i="9"/>
  <c r="QXX15" i="9"/>
  <c r="QXY15" i="9"/>
  <c r="QXZ15" i="9"/>
  <c r="QYA15" i="9"/>
  <c r="QYB15" i="9"/>
  <c r="QYC15" i="9"/>
  <c r="QYD15" i="9"/>
  <c r="QYE15" i="9"/>
  <c r="QYF15" i="9"/>
  <c r="QYG15" i="9"/>
  <c r="QYH15" i="9"/>
  <c r="QYI15" i="9"/>
  <c r="QYJ15" i="9"/>
  <c r="QYK15" i="9"/>
  <c r="QYL15" i="9"/>
  <c r="QYM15" i="9"/>
  <c r="QYN15" i="9"/>
  <c r="QYO15" i="9"/>
  <c r="QYP15" i="9"/>
  <c r="QYQ15" i="9"/>
  <c r="QYR15" i="9"/>
  <c r="QYS15" i="9"/>
  <c r="QYT15" i="9"/>
  <c r="QYU15" i="9"/>
  <c r="QYV15" i="9"/>
  <c r="QYW15" i="9"/>
  <c r="QYX15" i="9"/>
  <c r="QYY15" i="9"/>
  <c r="QYZ15" i="9"/>
  <c r="QZA15" i="9"/>
  <c r="QZB15" i="9"/>
  <c r="QZC15" i="9"/>
  <c r="QZD15" i="9"/>
  <c r="QZE15" i="9"/>
  <c r="QZF15" i="9"/>
  <c r="QZG15" i="9"/>
  <c r="QZH15" i="9"/>
  <c r="QZI15" i="9"/>
  <c r="QZJ15" i="9"/>
  <c r="QZK15" i="9"/>
  <c r="QZL15" i="9"/>
  <c r="QZM15" i="9"/>
  <c r="QZN15" i="9"/>
  <c r="QZO15" i="9"/>
  <c r="QZP15" i="9"/>
  <c r="QZQ15" i="9"/>
  <c r="QZR15" i="9"/>
  <c r="QZS15" i="9"/>
  <c r="QZT15" i="9"/>
  <c r="QZU15" i="9"/>
  <c r="QZV15" i="9"/>
  <c r="QZW15" i="9"/>
  <c r="QZX15" i="9"/>
  <c r="QZY15" i="9"/>
  <c r="QZZ15" i="9"/>
  <c r="RAA15" i="9"/>
  <c r="RAB15" i="9"/>
  <c r="RAC15" i="9"/>
  <c r="RAD15" i="9"/>
  <c r="RAE15" i="9"/>
  <c r="RAF15" i="9"/>
  <c r="RAG15" i="9"/>
  <c r="RAH15" i="9"/>
  <c r="RAI15" i="9"/>
  <c r="RAJ15" i="9"/>
  <c r="RAK15" i="9"/>
  <c r="RAL15" i="9"/>
  <c r="RAM15" i="9"/>
  <c r="RAN15" i="9"/>
  <c r="RAO15" i="9"/>
  <c r="RAP15" i="9"/>
  <c r="RAQ15" i="9"/>
  <c r="RAR15" i="9"/>
  <c r="RAS15" i="9"/>
  <c r="RAT15" i="9"/>
  <c r="RAU15" i="9"/>
  <c r="RAV15" i="9"/>
  <c r="RAW15" i="9"/>
  <c r="RAX15" i="9"/>
  <c r="RAY15" i="9"/>
  <c r="RAZ15" i="9"/>
  <c r="RBA15" i="9"/>
  <c r="RBB15" i="9"/>
  <c r="RBC15" i="9"/>
  <c r="RBD15" i="9"/>
  <c r="RBE15" i="9"/>
  <c r="RBF15" i="9"/>
  <c r="RBG15" i="9"/>
  <c r="RBH15" i="9"/>
  <c r="RBI15" i="9"/>
  <c r="RBJ15" i="9"/>
  <c r="RBK15" i="9"/>
  <c r="RBL15" i="9"/>
  <c r="RBM15" i="9"/>
  <c r="RBN15" i="9"/>
  <c r="RBO15" i="9"/>
  <c r="RBP15" i="9"/>
  <c r="RBQ15" i="9"/>
  <c r="RBR15" i="9"/>
  <c r="RBS15" i="9"/>
  <c r="RBT15" i="9"/>
  <c r="RBU15" i="9"/>
  <c r="RBV15" i="9"/>
  <c r="RBW15" i="9"/>
  <c r="RBX15" i="9"/>
  <c r="RBY15" i="9"/>
  <c r="RBZ15" i="9"/>
  <c r="RCA15" i="9"/>
  <c r="RCB15" i="9"/>
  <c r="RCC15" i="9"/>
  <c r="RCD15" i="9"/>
  <c r="RCE15" i="9"/>
  <c r="RCF15" i="9"/>
  <c r="RCG15" i="9"/>
  <c r="RCH15" i="9"/>
  <c r="RCI15" i="9"/>
  <c r="RCJ15" i="9"/>
  <c r="RCK15" i="9"/>
  <c r="RCL15" i="9"/>
  <c r="RCM15" i="9"/>
  <c r="RCN15" i="9"/>
  <c r="RCO15" i="9"/>
  <c r="RCP15" i="9"/>
  <c r="RCQ15" i="9"/>
  <c r="RCR15" i="9"/>
  <c r="RCS15" i="9"/>
  <c r="RCT15" i="9"/>
  <c r="RCU15" i="9"/>
  <c r="RCV15" i="9"/>
  <c r="RCW15" i="9"/>
  <c r="RCX15" i="9"/>
  <c r="RCY15" i="9"/>
  <c r="RCZ15" i="9"/>
  <c r="RDA15" i="9"/>
  <c r="RDB15" i="9"/>
  <c r="RDC15" i="9"/>
  <c r="RDD15" i="9"/>
  <c r="RDE15" i="9"/>
  <c r="RDF15" i="9"/>
  <c r="RDG15" i="9"/>
  <c r="RDH15" i="9"/>
  <c r="RDI15" i="9"/>
  <c r="RDJ15" i="9"/>
  <c r="RDK15" i="9"/>
  <c r="RDL15" i="9"/>
  <c r="RDM15" i="9"/>
  <c r="RDN15" i="9"/>
  <c r="RDO15" i="9"/>
  <c r="RDP15" i="9"/>
  <c r="RDQ15" i="9"/>
  <c r="RDR15" i="9"/>
  <c r="RDS15" i="9"/>
  <c r="RDT15" i="9"/>
  <c r="RDU15" i="9"/>
  <c r="RDV15" i="9"/>
  <c r="RDW15" i="9"/>
  <c r="RDX15" i="9"/>
  <c r="RDY15" i="9"/>
  <c r="RDZ15" i="9"/>
  <c r="REA15" i="9"/>
  <c r="REB15" i="9"/>
  <c r="REC15" i="9"/>
  <c r="RED15" i="9"/>
  <c r="REE15" i="9"/>
  <c r="REF15" i="9"/>
  <c r="REG15" i="9"/>
  <c r="REH15" i="9"/>
  <c r="REI15" i="9"/>
  <c r="REJ15" i="9"/>
  <c r="REK15" i="9"/>
  <c r="REL15" i="9"/>
  <c r="REM15" i="9"/>
  <c r="REN15" i="9"/>
  <c r="REO15" i="9"/>
  <c r="REP15" i="9"/>
  <c r="REQ15" i="9"/>
  <c r="RER15" i="9"/>
  <c r="RES15" i="9"/>
  <c r="RET15" i="9"/>
  <c r="REU15" i="9"/>
  <c r="REV15" i="9"/>
  <c r="REW15" i="9"/>
  <c r="REX15" i="9"/>
  <c r="REY15" i="9"/>
  <c r="REZ15" i="9"/>
  <c r="RFA15" i="9"/>
  <c r="RFB15" i="9"/>
  <c r="RFC15" i="9"/>
  <c r="RFD15" i="9"/>
  <c r="RFE15" i="9"/>
  <c r="RFF15" i="9"/>
  <c r="RFG15" i="9"/>
  <c r="RFH15" i="9"/>
  <c r="RFI15" i="9"/>
  <c r="RFJ15" i="9"/>
  <c r="RFK15" i="9"/>
  <c r="RFL15" i="9"/>
  <c r="RFM15" i="9"/>
  <c r="RFN15" i="9"/>
  <c r="RFO15" i="9"/>
  <c r="RFP15" i="9"/>
  <c r="RFQ15" i="9"/>
  <c r="RFR15" i="9"/>
  <c r="RFS15" i="9"/>
  <c r="RFT15" i="9"/>
  <c r="RFU15" i="9"/>
  <c r="RFV15" i="9"/>
  <c r="RFW15" i="9"/>
  <c r="RFX15" i="9"/>
  <c r="RFY15" i="9"/>
  <c r="RFZ15" i="9"/>
  <c r="RGA15" i="9"/>
  <c r="RGB15" i="9"/>
  <c r="RGC15" i="9"/>
  <c r="RGD15" i="9"/>
  <c r="RGE15" i="9"/>
  <c r="RGF15" i="9"/>
  <c r="RGG15" i="9"/>
  <c r="RGH15" i="9"/>
  <c r="RGI15" i="9"/>
  <c r="RGJ15" i="9"/>
  <c r="RGK15" i="9"/>
  <c r="RGL15" i="9"/>
  <c r="RGM15" i="9"/>
  <c r="RGN15" i="9"/>
  <c r="RGO15" i="9"/>
  <c r="RGP15" i="9"/>
  <c r="RGQ15" i="9"/>
  <c r="RGR15" i="9"/>
  <c r="RGS15" i="9"/>
  <c r="RGT15" i="9"/>
  <c r="RGU15" i="9"/>
  <c r="RGV15" i="9"/>
  <c r="RGW15" i="9"/>
  <c r="RGX15" i="9"/>
  <c r="RGY15" i="9"/>
  <c r="RGZ15" i="9"/>
  <c r="RHA15" i="9"/>
  <c r="RHB15" i="9"/>
  <c r="RHC15" i="9"/>
  <c r="RHD15" i="9"/>
  <c r="RHE15" i="9"/>
  <c r="RHF15" i="9"/>
  <c r="RHG15" i="9"/>
  <c r="RHH15" i="9"/>
  <c r="RHI15" i="9"/>
  <c r="RHJ15" i="9"/>
  <c r="RHK15" i="9"/>
  <c r="RHL15" i="9"/>
  <c r="RHM15" i="9"/>
  <c r="RHN15" i="9"/>
  <c r="RHO15" i="9"/>
  <c r="RHP15" i="9"/>
  <c r="RHQ15" i="9"/>
  <c r="RHR15" i="9"/>
  <c r="RHS15" i="9"/>
  <c r="RHT15" i="9"/>
  <c r="RHU15" i="9"/>
  <c r="RHV15" i="9"/>
  <c r="RHW15" i="9"/>
  <c r="RHX15" i="9"/>
  <c r="RHY15" i="9"/>
  <c r="RHZ15" i="9"/>
  <c r="RIA15" i="9"/>
  <c r="RIB15" i="9"/>
  <c r="RIC15" i="9"/>
  <c r="RID15" i="9"/>
  <c r="RIE15" i="9"/>
  <c r="RIF15" i="9"/>
  <c r="RIG15" i="9"/>
  <c r="RIH15" i="9"/>
  <c r="RII15" i="9"/>
  <c r="RIJ15" i="9"/>
  <c r="RIK15" i="9"/>
  <c r="RIL15" i="9"/>
  <c r="RIM15" i="9"/>
  <c r="RIN15" i="9"/>
  <c r="RIO15" i="9"/>
  <c r="RIP15" i="9"/>
  <c r="RIQ15" i="9"/>
  <c r="RIR15" i="9"/>
  <c r="RIS15" i="9"/>
  <c r="RIT15" i="9"/>
  <c r="RIU15" i="9"/>
  <c r="RIV15" i="9"/>
  <c r="RIW15" i="9"/>
  <c r="RIX15" i="9"/>
  <c r="RIY15" i="9"/>
  <c r="RIZ15" i="9"/>
  <c r="RJA15" i="9"/>
  <c r="RJB15" i="9"/>
  <c r="RJC15" i="9"/>
  <c r="RJD15" i="9"/>
  <c r="RJE15" i="9"/>
  <c r="RJF15" i="9"/>
  <c r="RJG15" i="9"/>
  <c r="RJH15" i="9"/>
  <c r="RJI15" i="9"/>
  <c r="RJJ15" i="9"/>
  <c r="RJK15" i="9"/>
  <c r="RJL15" i="9"/>
  <c r="RJM15" i="9"/>
  <c r="RJN15" i="9"/>
  <c r="RJO15" i="9"/>
  <c r="RJP15" i="9"/>
  <c r="RJQ15" i="9"/>
  <c r="RJR15" i="9"/>
  <c r="RJS15" i="9"/>
  <c r="RJT15" i="9"/>
  <c r="RJU15" i="9"/>
  <c r="RJV15" i="9"/>
  <c r="RJW15" i="9"/>
  <c r="RJX15" i="9"/>
  <c r="RJY15" i="9"/>
  <c r="RJZ15" i="9"/>
  <c r="RKA15" i="9"/>
  <c r="RKB15" i="9"/>
  <c r="RKC15" i="9"/>
  <c r="RKD15" i="9"/>
  <c r="RKE15" i="9"/>
  <c r="RKF15" i="9"/>
  <c r="RKG15" i="9"/>
  <c r="RKH15" i="9"/>
  <c r="RKI15" i="9"/>
  <c r="RKJ15" i="9"/>
  <c r="RKK15" i="9"/>
  <c r="RKL15" i="9"/>
  <c r="RKM15" i="9"/>
  <c r="RKN15" i="9"/>
  <c r="RKO15" i="9"/>
  <c r="RKP15" i="9"/>
  <c r="RKQ15" i="9"/>
  <c r="RKR15" i="9"/>
  <c r="RKS15" i="9"/>
  <c r="RKT15" i="9"/>
  <c r="RKU15" i="9"/>
  <c r="RKV15" i="9"/>
  <c r="RKW15" i="9"/>
  <c r="RKX15" i="9"/>
  <c r="RKY15" i="9"/>
  <c r="RKZ15" i="9"/>
  <c r="RLA15" i="9"/>
  <c r="RLB15" i="9"/>
  <c r="RLC15" i="9"/>
  <c r="RLD15" i="9"/>
  <c r="RLE15" i="9"/>
  <c r="RLF15" i="9"/>
  <c r="RLG15" i="9"/>
  <c r="RLH15" i="9"/>
  <c r="RLI15" i="9"/>
  <c r="RLJ15" i="9"/>
  <c r="RLK15" i="9"/>
  <c r="RLL15" i="9"/>
  <c r="RLM15" i="9"/>
  <c r="RLN15" i="9"/>
  <c r="RLO15" i="9"/>
  <c r="RLP15" i="9"/>
  <c r="RLQ15" i="9"/>
  <c r="RLR15" i="9"/>
  <c r="RLS15" i="9"/>
  <c r="RLT15" i="9"/>
  <c r="RLU15" i="9"/>
  <c r="RLV15" i="9"/>
  <c r="RLW15" i="9"/>
  <c r="RLX15" i="9"/>
  <c r="RLY15" i="9"/>
  <c r="RLZ15" i="9"/>
  <c r="RMA15" i="9"/>
  <c r="RMB15" i="9"/>
  <c r="RMC15" i="9"/>
  <c r="RMD15" i="9"/>
  <c r="RME15" i="9"/>
  <c r="RMF15" i="9"/>
  <c r="RMG15" i="9"/>
  <c r="RMH15" i="9"/>
  <c r="RMI15" i="9"/>
  <c r="RMJ15" i="9"/>
  <c r="RMK15" i="9"/>
  <c r="RML15" i="9"/>
  <c r="RMM15" i="9"/>
  <c r="RMN15" i="9"/>
  <c r="RMO15" i="9"/>
  <c r="RMP15" i="9"/>
  <c r="RMQ15" i="9"/>
  <c r="RMR15" i="9"/>
  <c r="RMS15" i="9"/>
  <c r="RMT15" i="9"/>
  <c r="RMU15" i="9"/>
  <c r="RMV15" i="9"/>
  <c r="RMW15" i="9"/>
  <c r="RMX15" i="9"/>
  <c r="RMY15" i="9"/>
  <c r="RMZ15" i="9"/>
  <c r="RNA15" i="9"/>
  <c r="RNB15" i="9"/>
  <c r="RNC15" i="9"/>
  <c r="RND15" i="9"/>
  <c r="RNE15" i="9"/>
  <c r="RNF15" i="9"/>
  <c r="RNG15" i="9"/>
  <c r="RNH15" i="9"/>
  <c r="RNI15" i="9"/>
  <c r="RNJ15" i="9"/>
  <c r="RNK15" i="9"/>
  <c r="RNL15" i="9"/>
  <c r="RNM15" i="9"/>
  <c r="RNN15" i="9"/>
  <c r="RNO15" i="9"/>
  <c r="RNP15" i="9"/>
  <c r="RNQ15" i="9"/>
  <c r="RNR15" i="9"/>
  <c r="RNS15" i="9"/>
  <c r="RNT15" i="9"/>
  <c r="RNU15" i="9"/>
  <c r="RNV15" i="9"/>
  <c r="RNW15" i="9"/>
  <c r="RNX15" i="9"/>
  <c r="RNY15" i="9"/>
  <c r="RNZ15" i="9"/>
  <c r="ROA15" i="9"/>
  <c r="ROB15" i="9"/>
  <c r="ROC15" i="9"/>
  <c r="ROD15" i="9"/>
  <c r="ROE15" i="9"/>
  <c r="ROF15" i="9"/>
  <c r="ROG15" i="9"/>
  <c r="ROH15" i="9"/>
  <c r="ROI15" i="9"/>
  <c r="ROJ15" i="9"/>
  <c r="ROK15" i="9"/>
  <c r="ROL15" i="9"/>
  <c r="ROM15" i="9"/>
  <c r="RON15" i="9"/>
  <c r="ROO15" i="9"/>
  <c r="ROP15" i="9"/>
  <c r="ROQ15" i="9"/>
  <c r="ROR15" i="9"/>
  <c r="ROS15" i="9"/>
  <c r="ROT15" i="9"/>
  <c r="ROU15" i="9"/>
  <c r="ROV15" i="9"/>
  <c r="ROW15" i="9"/>
  <c r="ROX15" i="9"/>
  <c r="ROY15" i="9"/>
  <c r="ROZ15" i="9"/>
  <c r="RPA15" i="9"/>
  <c r="RPB15" i="9"/>
  <c r="RPC15" i="9"/>
  <c r="RPD15" i="9"/>
  <c r="RPE15" i="9"/>
  <c r="RPF15" i="9"/>
  <c r="RPG15" i="9"/>
  <c r="RPH15" i="9"/>
  <c r="RPI15" i="9"/>
  <c r="RPJ15" i="9"/>
  <c r="RPK15" i="9"/>
  <c r="RPL15" i="9"/>
  <c r="RPM15" i="9"/>
  <c r="RPN15" i="9"/>
  <c r="RPO15" i="9"/>
  <c r="RPP15" i="9"/>
  <c r="RPQ15" i="9"/>
  <c r="RPR15" i="9"/>
  <c r="RPS15" i="9"/>
  <c r="RPT15" i="9"/>
  <c r="RPU15" i="9"/>
  <c r="RPV15" i="9"/>
  <c r="RPW15" i="9"/>
  <c r="RPX15" i="9"/>
  <c r="RPY15" i="9"/>
  <c r="RPZ15" i="9"/>
  <c r="RQA15" i="9"/>
  <c r="RQB15" i="9"/>
  <c r="RQC15" i="9"/>
  <c r="RQD15" i="9"/>
  <c r="RQE15" i="9"/>
  <c r="RQF15" i="9"/>
  <c r="RQG15" i="9"/>
  <c r="RQH15" i="9"/>
  <c r="RQI15" i="9"/>
  <c r="RQJ15" i="9"/>
  <c r="RQK15" i="9"/>
  <c r="RQL15" i="9"/>
  <c r="RQM15" i="9"/>
  <c r="RQN15" i="9"/>
  <c r="RQO15" i="9"/>
  <c r="RQP15" i="9"/>
  <c r="RQQ15" i="9"/>
  <c r="RQR15" i="9"/>
  <c r="RQS15" i="9"/>
  <c r="RQT15" i="9"/>
  <c r="RQU15" i="9"/>
  <c r="RQV15" i="9"/>
  <c r="RQW15" i="9"/>
  <c r="RQX15" i="9"/>
  <c r="RQY15" i="9"/>
  <c r="RQZ15" i="9"/>
  <c r="RRA15" i="9"/>
  <c r="RRB15" i="9"/>
  <c r="RRC15" i="9"/>
  <c r="RRD15" i="9"/>
  <c r="RRE15" i="9"/>
  <c r="RRF15" i="9"/>
  <c r="RRG15" i="9"/>
  <c r="RRH15" i="9"/>
  <c r="RRI15" i="9"/>
  <c r="RRJ15" i="9"/>
  <c r="RRK15" i="9"/>
  <c r="RRL15" i="9"/>
  <c r="RRM15" i="9"/>
  <c r="RRN15" i="9"/>
  <c r="RRO15" i="9"/>
  <c r="RRP15" i="9"/>
  <c r="RRQ15" i="9"/>
  <c r="RRR15" i="9"/>
  <c r="RRS15" i="9"/>
  <c r="RRT15" i="9"/>
  <c r="RRU15" i="9"/>
  <c r="RRV15" i="9"/>
  <c r="RRW15" i="9"/>
  <c r="RRX15" i="9"/>
  <c r="RRY15" i="9"/>
  <c r="RRZ15" i="9"/>
  <c r="RSA15" i="9"/>
  <c r="RSB15" i="9"/>
  <c r="RSC15" i="9"/>
  <c r="RSD15" i="9"/>
  <c r="RSE15" i="9"/>
  <c r="RSF15" i="9"/>
  <c r="RSG15" i="9"/>
  <c r="RSH15" i="9"/>
  <c r="RSI15" i="9"/>
  <c r="RSJ15" i="9"/>
  <c r="RSK15" i="9"/>
  <c r="RSL15" i="9"/>
  <c r="RSM15" i="9"/>
  <c r="RSN15" i="9"/>
  <c r="RSO15" i="9"/>
  <c r="RSP15" i="9"/>
  <c r="RSQ15" i="9"/>
  <c r="RSR15" i="9"/>
  <c r="RSS15" i="9"/>
  <c r="RST15" i="9"/>
  <c r="RSU15" i="9"/>
  <c r="RSV15" i="9"/>
  <c r="RSW15" i="9"/>
  <c r="RSX15" i="9"/>
  <c r="RSY15" i="9"/>
  <c r="RSZ15" i="9"/>
  <c r="RTA15" i="9"/>
  <c r="RTB15" i="9"/>
  <c r="RTC15" i="9"/>
  <c r="RTD15" i="9"/>
  <c r="RTE15" i="9"/>
  <c r="RTF15" i="9"/>
  <c r="RTG15" i="9"/>
  <c r="RTH15" i="9"/>
  <c r="RTI15" i="9"/>
  <c r="RTJ15" i="9"/>
  <c r="RTK15" i="9"/>
  <c r="RTL15" i="9"/>
  <c r="RTM15" i="9"/>
  <c r="RTN15" i="9"/>
  <c r="RTO15" i="9"/>
  <c r="RTP15" i="9"/>
  <c r="RTQ15" i="9"/>
  <c r="RTR15" i="9"/>
  <c r="RTS15" i="9"/>
  <c r="RTT15" i="9"/>
  <c r="RTU15" i="9"/>
  <c r="RTV15" i="9"/>
  <c r="RTW15" i="9"/>
  <c r="RTX15" i="9"/>
  <c r="RTY15" i="9"/>
  <c r="RTZ15" i="9"/>
  <c r="RUA15" i="9"/>
  <c r="RUB15" i="9"/>
  <c r="RUC15" i="9"/>
  <c r="RUD15" i="9"/>
  <c r="RUE15" i="9"/>
  <c r="RUF15" i="9"/>
  <c r="RUG15" i="9"/>
  <c r="RUH15" i="9"/>
  <c r="RUI15" i="9"/>
  <c r="RUJ15" i="9"/>
  <c r="RUK15" i="9"/>
  <c r="RUL15" i="9"/>
  <c r="RUM15" i="9"/>
  <c r="RUN15" i="9"/>
  <c r="RUO15" i="9"/>
  <c r="RUP15" i="9"/>
  <c r="RUQ15" i="9"/>
  <c r="RUR15" i="9"/>
  <c r="RUS15" i="9"/>
  <c r="RUT15" i="9"/>
  <c r="RUU15" i="9"/>
  <c r="RUV15" i="9"/>
  <c r="RUW15" i="9"/>
  <c r="RUX15" i="9"/>
  <c r="RUY15" i="9"/>
  <c r="RUZ15" i="9"/>
  <c r="RVA15" i="9"/>
  <c r="RVB15" i="9"/>
  <c r="RVC15" i="9"/>
  <c r="RVD15" i="9"/>
  <c r="RVE15" i="9"/>
  <c r="RVF15" i="9"/>
  <c r="RVG15" i="9"/>
  <c r="RVH15" i="9"/>
  <c r="RVI15" i="9"/>
  <c r="RVJ15" i="9"/>
  <c r="RVK15" i="9"/>
  <c r="RVL15" i="9"/>
  <c r="RVM15" i="9"/>
  <c r="RVN15" i="9"/>
  <c r="RVO15" i="9"/>
  <c r="RVP15" i="9"/>
  <c r="RVQ15" i="9"/>
  <c r="RVR15" i="9"/>
  <c r="RVS15" i="9"/>
  <c r="RVT15" i="9"/>
  <c r="RVU15" i="9"/>
  <c r="RVV15" i="9"/>
  <c r="RVW15" i="9"/>
  <c r="RVX15" i="9"/>
  <c r="RVY15" i="9"/>
  <c r="RVZ15" i="9"/>
  <c r="RWA15" i="9"/>
  <c r="RWB15" i="9"/>
  <c r="RWC15" i="9"/>
  <c r="RWD15" i="9"/>
  <c r="RWE15" i="9"/>
  <c r="RWF15" i="9"/>
  <c r="RWG15" i="9"/>
  <c r="RWH15" i="9"/>
  <c r="RWI15" i="9"/>
  <c r="RWJ15" i="9"/>
  <c r="RWK15" i="9"/>
  <c r="RWL15" i="9"/>
  <c r="RWM15" i="9"/>
  <c r="RWN15" i="9"/>
  <c r="RWO15" i="9"/>
  <c r="RWP15" i="9"/>
  <c r="RWQ15" i="9"/>
  <c r="RWR15" i="9"/>
  <c r="RWS15" i="9"/>
  <c r="RWT15" i="9"/>
  <c r="RWU15" i="9"/>
  <c r="RWV15" i="9"/>
  <c r="RWW15" i="9"/>
  <c r="RWX15" i="9"/>
  <c r="RWY15" i="9"/>
  <c r="RWZ15" i="9"/>
  <c r="RXA15" i="9"/>
  <c r="RXB15" i="9"/>
  <c r="RXC15" i="9"/>
  <c r="RXD15" i="9"/>
  <c r="RXE15" i="9"/>
  <c r="RXF15" i="9"/>
  <c r="RXG15" i="9"/>
  <c r="RXH15" i="9"/>
  <c r="RXI15" i="9"/>
  <c r="RXJ15" i="9"/>
  <c r="RXK15" i="9"/>
  <c r="RXL15" i="9"/>
  <c r="RXM15" i="9"/>
  <c r="RXN15" i="9"/>
  <c r="RXO15" i="9"/>
  <c r="RXP15" i="9"/>
  <c r="RXQ15" i="9"/>
  <c r="RXR15" i="9"/>
  <c r="RXS15" i="9"/>
  <c r="RXT15" i="9"/>
  <c r="RXU15" i="9"/>
  <c r="RXV15" i="9"/>
  <c r="RXW15" i="9"/>
  <c r="RXX15" i="9"/>
  <c r="RXY15" i="9"/>
  <c r="RXZ15" i="9"/>
  <c r="RYA15" i="9"/>
  <c r="RYB15" i="9"/>
  <c r="RYC15" i="9"/>
  <c r="RYD15" i="9"/>
  <c r="RYE15" i="9"/>
  <c r="RYF15" i="9"/>
  <c r="RYG15" i="9"/>
  <c r="RYH15" i="9"/>
  <c r="RYI15" i="9"/>
  <c r="RYJ15" i="9"/>
  <c r="RYK15" i="9"/>
  <c r="RYL15" i="9"/>
  <c r="RYM15" i="9"/>
  <c r="RYN15" i="9"/>
  <c r="RYO15" i="9"/>
  <c r="RYP15" i="9"/>
  <c r="RYQ15" i="9"/>
  <c r="RYR15" i="9"/>
  <c r="RYS15" i="9"/>
  <c r="RYT15" i="9"/>
  <c r="RYU15" i="9"/>
  <c r="RYV15" i="9"/>
  <c r="RYW15" i="9"/>
  <c r="RYX15" i="9"/>
  <c r="RYY15" i="9"/>
  <c r="RYZ15" i="9"/>
  <c r="RZA15" i="9"/>
  <c r="RZB15" i="9"/>
  <c r="RZC15" i="9"/>
  <c r="RZD15" i="9"/>
  <c r="RZE15" i="9"/>
  <c r="RZF15" i="9"/>
  <c r="RZG15" i="9"/>
  <c r="RZH15" i="9"/>
  <c r="RZI15" i="9"/>
  <c r="RZJ15" i="9"/>
  <c r="RZK15" i="9"/>
  <c r="RZL15" i="9"/>
  <c r="RZM15" i="9"/>
  <c r="RZN15" i="9"/>
  <c r="RZO15" i="9"/>
  <c r="RZP15" i="9"/>
  <c r="RZQ15" i="9"/>
  <c r="RZR15" i="9"/>
  <c r="RZS15" i="9"/>
  <c r="RZT15" i="9"/>
  <c r="RZU15" i="9"/>
  <c r="RZV15" i="9"/>
  <c r="RZW15" i="9"/>
  <c r="RZX15" i="9"/>
  <c r="RZY15" i="9"/>
  <c r="RZZ15" i="9"/>
  <c r="SAA15" i="9"/>
  <c r="SAB15" i="9"/>
  <c r="SAC15" i="9"/>
  <c r="SAD15" i="9"/>
  <c r="SAE15" i="9"/>
  <c r="SAF15" i="9"/>
  <c r="SAG15" i="9"/>
  <c r="SAH15" i="9"/>
  <c r="SAI15" i="9"/>
  <c r="SAJ15" i="9"/>
  <c r="SAK15" i="9"/>
  <c r="SAL15" i="9"/>
  <c r="SAM15" i="9"/>
  <c r="SAN15" i="9"/>
  <c r="SAO15" i="9"/>
  <c r="SAP15" i="9"/>
  <c r="SAQ15" i="9"/>
  <c r="SAR15" i="9"/>
  <c r="SAS15" i="9"/>
  <c r="SAT15" i="9"/>
  <c r="SAU15" i="9"/>
  <c r="SAV15" i="9"/>
  <c r="SAW15" i="9"/>
  <c r="SAX15" i="9"/>
  <c r="SAY15" i="9"/>
  <c r="SAZ15" i="9"/>
  <c r="SBA15" i="9"/>
  <c r="SBB15" i="9"/>
  <c r="SBC15" i="9"/>
  <c r="SBD15" i="9"/>
  <c r="SBE15" i="9"/>
  <c r="SBF15" i="9"/>
  <c r="SBG15" i="9"/>
  <c r="SBH15" i="9"/>
  <c r="SBI15" i="9"/>
  <c r="SBJ15" i="9"/>
  <c r="SBK15" i="9"/>
  <c r="SBL15" i="9"/>
  <c r="SBM15" i="9"/>
  <c r="SBN15" i="9"/>
  <c r="SBO15" i="9"/>
  <c r="SBP15" i="9"/>
  <c r="SBQ15" i="9"/>
  <c r="SBR15" i="9"/>
  <c r="SBS15" i="9"/>
  <c r="SBT15" i="9"/>
  <c r="SBU15" i="9"/>
  <c r="SBV15" i="9"/>
  <c r="SBW15" i="9"/>
  <c r="SBX15" i="9"/>
  <c r="SBY15" i="9"/>
  <c r="SBZ15" i="9"/>
  <c r="SCA15" i="9"/>
  <c r="SCB15" i="9"/>
  <c r="SCC15" i="9"/>
  <c r="SCD15" i="9"/>
  <c r="SCE15" i="9"/>
  <c r="SCF15" i="9"/>
  <c r="SCG15" i="9"/>
  <c r="SCH15" i="9"/>
  <c r="SCI15" i="9"/>
  <c r="SCJ15" i="9"/>
  <c r="SCK15" i="9"/>
  <c r="SCL15" i="9"/>
  <c r="SCM15" i="9"/>
  <c r="SCN15" i="9"/>
  <c r="SCO15" i="9"/>
  <c r="SCP15" i="9"/>
  <c r="SCQ15" i="9"/>
  <c r="SCR15" i="9"/>
  <c r="SCS15" i="9"/>
  <c r="SCT15" i="9"/>
  <c r="SCU15" i="9"/>
  <c r="SCV15" i="9"/>
  <c r="SCW15" i="9"/>
  <c r="SCX15" i="9"/>
  <c r="SCY15" i="9"/>
  <c r="SCZ15" i="9"/>
  <c r="SDA15" i="9"/>
  <c r="SDB15" i="9"/>
  <c r="SDC15" i="9"/>
  <c r="SDD15" i="9"/>
  <c r="SDE15" i="9"/>
  <c r="SDF15" i="9"/>
  <c r="SDG15" i="9"/>
  <c r="SDH15" i="9"/>
  <c r="SDI15" i="9"/>
  <c r="SDJ15" i="9"/>
  <c r="SDK15" i="9"/>
  <c r="SDL15" i="9"/>
  <c r="SDM15" i="9"/>
  <c r="SDN15" i="9"/>
  <c r="SDO15" i="9"/>
  <c r="SDP15" i="9"/>
  <c r="SDQ15" i="9"/>
  <c r="SDR15" i="9"/>
  <c r="SDS15" i="9"/>
  <c r="SDT15" i="9"/>
  <c r="SDU15" i="9"/>
  <c r="SDV15" i="9"/>
  <c r="SDW15" i="9"/>
  <c r="SDX15" i="9"/>
  <c r="SDY15" i="9"/>
  <c r="SDZ15" i="9"/>
  <c r="SEA15" i="9"/>
  <c r="SEB15" i="9"/>
  <c r="SEC15" i="9"/>
  <c r="SED15" i="9"/>
  <c r="SEE15" i="9"/>
  <c r="SEF15" i="9"/>
  <c r="SEG15" i="9"/>
  <c r="SEH15" i="9"/>
  <c r="SEI15" i="9"/>
  <c r="SEJ15" i="9"/>
  <c r="SEK15" i="9"/>
  <c r="SEL15" i="9"/>
  <c r="SEM15" i="9"/>
  <c r="SEN15" i="9"/>
  <c r="SEO15" i="9"/>
  <c r="SEP15" i="9"/>
  <c r="SEQ15" i="9"/>
  <c r="SER15" i="9"/>
  <c r="SES15" i="9"/>
  <c r="SET15" i="9"/>
  <c r="SEU15" i="9"/>
  <c r="SEV15" i="9"/>
  <c r="SEW15" i="9"/>
  <c r="SEX15" i="9"/>
  <c r="SEY15" i="9"/>
  <c r="SEZ15" i="9"/>
  <c r="SFA15" i="9"/>
  <c r="SFB15" i="9"/>
  <c r="SFC15" i="9"/>
  <c r="SFD15" i="9"/>
  <c r="SFE15" i="9"/>
  <c r="SFF15" i="9"/>
  <c r="SFG15" i="9"/>
  <c r="SFH15" i="9"/>
  <c r="SFI15" i="9"/>
  <c r="SFJ15" i="9"/>
  <c r="SFK15" i="9"/>
  <c r="SFL15" i="9"/>
  <c r="SFM15" i="9"/>
  <c r="SFN15" i="9"/>
  <c r="SFO15" i="9"/>
  <c r="SFP15" i="9"/>
  <c r="SFQ15" i="9"/>
  <c r="SFR15" i="9"/>
  <c r="SFS15" i="9"/>
  <c r="SFT15" i="9"/>
  <c r="SFU15" i="9"/>
  <c r="SFV15" i="9"/>
  <c r="SFW15" i="9"/>
  <c r="SFX15" i="9"/>
  <c r="SFY15" i="9"/>
  <c r="SFZ15" i="9"/>
  <c r="SGA15" i="9"/>
  <c r="SGB15" i="9"/>
  <c r="SGC15" i="9"/>
  <c r="SGD15" i="9"/>
  <c r="SGE15" i="9"/>
  <c r="SGF15" i="9"/>
  <c r="SGG15" i="9"/>
  <c r="SGH15" i="9"/>
  <c r="SGI15" i="9"/>
  <c r="SGJ15" i="9"/>
  <c r="SGK15" i="9"/>
  <c r="SGL15" i="9"/>
  <c r="SGM15" i="9"/>
  <c r="SGN15" i="9"/>
  <c r="SGO15" i="9"/>
  <c r="SGP15" i="9"/>
  <c r="SGQ15" i="9"/>
  <c r="SGR15" i="9"/>
  <c r="SGS15" i="9"/>
  <c r="SGT15" i="9"/>
  <c r="SGU15" i="9"/>
  <c r="SGV15" i="9"/>
  <c r="SGW15" i="9"/>
  <c r="SGX15" i="9"/>
  <c r="SGY15" i="9"/>
  <c r="SGZ15" i="9"/>
  <c r="SHA15" i="9"/>
  <c r="SHB15" i="9"/>
  <c r="SHC15" i="9"/>
  <c r="SHD15" i="9"/>
  <c r="SHE15" i="9"/>
  <c r="SHF15" i="9"/>
  <c r="SHG15" i="9"/>
  <c r="SHH15" i="9"/>
  <c r="SHI15" i="9"/>
  <c r="SHJ15" i="9"/>
  <c r="SHK15" i="9"/>
  <c r="SHL15" i="9"/>
  <c r="SHM15" i="9"/>
  <c r="SHN15" i="9"/>
  <c r="SHO15" i="9"/>
  <c r="SHP15" i="9"/>
  <c r="SHQ15" i="9"/>
  <c r="SHR15" i="9"/>
  <c r="SHS15" i="9"/>
  <c r="SHT15" i="9"/>
  <c r="SHU15" i="9"/>
  <c r="SHV15" i="9"/>
  <c r="SHW15" i="9"/>
  <c r="SHX15" i="9"/>
  <c r="SHY15" i="9"/>
  <c r="SHZ15" i="9"/>
  <c r="SIA15" i="9"/>
  <c r="SIB15" i="9"/>
  <c r="SIC15" i="9"/>
  <c r="SID15" i="9"/>
  <c r="SIE15" i="9"/>
  <c r="SIF15" i="9"/>
  <c r="SIG15" i="9"/>
  <c r="SIH15" i="9"/>
  <c r="SII15" i="9"/>
  <c r="SIJ15" i="9"/>
  <c r="SIK15" i="9"/>
  <c r="SIL15" i="9"/>
  <c r="SIM15" i="9"/>
  <c r="SIN15" i="9"/>
  <c r="SIO15" i="9"/>
  <c r="SIP15" i="9"/>
  <c r="SIQ15" i="9"/>
  <c r="SIR15" i="9"/>
  <c r="SIS15" i="9"/>
  <c r="SIT15" i="9"/>
  <c r="SIU15" i="9"/>
  <c r="SIV15" i="9"/>
  <c r="SIW15" i="9"/>
  <c r="SIX15" i="9"/>
  <c r="SIY15" i="9"/>
  <c r="SIZ15" i="9"/>
  <c r="SJA15" i="9"/>
  <c r="SJB15" i="9"/>
  <c r="SJC15" i="9"/>
  <c r="SJD15" i="9"/>
  <c r="SJE15" i="9"/>
  <c r="SJF15" i="9"/>
  <c r="SJG15" i="9"/>
  <c r="SJH15" i="9"/>
  <c r="SJI15" i="9"/>
  <c r="SJJ15" i="9"/>
  <c r="SJK15" i="9"/>
  <c r="SJL15" i="9"/>
  <c r="SJM15" i="9"/>
  <c r="SJN15" i="9"/>
  <c r="SJO15" i="9"/>
  <c r="SJP15" i="9"/>
  <c r="SJQ15" i="9"/>
  <c r="SJR15" i="9"/>
  <c r="SJS15" i="9"/>
  <c r="SJT15" i="9"/>
  <c r="SJU15" i="9"/>
  <c r="SJV15" i="9"/>
  <c r="SJW15" i="9"/>
  <c r="SJX15" i="9"/>
  <c r="SJY15" i="9"/>
  <c r="SJZ15" i="9"/>
  <c r="SKA15" i="9"/>
  <c r="SKB15" i="9"/>
  <c r="SKC15" i="9"/>
  <c r="SKD15" i="9"/>
  <c r="SKE15" i="9"/>
  <c r="SKF15" i="9"/>
  <c r="SKG15" i="9"/>
  <c r="SKH15" i="9"/>
  <c r="SKI15" i="9"/>
  <c r="SKJ15" i="9"/>
  <c r="SKK15" i="9"/>
  <c r="SKL15" i="9"/>
  <c r="SKM15" i="9"/>
  <c r="SKN15" i="9"/>
  <c r="SKO15" i="9"/>
  <c r="SKP15" i="9"/>
  <c r="SKQ15" i="9"/>
  <c r="SKR15" i="9"/>
  <c r="SKS15" i="9"/>
  <c r="SKT15" i="9"/>
  <c r="SKU15" i="9"/>
  <c r="SKV15" i="9"/>
  <c r="SKW15" i="9"/>
  <c r="SKX15" i="9"/>
  <c r="SKY15" i="9"/>
  <c r="SKZ15" i="9"/>
  <c r="SLA15" i="9"/>
  <c r="SLB15" i="9"/>
  <c r="SLC15" i="9"/>
  <c r="SLD15" i="9"/>
  <c r="SLE15" i="9"/>
  <c r="SLF15" i="9"/>
  <c r="SLG15" i="9"/>
  <c r="SLH15" i="9"/>
  <c r="SLI15" i="9"/>
  <c r="SLJ15" i="9"/>
  <c r="SLK15" i="9"/>
  <c r="SLL15" i="9"/>
  <c r="SLM15" i="9"/>
  <c r="SLN15" i="9"/>
  <c r="SLO15" i="9"/>
  <c r="SLP15" i="9"/>
  <c r="SLQ15" i="9"/>
  <c r="SLR15" i="9"/>
  <c r="SLS15" i="9"/>
  <c r="SLT15" i="9"/>
  <c r="SLU15" i="9"/>
  <c r="SLV15" i="9"/>
  <c r="SLW15" i="9"/>
  <c r="SLX15" i="9"/>
  <c r="SLY15" i="9"/>
  <c r="SLZ15" i="9"/>
  <c r="SMA15" i="9"/>
  <c r="SMB15" i="9"/>
  <c r="SMC15" i="9"/>
  <c r="SMD15" i="9"/>
  <c r="SME15" i="9"/>
  <c r="SMF15" i="9"/>
  <c r="SMG15" i="9"/>
  <c r="SMH15" i="9"/>
  <c r="SMI15" i="9"/>
  <c r="SMJ15" i="9"/>
  <c r="SMK15" i="9"/>
  <c r="SML15" i="9"/>
  <c r="SMM15" i="9"/>
  <c r="SMN15" i="9"/>
  <c r="SMO15" i="9"/>
  <c r="SMP15" i="9"/>
  <c r="SMQ15" i="9"/>
  <c r="SMR15" i="9"/>
  <c r="SMS15" i="9"/>
  <c r="SMT15" i="9"/>
  <c r="SMU15" i="9"/>
  <c r="SMV15" i="9"/>
  <c r="SMW15" i="9"/>
  <c r="SMX15" i="9"/>
  <c r="SMY15" i="9"/>
  <c r="SMZ15" i="9"/>
  <c r="SNA15" i="9"/>
  <c r="SNB15" i="9"/>
  <c r="SNC15" i="9"/>
  <c r="SND15" i="9"/>
  <c r="SNE15" i="9"/>
  <c r="SNF15" i="9"/>
  <c r="SNG15" i="9"/>
  <c r="SNH15" i="9"/>
  <c r="SNI15" i="9"/>
  <c r="SNJ15" i="9"/>
  <c r="SNK15" i="9"/>
  <c r="SNL15" i="9"/>
  <c r="SNM15" i="9"/>
  <c r="SNN15" i="9"/>
  <c r="SNO15" i="9"/>
  <c r="SNP15" i="9"/>
  <c r="SNQ15" i="9"/>
  <c r="SNR15" i="9"/>
  <c r="SNS15" i="9"/>
  <c r="SNT15" i="9"/>
  <c r="SNU15" i="9"/>
  <c r="SNV15" i="9"/>
  <c r="SNW15" i="9"/>
  <c r="SNX15" i="9"/>
  <c r="SNY15" i="9"/>
  <c r="SNZ15" i="9"/>
  <c r="SOA15" i="9"/>
  <c r="SOB15" i="9"/>
  <c r="SOC15" i="9"/>
  <c r="SOD15" i="9"/>
  <c r="SOE15" i="9"/>
  <c r="SOF15" i="9"/>
  <c r="SOG15" i="9"/>
  <c r="SOH15" i="9"/>
  <c r="SOI15" i="9"/>
  <c r="SOJ15" i="9"/>
  <c r="SOK15" i="9"/>
  <c r="SOL15" i="9"/>
  <c r="SOM15" i="9"/>
  <c r="SON15" i="9"/>
  <c r="SOO15" i="9"/>
  <c r="SOP15" i="9"/>
  <c r="SOQ15" i="9"/>
  <c r="SOR15" i="9"/>
  <c r="SOS15" i="9"/>
  <c r="SOT15" i="9"/>
  <c r="SOU15" i="9"/>
  <c r="SOV15" i="9"/>
  <c r="SOW15" i="9"/>
  <c r="SOX15" i="9"/>
  <c r="SOY15" i="9"/>
  <c r="SOZ15" i="9"/>
  <c r="SPA15" i="9"/>
  <c r="SPB15" i="9"/>
  <c r="SPC15" i="9"/>
  <c r="SPD15" i="9"/>
  <c r="SPE15" i="9"/>
  <c r="SPF15" i="9"/>
  <c r="SPG15" i="9"/>
  <c r="SPH15" i="9"/>
  <c r="SPI15" i="9"/>
  <c r="SPJ15" i="9"/>
  <c r="SPK15" i="9"/>
  <c r="SPL15" i="9"/>
  <c r="SPM15" i="9"/>
  <c r="SPN15" i="9"/>
  <c r="SPO15" i="9"/>
  <c r="SPP15" i="9"/>
  <c r="SPQ15" i="9"/>
  <c r="SPR15" i="9"/>
  <c r="SPS15" i="9"/>
  <c r="SPT15" i="9"/>
  <c r="SPU15" i="9"/>
  <c r="SPV15" i="9"/>
  <c r="SPW15" i="9"/>
  <c r="SPX15" i="9"/>
  <c r="SPY15" i="9"/>
  <c r="SPZ15" i="9"/>
  <c r="SQA15" i="9"/>
  <c r="SQB15" i="9"/>
  <c r="SQC15" i="9"/>
  <c r="SQD15" i="9"/>
  <c r="SQE15" i="9"/>
  <c r="SQF15" i="9"/>
  <c r="SQG15" i="9"/>
  <c r="SQH15" i="9"/>
  <c r="SQI15" i="9"/>
  <c r="SQJ15" i="9"/>
  <c r="SQK15" i="9"/>
  <c r="SQL15" i="9"/>
  <c r="SQM15" i="9"/>
  <c r="SQN15" i="9"/>
  <c r="SQO15" i="9"/>
  <c r="SQP15" i="9"/>
  <c r="SQQ15" i="9"/>
  <c r="SQR15" i="9"/>
  <c r="SQS15" i="9"/>
  <c r="SQT15" i="9"/>
  <c r="SQU15" i="9"/>
  <c r="SQV15" i="9"/>
  <c r="SQW15" i="9"/>
  <c r="SQX15" i="9"/>
  <c r="SQY15" i="9"/>
  <c r="SQZ15" i="9"/>
  <c r="SRA15" i="9"/>
  <c r="SRB15" i="9"/>
  <c r="SRC15" i="9"/>
  <c r="SRD15" i="9"/>
  <c r="SRE15" i="9"/>
  <c r="SRF15" i="9"/>
  <c r="SRG15" i="9"/>
  <c r="SRH15" i="9"/>
  <c r="SRI15" i="9"/>
  <c r="SRJ15" i="9"/>
  <c r="SRK15" i="9"/>
  <c r="SRL15" i="9"/>
  <c r="SRM15" i="9"/>
  <c r="SRN15" i="9"/>
  <c r="SRO15" i="9"/>
  <c r="SRP15" i="9"/>
  <c r="SRQ15" i="9"/>
  <c r="SRR15" i="9"/>
  <c r="SRS15" i="9"/>
  <c r="SRT15" i="9"/>
  <c r="SRU15" i="9"/>
  <c r="SRV15" i="9"/>
  <c r="SRW15" i="9"/>
  <c r="SRX15" i="9"/>
  <c r="SRY15" i="9"/>
  <c r="SRZ15" i="9"/>
  <c r="SSA15" i="9"/>
  <c r="SSB15" i="9"/>
  <c r="SSC15" i="9"/>
  <c r="SSD15" i="9"/>
  <c r="SSE15" i="9"/>
  <c r="SSF15" i="9"/>
  <c r="SSG15" i="9"/>
  <c r="SSH15" i="9"/>
  <c r="SSI15" i="9"/>
  <c r="SSJ15" i="9"/>
  <c r="SSK15" i="9"/>
  <c r="SSL15" i="9"/>
  <c r="SSM15" i="9"/>
  <c r="SSN15" i="9"/>
  <c r="SSO15" i="9"/>
  <c r="SSP15" i="9"/>
  <c r="SSQ15" i="9"/>
  <c r="SSR15" i="9"/>
  <c r="SSS15" i="9"/>
  <c r="SST15" i="9"/>
  <c r="SSU15" i="9"/>
  <c r="SSV15" i="9"/>
  <c r="SSW15" i="9"/>
  <c r="SSX15" i="9"/>
  <c r="SSY15" i="9"/>
  <c r="SSZ15" i="9"/>
  <c r="STA15" i="9"/>
  <c r="STB15" i="9"/>
  <c r="STC15" i="9"/>
  <c r="STD15" i="9"/>
  <c r="STE15" i="9"/>
  <c r="STF15" i="9"/>
  <c r="STG15" i="9"/>
  <c r="STH15" i="9"/>
  <c r="STI15" i="9"/>
  <c r="STJ15" i="9"/>
  <c r="STK15" i="9"/>
  <c r="STL15" i="9"/>
  <c r="STM15" i="9"/>
  <c r="STN15" i="9"/>
  <c r="STO15" i="9"/>
  <c r="STP15" i="9"/>
  <c r="STQ15" i="9"/>
  <c r="STR15" i="9"/>
  <c r="STS15" i="9"/>
  <c r="STT15" i="9"/>
  <c r="STU15" i="9"/>
  <c r="STV15" i="9"/>
  <c r="STW15" i="9"/>
  <c r="STX15" i="9"/>
  <c r="STY15" i="9"/>
  <c r="STZ15" i="9"/>
  <c r="SUA15" i="9"/>
  <c r="SUB15" i="9"/>
  <c r="SUC15" i="9"/>
  <c r="SUD15" i="9"/>
  <c r="SUE15" i="9"/>
  <c r="SUF15" i="9"/>
  <c r="SUG15" i="9"/>
  <c r="SUH15" i="9"/>
  <c r="SUI15" i="9"/>
  <c r="SUJ15" i="9"/>
  <c r="SUK15" i="9"/>
  <c r="SUL15" i="9"/>
  <c r="SUM15" i="9"/>
  <c r="SUN15" i="9"/>
  <c r="SUO15" i="9"/>
  <c r="SUP15" i="9"/>
  <c r="SUQ15" i="9"/>
  <c r="SUR15" i="9"/>
  <c r="SUS15" i="9"/>
  <c r="SUT15" i="9"/>
  <c r="SUU15" i="9"/>
  <c r="SUV15" i="9"/>
  <c r="SUW15" i="9"/>
  <c r="SUX15" i="9"/>
  <c r="SUY15" i="9"/>
  <c r="SUZ15" i="9"/>
  <c r="SVA15" i="9"/>
  <c r="SVB15" i="9"/>
  <c r="SVC15" i="9"/>
  <c r="SVD15" i="9"/>
  <c r="SVE15" i="9"/>
  <c r="SVF15" i="9"/>
  <c r="SVG15" i="9"/>
  <c r="SVH15" i="9"/>
  <c r="SVI15" i="9"/>
  <c r="SVJ15" i="9"/>
  <c r="SVK15" i="9"/>
  <c r="SVL15" i="9"/>
  <c r="SVM15" i="9"/>
  <c r="SVN15" i="9"/>
  <c r="SVO15" i="9"/>
  <c r="SVP15" i="9"/>
  <c r="SVQ15" i="9"/>
  <c r="SVR15" i="9"/>
  <c r="SVS15" i="9"/>
  <c r="SVT15" i="9"/>
  <c r="SVU15" i="9"/>
  <c r="SVV15" i="9"/>
  <c r="SVW15" i="9"/>
  <c r="SVX15" i="9"/>
  <c r="SVY15" i="9"/>
  <c r="SVZ15" i="9"/>
  <c r="SWA15" i="9"/>
  <c r="SWB15" i="9"/>
  <c r="SWC15" i="9"/>
  <c r="SWD15" i="9"/>
  <c r="SWE15" i="9"/>
  <c r="SWF15" i="9"/>
  <c r="SWG15" i="9"/>
  <c r="SWH15" i="9"/>
  <c r="SWI15" i="9"/>
  <c r="SWJ15" i="9"/>
  <c r="SWK15" i="9"/>
  <c r="SWL15" i="9"/>
  <c r="SWM15" i="9"/>
  <c r="SWN15" i="9"/>
  <c r="SWO15" i="9"/>
  <c r="SWP15" i="9"/>
  <c r="SWQ15" i="9"/>
  <c r="SWR15" i="9"/>
  <c r="SWS15" i="9"/>
  <c r="SWT15" i="9"/>
  <c r="SWU15" i="9"/>
  <c r="SWV15" i="9"/>
  <c r="SWW15" i="9"/>
  <c r="SWX15" i="9"/>
  <c r="SWY15" i="9"/>
  <c r="SWZ15" i="9"/>
  <c r="SXA15" i="9"/>
  <c r="SXB15" i="9"/>
  <c r="SXC15" i="9"/>
  <c r="SXD15" i="9"/>
  <c r="SXE15" i="9"/>
  <c r="SXF15" i="9"/>
  <c r="SXG15" i="9"/>
  <c r="SXH15" i="9"/>
  <c r="SXI15" i="9"/>
  <c r="SXJ15" i="9"/>
  <c r="SXK15" i="9"/>
  <c r="SXL15" i="9"/>
  <c r="SXM15" i="9"/>
  <c r="SXN15" i="9"/>
  <c r="SXO15" i="9"/>
  <c r="SXP15" i="9"/>
  <c r="SXQ15" i="9"/>
  <c r="SXR15" i="9"/>
  <c r="SXS15" i="9"/>
  <c r="SXT15" i="9"/>
  <c r="SXU15" i="9"/>
  <c r="SXV15" i="9"/>
  <c r="SXW15" i="9"/>
  <c r="SXX15" i="9"/>
  <c r="SXY15" i="9"/>
  <c r="SXZ15" i="9"/>
  <c r="SYA15" i="9"/>
  <c r="SYB15" i="9"/>
  <c r="SYC15" i="9"/>
  <c r="SYD15" i="9"/>
  <c r="SYE15" i="9"/>
  <c r="SYF15" i="9"/>
  <c r="SYG15" i="9"/>
  <c r="SYH15" i="9"/>
  <c r="SYI15" i="9"/>
  <c r="SYJ15" i="9"/>
  <c r="SYK15" i="9"/>
  <c r="SYL15" i="9"/>
  <c r="SYM15" i="9"/>
  <c r="SYN15" i="9"/>
  <c r="SYO15" i="9"/>
  <c r="SYP15" i="9"/>
  <c r="SYQ15" i="9"/>
  <c r="SYR15" i="9"/>
  <c r="SYS15" i="9"/>
  <c r="SYT15" i="9"/>
  <c r="SYU15" i="9"/>
  <c r="SYV15" i="9"/>
  <c r="SYW15" i="9"/>
  <c r="SYX15" i="9"/>
  <c r="SYY15" i="9"/>
  <c r="SYZ15" i="9"/>
  <c r="SZA15" i="9"/>
  <c r="SZB15" i="9"/>
  <c r="SZC15" i="9"/>
  <c r="SZD15" i="9"/>
  <c r="SZE15" i="9"/>
  <c r="SZF15" i="9"/>
  <c r="SZG15" i="9"/>
  <c r="SZH15" i="9"/>
  <c r="SZI15" i="9"/>
  <c r="SZJ15" i="9"/>
  <c r="SZK15" i="9"/>
  <c r="SZL15" i="9"/>
  <c r="SZM15" i="9"/>
  <c r="SZN15" i="9"/>
  <c r="SZO15" i="9"/>
  <c r="SZP15" i="9"/>
  <c r="SZQ15" i="9"/>
  <c r="SZR15" i="9"/>
  <c r="SZS15" i="9"/>
  <c r="SZT15" i="9"/>
  <c r="SZU15" i="9"/>
  <c r="SZV15" i="9"/>
  <c r="SZW15" i="9"/>
  <c r="SZX15" i="9"/>
  <c r="SZY15" i="9"/>
  <c r="SZZ15" i="9"/>
  <c r="TAA15" i="9"/>
  <c r="TAB15" i="9"/>
  <c r="TAC15" i="9"/>
  <c r="TAD15" i="9"/>
  <c r="TAE15" i="9"/>
  <c r="TAF15" i="9"/>
  <c r="TAG15" i="9"/>
  <c r="TAH15" i="9"/>
  <c r="TAI15" i="9"/>
  <c r="TAJ15" i="9"/>
  <c r="TAK15" i="9"/>
  <c r="TAL15" i="9"/>
  <c r="TAM15" i="9"/>
  <c r="TAN15" i="9"/>
  <c r="TAO15" i="9"/>
  <c r="TAP15" i="9"/>
  <c r="TAQ15" i="9"/>
  <c r="TAR15" i="9"/>
  <c r="TAS15" i="9"/>
  <c r="TAT15" i="9"/>
  <c r="TAU15" i="9"/>
  <c r="TAV15" i="9"/>
  <c r="TAW15" i="9"/>
  <c r="TAX15" i="9"/>
  <c r="TAY15" i="9"/>
  <c r="TAZ15" i="9"/>
  <c r="TBA15" i="9"/>
  <c r="TBB15" i="9"/>
  <c r="TBC15" i="9"/>
  <c r="TBD15" i="9"/>
  <c r="TBE15" i="9"/>
  <c r="TBF15" i="9"/>
  <c r="TBG15" i="9"/>
  <c r="TBH15" i="9"/>
  <c r="TBI15" i="9"/>
  <c r="TBJ15" i="9"/>
  <c r="TBK15" i="9"/>
  <c r="TBL15" i="9"/>
  <c r="TBM15" i="9"/>
  <c r="TBN15" i="9"/>
  <c r="TBO15" i="9"/>
  <c r="TBP15" i="9"/>
  <c r="TBQ15" i="9"/>
  <c r="TBR15" i="9"/>
  <c r="TBS15" i="9"/>
  <c r="TBT15" i="9"/>
  <c r="TBU15" i="9"/>
  <c r="TBV15" i="9"/>
  <c r="TBW15" i="9"/>
  <c r="TBX15" i="9"/>
  <c r="TBY15" i="9"/>
  <c r="TBZ15" i="9"/>
  <c r="TCA15" i="9"/>
  <c r="TCB15" i="9"/>
  <c r="TCC15" i="9"/>
  <c r="TCD15" i="9"/>
  <c r="TCE15" i="9"/>
  <c r="TCF15" i="9"/>
  <c r="TCG15" i="9"/>
  <c r="TCH15" i="9"/>
  <c r="TCI15" i="9"/>
  <c r="TCJ15" i="9"/>
  <c r="TCK15" i="9"/>
  <c r="TCL15" i="9"/>
  <c r="TCM15" i="9"/>
  <c r="TCN15" i="9"/>
  <c r="TCO15" i="9"/>
  <c r="TCP15" i="9"/>
  <c r="TCQ15" i="9"/>
  <c r="TCR15" i="9"/>
  <c r="TCS15" i="9"/>
  <c r="TCT15" i="9"/>
  <c r="TCU15" i="9"/>
  <c r="TCV15" i="9"/>
  <c r="TCW15" i="9"/>
  <c r="TCX15" i="9"/>
  <c r="TCY15" i="9"/>
  <c r="TCZ15" i="9"/>
  <c r="TDA15" i="9"/>
  <c r="TDB15" i="9"/>
  <c r="TDC15" i="9"/>
  <c r="TDD15" i="9"/>
  <c r="TDE15" i="9"/>
  <c r="TDF15" i="9"/>
  <c r="TDG15" i="9"/>
  <c r="TDH15" i="9"/>
  <c r="TDI15" i="9"/>
  <c r="TDJ15" i="9"/>
  <c r="TDK15" i="9"/>
  <c r="TDL15" i="9"/>
  <c r="TDM15" i="9"/>
  <c r="TDN15" i="9"/>
  <c r="TDO15" i="9"/>
  <c r="TDP15" i="9"/>
  <c r="TDQ15" i="9"/>
  <c r="TDR15" i="9"/>
  <c r="TDS15" i="9"/>
  <c r="TDT15" i="9"/>
  <c r="TDU15" i="9"/>
  <c r="TDV15" i="9"/>
  <c r="TDW15" i="9"/>
  <c r="TDX15" i="9"/>
  <c r="TDY15" i="9"/>
  <c r="TDZ15" i="9"/>
  <c r="TEA15" i="9"/>
  <c r="TEB15" i="9"/>
  <c r="TEC15" i="9"/>
  <c r="TED15" i="9"/>
  <c r="TEE15" i="9"/>
  <c r="TEF15" i="9"/>
  <c r="TEG15" i="9"/>
  <c r="TEH15" i="9"/>
  <c r="TEI15" i="9"/>
  <c r="TEJ15" i="9"/>
  <c r="TEK15" i="9"/>
  <c r="TEL15" i="9"/>
  <c r="TEM15" i="9"/>
  <c r="TEN15" i="9"/>
  <c r="TEO15" i="9"/>
  <c r="TEP15" i="9"/>
  <c r="TEQ15" i="9"/>
  <c r="TER15" i="9"/>
  <c r="TES15" i="9"/>
  <c r="TET15" i="9"/>
  <c r="TEU15" i="9"/>
  <c r="TEV15" i="9"/>
  <c r="TEW15" i="9"/>
  <c r="TEX15" i="9"/>
  <c r="TEY15" i="9"/>
  <c r="TEZ15" i="9"/>
  <c r="TFA15" i="9"/>
  <c r="TFB15" i="9"/>
  <c r="TFC15" i="9"/>
  <c r="TFD15" i="9"/>
  <c r="TFE15" i="9"/>
  <c r="TFF15" i="9"/>
  <c r="TFG15" i="9"/>
  <c r="TFH15" i="9"/>
  <c r="TFI15" i="9"/>
  <c r="TFJ15" i="9"/>
  <c r="TFK15" i="9"/>
  <c r="TFL15" i="9"/>
  <c r="TFM15" i="9"/>
  <c r="TFN15" i="9"/>
  <c r="TFO15" i="9"/>
  <c r="TFP15" i="9"/>
  <c r="TFQ15" i="9"/>
  <c r="TFR15" i="9"/>
  <c r="TFS15" i="9"/>
  <c r="TFT15" i="9"/>
  <c r="TFU15" i="9"/>
  <c r="TFV15" i="9"/>
  <c r="TFW15" i="9"/>
  <c r="TFX15" i="9"/>
  <c r="TFY15" i="9"/>
  <c r="TFZ15" i="9"/>
  <c r="TGA15" i="9"/>
  <c r="TGB15" i="9"/>
  <c r="TGC15" i="9"/>
  <c r="TGD15" i="9"/>
  <c r="TGE15" i="9"/>
  <c r="TGF15" i="9"/>
  <c r="TGG15" i="9"/>
  <c r="TGH15" i="9"/>
  <c r="TGI15" i="9"/>
  <c r="TGJ15" i="9"/>
  <c r="TGK15" i="9"/>
  <c r="TGL15" i="9"/>
  <c r="TGM15" i="9"/>
  <c r="TGN15" i="9"/>
  <c r="TGO15" i="9"/>
  <c r="TGP15" i="9"/>
  <c r="TGQ15" i="9"/>
  <c r="TGR15" i="9"/>
  <c r="TGS15" i="9"/>
  <c r="TGT15" i="9"/>
  <c r="TGU15" i="9"/>
  <c r="TGV15" i="9"/>
  <c r="TGW15" i="9"/>
  <c r="TGX15" i="9"/>
  <c r="TGY15" i="9"/>
  <c r="TGZ15" i="9"/>
  <c r="THA15" i="9"/>
  <c r="THB15" i="9"/>
  <c r="THC15" i="9"/>
  <c r="THD15" i="9"/>
  <c r="THE15" i="9"/>
  <c r="THF15" i="9"/>
  <c r="THG15" i="9"/>
  <c r="THH15" i="9"/>
  <c r="THI15" i="9"/>
  <c r="THJ15" i="9"/>
  <c r="THK15" i="9"/>
  <c r="THL15" i="9"/>
  <c r="THM15" i="9"/>
  <c r="THN15" i="9"/>
  <c r="THO15" i="9"/>
  <c r="THP15" i="9"/>
  <c r="THQ15" i="9"/>
  <c r="THR15" i="9"/>
  <c r="THS15" i="9"/>
  <c r="THT15" i="9"/>
  <c r="THU15" i="9"/>
  <c r="THV15" i="9"/>
  <c r="THW15" i="9"/>
  <c r="THX15" i="9"/>
  <c r="THY15" i="9"/>
  <c r="THZ15" i="9"/>
  <c r="TIA15" i="9"/>
  <c r="TIB15" i="9"/>
  <c r="TIC15" i="9"/>
  <c r="TID15" i="9"/>
  <c r="TIE15" i="9"/>
  <c r="TIF15" i="9"/>
  <c r="TIG15" i="9"/>
  <c r="TIH15" i="9"/>
  <c r="TII15" i="9"/>
  <c r="TIJ15" i="9"/>
  <c r="TIK15" i="9"/>
  <c r="TIL15" i="9"/>
  <c r="TIM15" i="9"/>
  <c r="TIN15" i="9"/>
  <c r="TIO15" i="9"/>
  <c r="TIP15" i="9"/>
  <c r="TIQ15" i="9"/>
  <c r="TIR15" i="9"/>
  <c r="TIS15" i="9"/>
  <c r="TIT15" i="9"/>
  <c r="TIU15" i="9"/>
  <c r="TIV15" i="9"/>
  <c r="TIW15" i="9"/>
  <c r="TIX15" i="9"/>
  <c r="TIY15" i="9"/>
  <c r="TIZ15" i="9"/>
  <c r="TJA15" i="9"/>
  <c r="TJB15" i="9"/>
  <c r="TJC15" i="9"/>
  <c r="TJD15" i="9"/>
  <c r="TJE15" i="9"/>
  <c r="TJF15" i="9"/>
  <c r="TJG15" i="9"/>
  <c r="TJH15" i="9"/>
  <c r="TJI15" i="9"/>
  <c r="TJJ15" i="9"/>
  <c r="TJK15" i="9"/>
  <c r="TJL15" i="9"/>
  <c r="TJM15" i="9"/>
  <c r="TJN15" i="9"/>
  <c r="TJO15" i="9"/>
  <c r="TJP15" i="9"/>
  <c r="TJQ15" i="9"/>
  <c r="TJR15" i="9"/>
  <c r="TJS15" i="9"/>
  <c r="TJT15" i="9"/>
  <c r="TJU15" i="9"/>
  <c r="TJV15" i="9"/>
  <c r="TJW15" i="9"/>
  <c r="TJX15" i="9"/>
  <c r="TJY15" i="9"/>
  <c r="TJZ15" i="9"/>
  <c r="TKA15" i="9"/>
  <c r="TKB15" i="9"/>
  <c r="TKC15" i="9"/>
  <c r="TKD15" i="9"/>
  <c r="TKE15" i="9"/>
  <c r="TKF15" i="9"/>
  <c r="TKG15" i="9"/>
  <c r="TKH15" i="9"/>
  <c r="TKI15" i="9"/>
  <c r="TKJ15" i="9"/>
  <c r="TKK15" i="9"/>
  <c r="TKL15" i="9"/>
  <c r="TKM15" i="9"/>
  <c r="TKN15" i="9"/>
  <c r="TKO15" i="9"/>
  <c r="TKP15" i="9"/>
  <c r="TKQ15" i="9"/>
  <c r="TKR15" i="9"/>
  <c r="TKS15" i="9"/>
  <c r="TKT15" i="9"/>
  <c r="TKU15" i="9"/>
  <c r="TKV15" i="9"/>
  <c r="TKW15" i="9"/>
  <c r="TKX15" i="9"/>
  <c r="TKY15" i="9"/>
  <c r="TKZ15" i="9"/>
  <c r="TLA15" i="9"/>
  <c r="TLB15" i="9"/>
  <c r="TLC15" i="9"/>
  <c r="TLD15" i="9"/>
  <c r="TLE15" i="9"/>
  <c r="TLF15" i="9"/>
  <c r="TLG15" i="9"/>
  <c r="TLH15" i="9"/>
  <c r="TLI15" i="9"/>
  <c r="TLJ15" i="9"/>
  <c r="TLK15" i="9"/>
  <c r="TLL15" i="9"/>
  <c r="TLM15" i="9"/>
  <c r="TLN15" i="9"/>
  <c r="TLO15" i="9"/>
  <c r="TLP15" i="9"/>
  <c r="TLQ15" i="9"/>
  <c r="TLR15" i="9"/>
  <c r="TLS15" i="9"/>
  <c r="TLT15" i="9"/>
  <c r="TLU15" i="9"/>
  <c r="TLV15" i="9"/>
  <c r="TLW15" i="9"/>
  <c r="TLX15" i="9"/>
  <c r="TLY15" i="9"/>
  <c r="TLZ15" i="9"/>
  <c r="TMA15" i="9"/>
  <c r="TMB15" i="9"/>
  <c r="TMC15" i="9"/>
  <c r="TMD15" i="9"/>
  <c r="TME15" i="9"/>
  <c r="TMF15" i="9"/>
  <c r="TMG15" i="9"/>
  <c r="TMH15" i="9"/>
  <c r="TMI15" i="9"/>
  <c r="TMJ15" i="9"/>
  <c r="TMK15" i="9"/>
  <c r="TML15" i="9"/>
  <c r="TMM15" i="9"/>
  <c r="TMN15" i="9"/>
  <c r="TMO15" i="9"/>
  <c r="TMP15" i="9"/>
  <c r="TMQ15" i="9"/>
  <c r="TMR15" i="9"/>
  <c r="TMS15" i="9"/>
  <c r="TMT15" i="9"/>
  <c r="TMU15" i="9"/>
  <c r="TMV15" i="9"/>
  <c r="TMW15" i="9"/>
  <c r="TMX15" i="9"/>
  <c r="TMY15" i="9"/>
  <c r="TMZ15" i="9"/>
  <c r="TNA15" i="9"/>
  <c r="TNB15" i="9"/>
  <c r="TNC15" i="9"/>
  <c r="TND15" i="9"/>
  <c r="TNE15" i="9"/>
  <c r="TNF15" i="9"/>
  <c r="TNG15" i="9"/>
  <c r="TNH15" i="9"/>
  <c r="TNI15" i="9"/>
  <c r="TNJ15" i="9"/>
  <c r="TNK15" i="9"/>
  <c r="TNL15" i="9"/>
  <c r="TNM15" i="9"/>
  <c r="TNN15" i="9"/>
  <c r="TNO15" i="9"/>
  <c r="TNP15" i="9"/>
  <c r="TNQ15" i="9"/>
  <c r="TNR15" i="9"/>
  <c r="TNS15" i="9"/>
  <c r="TNT15" i="9"/>
  <c r="TNU15" i="9"/>
  <c r="TNV15" i="9"/>
  <c r="TNW15" i="9"/>
  <c r="TNX15" i="9"/>
  <c r="TNY15" i="9"/>
  <c r="TNZ15" i="9"/>
  <c r="TOA15" i="9"/>
  <c r="TOB15" i="9"/>
  <c r="TOC15" i="9"/>
  <c r="TOD15" i="9"/>
  <c r="TOE15" i="9"/>
  <c r="TOF15" i="9"/>
  <c r="TOG15" i="9"/>
  <c r="TOH15" i="9"/>
  <c r="TOI15" i="9"/>
  <c r="TOJ15" i="9"/>
  <c r="TOK15" i="9"/>
  <c r="TOL15" i="9"/>
  <c r="TOM15" i="9"/>
  <c r="TON15" i="9"/>
  <c r="TOO15" i="9"/>
  <c r="TOP15" i="9"/>
  <c r="TOQ15" i="9"/>
  <c r="TOR15" i="9"/>
  <c r="TOS15" i="9"/>
  <c r="TOT15" i="9"/>
  <c r="TOU15" i="9"/>
  <c r="TOV15" i="9"/>
  <c r="TOW15" i="9"/>
  <c r="TOX15" i="9"/>
  <c r="TOY15" i="9"/>
  <c r="TOZ15" i="9"/>
  <c r="TPA15" i="9"/>
  <c r="TPB15" i="9"/>
  <c r="TPC15" i="9"/>
  <c r="TPD15" i="9"/>
  <c r="TPE15" i="9"/>
  <c r="TPF15" i="9"/>
  <c r="TPG15" i="9"/>
  <c r="TPH15" i="9"/>
  <c r="TPI15" i="9"/>
  <c r="TPJ15" i="9"/>
  <c r="TPK15" i="9"/>
  <c r="TPL15" i="9"/>
  <c r="TPM15" i="9"/>
  <c r="TPN15" i="9"/>
  <c r="TPO15" i="9"/>
  <c r="TPP15" i="9"/>
  <c r="TPQ15" i="9"/>
  <c r="TPR15" i="9"/>
  <c r="TPS15" i="9"/>
  <c r="TPT15" i="9"/>
  <c r="TPU15" i="9"/>
  <c r="TPV15" i="9"/>
  <c r="TPW15" i="9"/>
  <c r="TPX15" i="9"/>
  <c r="TPY15" i="9"/>
  <c r="TPZ15" i="9"/>
  <c r="TQA15" i="9"/>
  <c r="TQB15" i="9"/>
  <c r="TQC15" i="9"/>
  <c r="TQD15" i="9"/>
  <c r="TQE15" i="9"/>
  <c r="TQF15" i="9"/>
  <c r="TQG15" i="9"/>
  <c r="TQH15" i="9"/>
  <c r="TQI15" i="9"/>
  <c r="TQJ15" i="9"/>
  <c r="TQK15" i="9"/>
  <c r="TQL15" i="9"/>
  <c r="TQM15" i="9"/>
  <c r="TQN15" i="9"/>
  <c r="TQO15" i="9"/>
  <c r="TQP15" i="9"/>
  <c r="TQQ15" i="9"/>
  <c r="TQR15" i="9"/>
  <c r="TQS15" i="9"/>
  <c r="TQT15" i="9"/>
  <c r="TQU15" i="9"/>
  <c r="TQV15" i="9"/>
  <c r="TQW15" i="9"/>
  <c r="TQX15" i="9"/>
  <c r="TQY15" i="9"/>
  <c r="TQZ15" i="9"/>
  <c r="TRA15" i="9"/>
  <c r="TRB15" i="9"/>
  <c r="TRC15" i="9"/>
  <c r="TRD15" i="9"/>
  <c r="TRE15" i="9"/>
  <c r="TRF15" i="9"/>
  <c r="TRG15" i="9"/>
  <c r="TRH15" i="9"/>
  <c r="TRI15" i="9"/>
  <c r="TRJ15" i="9"/>
  <c r="TRK15" i="9"/>
  <c r="TRL15" i="9"/>
  <c r="TRM15" i="9"/>
  <c r="TRN15" i="9"/>
  <c r="TRO15" i="9"/>
  <c r="TRP15" i="9"/>
  <c r="TRQ15" i="9"/>
  <c r="TRR15" i="9"/>
  <c r="TRS15" i="9"/>
  <c r="TRT15" i="9"/>
  <c r="TRU15" i="9"/>
  <c r="TRV15" i="9"/>
  <c r="TRW15" i="9"/>
  <c r="TRX15" i="9"/>
  <c r="TRY15" i="9"/>
  <c r="TRZ15" i="9"/>
  <c r="TSA15" i="9"/>
  <c r="TSB15" i="9"/>
  <c r="TSC15" i="9"/>
  <c r="TSD15" i="9"/>
  <c r="TSE15" i="9"/>
  <c r="TSF15" i="9"/>
  <c r="TSG15" i="9"/>
  <c r="TSH15" i="9"/>
  <c r="TSI15" i="9"/>
  <c r="TSJ15" i="9"/>
  <c r="TSK15" i="9"/>
  <c r="TSL15" i="9"/>
  <c r="TSM15" i="9"/>
  <c r="TSN15" i="9"/>
  <c r="TSO15" i="9"/>
  <c r="TSP15" i="9"/>
  <c r="TSQ15" i="9"/>
  <c r="TSR15" i="9"/>
  <c r="TSS15" i="9"/>
  <c r="TST15" i="9"/>
  <c r="TSU15" i="9"/>
  <c r="TSV15" i="9"/>
  <c r="TSW15" i="9"/>
  <c r="TSX15" i="9"/>
  <c r="TSY15" i="9"/>
  <c r="TSZ15" i="9"/>
  <c r="TTA15" i="9"/>
  <c r="TTB15" i="9"/>
  <c r="TTC15" i="9"/>
  <c r="TTD15" i="9"/>
  <c r="TTE15" i="9"/>
  <c r="TTF15" i="9"/>
  <c r="TTG15" i="9"/>
  <c r="TTH15" i="9"/>
  <c r="TTI15" i="9"/>
  <c r="TTJ15" i="9"/>
  <c r="TTK15" i="9"/>
  <c r="TTL15" i="9"/>
  <c r="TTM15" i="9"/>
  <c r="TTN15" i="9"/>
  <c r="TTO15" i="9"/>
  <c r="TTP15" i="9"/>
  <c r="TTQ15" i="9"/>
  <c r="TTR15" i="9"/>
  <c r="TTS15" i="9"/>
  <c r="TTT15" i="9"/>
  <c r="TTU15" i="9"/>
  <c r="TTV15" i="9"/>
  <c r="TTW15" i="9"/>
  <c r="TTX15" i="9"/>
  <c r="TTY15" i="9"/>
  <c r="TTZ15" i="9"/>
  <c r="TUA15" i="9"/>
  <c r="TUB15" i="9"/>
  <c r="TUC15" i="9"/>
  <c r="TUD15" i="9"/>
  <c r="TUE15" i="9"/>
  <c r="TUF15" i="9"/>
  <c r="TUG15" i="9"/>
  <c r="TUH15" i="9"/>
  <c r="TUI15" i="9"/>
  <c r="TUJ15" i="9"/>
  <c r="TUK15" i="9"/>
  <c r="TUL15" i="9"/>
  <c r="TUM15" i="9"/>
  <c r="TUN15" i="9"/>
  <c r="TUO15" i="9"/>
  <c r="TUP15" i="9"/>
  <c r="TUQ15" i="9"/>
  <c r="TUR15" i="9"/>
  <c r="TUS15" i="9"/>
  <c r="TUT15" i="9"/>
  <c r="TUU15" i="9"/>
  <c r="TUV15" i="9"/>
  <c r="TUW15" i="9"/>
  <c r="TUX15" i="9"/>
  <c r="TUY15" i="9"/>
  <c r="TUZ15" i="9"/>
  <c r="TVA15" i="9"/>
  <c r="TVB15" i="9"/>
  <c r="TVC15" i="9"/>
  <c r="TVD15" i="9"/>
  <c r="TVE15" i="9"/>
  <c r="TVF15" i="9"/>
  <c r="TVG15" i="9"/>
  <c r="TVH15" i="9"/>
  <c r="TVI15" i="9"/>
  <c r="TVJ15" i="9"/>
  <c r="TVK15" i="9"/>
  <c r="TVL15" i="9"/>
  <c r="TVM15" i="9"/>
  <c r="TVN15" i="9"/>
  <c r="TVO15" i="9"/>
  <c r="TVP15" i="9"/>
  <c r="TVQ15" i="9"/>
  <c r="TVR15" i="9"/>
  <c r="TVS15" i="9"/>
  <c r="TVT15" i="9"/>
  <c r="TVU15" i="9"/>
  <c r="TVV15" i="9"/>
  <c r="TVW15" i="9"/>
  <c r="TVX15" i="9"/>
  <c r="TVY15" i="9"/>
  <c r="TVZ15" i="9"/>
  <c r="TWA15" i="9"/>
  <c r="TWB15" i="9"/>
  <c r="TWC15" i="9"/>
  <c r="TWD15" i="9"/>
  <c r="TWE15" i="9"/>
  <c r="TWF15" i="9"/>
  <c r="TWG15" i="9"/>
  <c r="TWH15" i="9"/>
  <c r="TWI15" i="9"/>
  <c r="TWJ15" i="9"/>
  <c r="TWK15" i="9"/>
  <c r="TWL15" i="9"/>
  <c r="TWM15" i="9"/>
  <c r="TWN15" i="9"/>
  <c r="TWO15" i="9"/>
  <c r="TWP15" i="9"/>
  <c r="TWQ15" i="9"/>
  <c r="TWR15" i="9"/>
  <c r="TWS15" i="9"/>
  <c r="TWT15" i="9"/>
  <c r="TWU15" i="9"/>
  <c r="TWV15" i="9"/>
  <c r="TWW15" i="9"/>
  <c r="TWX15" i="9"/>
  <c r="TWY15" i="9"/>
  <c r="TWZ15" i="9"/>
  <c r="TXA15" i="9"/>
  <c r="TXB15" i="9"/>
  <c r="TXC15" i="9"/>
  <c r="TXD15" i="9"/>
  <c r="TXE15" i="9"/>
  <c r="TXF15" i="9"/>
  <c r="TXG15" i="9"/>
  <c r="TXH15" i="9"/>
  <c r="TXI15" i="9"/>
  <c r="TXJ15" i="9"/>
  <c r="TXK15" i="9"/>
  <c r="TXL15" i="9"/>
  <c r="TXM15" i="9"/>
  <c r="TXN15" i="9"/>
  <c r="TXO15" i="9"/>
  <c r="TXP15" i="9"/>
  <c r="TXQ15" i="9"/>
  <c r="TXR15" i="9"/>
  <c r="TXS15" i="9"/>
  <c r="TXT15" i="9"/>
  <c r="TXU15" i="9"/>
  <c r="TXV15" i="9"/>
  <c r="TXW15" i="9"/>
  <c r="TXX15" i="9"/>
  <c r="TXY15" i="9"/>
  <c r="TXZ15" i="9"/>
  <c r="TYA15" i="9"/>
  <c r="TYB15" i="9"/>
  <c r="TYC15" i="9"/>
  <c r="TYD15" i="9"/>
  <c r="TYE15" i="9"/>
  <c r="TYF15" i="9"/>
  <c r="TYG15" i="9"/>
  <c r="TYH15" i="9"/>
  <c r="TYI15" i="9"/>
  <c r="TYJ15" i="9"/>
  <c r="TYK15" i="9"/>
  <c r="TYL15" i="9"/>
  <c r="TYM15" i="9"/>
  <c r="TYN15" i="9"/>
  <c r="TYO15" i="9"/>
  <c r="TYP15" i="9"/>
  <c r="TYQ15" i="9"/>
  <c r="TYR15" i="9"/>
  <c r="TYS15" i="9"/>
  <c r="TYT15" i="9"/>
  <c r="TYU15" i="9"/>
  <c r="TYV15" i="9"/>
  <c r="TYW15" i="9"/>
  <c r="TYX15" i="9"/>
  <c r="TYY15" i="9"/>
  <c r="TYZ15" i="9"/>
  <c r="TZA15" i="9"/>
  <c r="TZB15" i="9"/>
  <c r="TZC15" i="9"/>
  <c r="TZD15" i="9"/>
  <c r="TZE15" i="9"/>
  <c r="TZF15" i="9"/>
  <c r="TZG15" i="9"/>
  <c r="TZH15" i="9"/>
  <c r="TZI15" i="9"/>
  <c r="TZJ15" i="9"/>
  <c r="TZK15" i="9"/>
  <c r="TZL15" i="9"/>
  <c r="TZM15" i="9"/>
  <c r="TZN15" i="9"/>
  <c r="TZO15" i="9"/>
  <c r="TZP15" i="9"/>
  <c r="TZQ15" i="9"/>
  <c r="TZR15" i="9"/>
  <c r="TZS15" i="9"/>
  <c r="TZT15" i="9"/>
  <c r="TZU15" i="9"/>
  <c r="TZV15" i="9"/>
  <c r="TZW15" i="9"/>
  <c r="TZX15" i="9"/>
  <c r="TZY15" i="9"/>
  <c r="TZZ15" i="9"/>
  <c r="UAA15" i="9"/>
  <c r="UAB15" i="9"/>
  <c r="UAC15" i="9"/>
  <c r="UAD15" i="9"/>
  <c r="UAE15" i="9"/>
  <c r="UAF15" i="9"/>
  <c r="UAG15" i="9"/>
  <c r="UAH15" i="9"/>
  <c r="UAI15" i="9"/>
  <c r="UAJ15" i="9"/>
  <c r="UAK15" i="9"/>
  <c r="UAL15" i="9"/>
  <c r="UAM15" i="9"/>
  <c r="UAN15" i="9"/>
  <c r="UAO15" i="9"/>
  <c r="UAP15" i="9"/>
  <c r="UAQ15" i="9"/>
  <c r="UAR15" i="9"/>
  <c r="UAS15" i="9"/>
  <c r="UAT15" i="9"/>
  <c r="UAU15" i="9"/>
  <c r="UAV15" i="9"/>
  <c r="UAW15" i="9"/>
  <c r="UAX15" i="9"/>
  <c r="UAY15" i="9"/>
  <c r="UAZ15" i="9"/>
  <c r="UBA15" i="9"/>
  <c r="UBB15" i="9"/>
  <c r="UBC15" i="9"/>
  <c r="UBD15" i="9"/>
  <c r="UBE15" i="9"/>
  <c r="UBF15" i="9"/>
  <c r="UBG15" i="9"/>
  <c r="UBH15" i="9"/>
  <c r="UBI15" i="9"/>
  <c r="UBJ15" i="9"/>
  <c r="UBK15" i="9"/>
  <c r="UBL15" i="9"/>
  <c r="UBM15" i="9"/>
  <c r="UBN15" i="9"/>
  <c r="UBO15" i="9"/>
  <c r="UBP15" i="9"/>
  <c r="UBQ15" i="9"/>
  <c r="UBR15" i="9"/>
  <c r="UBS15" i="9"/>
  <c r="UBT15" i="9"/>
  <c r="UBU15" i="9"/>
  <c r="UBV15" i="9"/>
  <c r="UBW15" i="9"/>
  <c r="UBX15" i="9"/>
  <c r="UBY15" i="9"/>
  <c r="UBZ15" i="9"/>
  <c r="UCA15" i="9"/>
  <c r="UCB15" i="9"/>
  <c r="UCC15" i="9"/>
  <c r="UCD15" i="9"/>
  <c r="UCE15" i="9"/>
  <c r="UCF15" i="9"/>
  <c r="UCG15" i="9"/>
  <c r="UCH15" i="9"/>
  <c r="UCI15" i="9"/>
  <c r="UCJ15" i="9"/>
  <c r="UCK15" i="9"/>
  <c r="UCL15" i="9"/>
  <c r="UCM15" i="9"/>
  <c r="UCN15" i="9"/>
  <c r="UCO15" i="9"/>
  <c r="UCP15" i="9"/>
  <c r="UCQ15" i="9"/>
  <c r="UCR15" i="9"/>
  <c r="UCS15" i="9"/>
  <c r="UCT15" i="9"/>
  <c r="UCU15" i="9"/>
  <c r="UCV15" i="9"/>
  <c r="UCW15" i="9"/>
  <c r="UCX15" i="9"/>
  <c r="UCY15" i="9"/>
  <c r="UCZ15" i="9"/>
  <c r="UDA15" i="9"/>
  <c r="UDB15" i="9"/>
  <c r="UDC15" i="9"/>
  <c r="UDD15" i="9"/>
  <c r="UDE15" i="9"/>
  <c r="UDF15" i="9"/>
  <c r="UDG15" i="9"/>
  <c r="UDH15" i="9"/>
  <c r="UDI15" i="9"/>
  <c r="UDJ15" i="9"/>
  <c r="UDK15" i="9"/>
  <c r="UDL15" i="9"/>
  <c r="UDM15" i="9"/>
  <c r="UDN15" i="9"/>
  <c r="UDO15" i="9"/>
  <c r="UDP15" i="9"/>
  <c r="UDQ15" i="9"/>
  <c r="UDR15" i="9"/>
  <c r="UDS15" i="9"/>
  <c r="UDT15" i="9"/>
  <c r="UDU15" i="9"/>
  <c r="UDV15" i="9"/>
  <c r="UDW15" i="9"/>
  <c r="UDX15" i="9"/>
  <c r="UDY15" i="9"/>
  <c r="UDZ15" i="9"/>
  <c r="UEA15" i="9"/>
  <c r="UEB15" i="9"/>
  <c r="UEC15" i="9"/>
  <c r="UED15" i="9"/>
  <c r="UEE15" i="9"/>
  <c r="UEF15" i="9"/>
  <c r="UEG15" i="9"/>
  <c r="UEH15" i="9"/>
  <c r="UEI15" i="9"/>
  <c r="UEJ15" i="9"/>
  <c r="UEK15" i="9"/>
  <c r="UEL15" i="9"/>
  <c r="UEM15" i="9"/>
  <c r="UEN15" i="9"/>
  <c r="UEO15" i="9"/>
  <c r="UEP15" i="9"/>
  <c r="UEQ15" i="9"/>
  <c r="UER15" i="9"/>
  <c r="UES15" i="9"/>
  <c r="UET15" i="9"/>
  <c r="UEU15" i="9"/>
  <c r="UEV15" i="9"/>
  <c r="UEW15" i="9"/>
  <c r="UEX15" i="9"/>
  <c r="UEY15" i="9"/>
  <c r="UEZ15" i="9"/>
  <c r="UFA15" i="9"/>
  <c r="UFB15" i="9"/>
  <c r="UFC15" i="9"/>
  <c r="UFD15" i="9"/>
  <c r="UFE15" i="9"/>
  <c r="UFF15" i="9"/>
  <c r="UFG15" i="9"/>
  <c r="UFH15" i="9"/>
  <c r="UFI15" i="9"/>
  <c r="UFJ15" i="9"/>
  <c r="UFK15" i="9"/>
  <c r="UFL15" i="9"/>
  <c r="UFM15" i="9"/>
  <c r="UFN15" i="9"/>
  <c r="UFO15" i="9"/>
  <c r="UFP15" i="9"/>
  <c r="UFQ15" i="9"/>
  <c r="UFR15" i="9"/>
  <c r="UFS15" i="9"/>
  <c r="UFT15" i="9"/>
  <c r="UFU15" i="9"/>
  <c r="UFV15" i="9"/>
  <c r="UFW15" i="9"/>
  <c r="UFX15" i="9"/>
  <c r="UFY15" i="9"/>
  <c r="UFZ15" i="9"/>
  <c r="UGA15" i="9"/>
  <c r="UGB15" i="9"/>
  <c r="UGC15" i="9"/>
  <c r="UGD15" i="9"/>
  <c r="UGE15" i="9"/>
  <c r="UGF15" i="9"/>
  <c r="UGG15" i="9"/>
  <c r="UGH15" i="9"/>
  <c r="UGI15" i="9"/>
  <c r="UGJ15" i="9"/>
  <c r="UGK15" i="9"/>
  <c r="UGL15" i="9"/>
  <c r="UGM15" i="9"/>
  <c r="UGN15" i="9"/>
  <c r="UGO15" i="9"/>
  <c r="UGP15" i="9"/>
  <c r="UGQ15" i="9"/>
  <c r="UGR15" i="9"/>
  <c r="UGS15" i="9"/>
  <c r="UGT15" i="9"/>
  <c r="UGU15" i="9"/>
  <c r="UGV15" i="9"/>
  <c r="UGW15" i="9"/>
  <c r="UGX15" i="9"/>
  <c r="UGY15" i="9"/>
  <c r="UGZ15" i="9"/>
  <c r="UHA15" i="9"/>
  <c r="UHB15" i="9"/>
  <c r="UHC15" i="9"/>
  <c r="UHD15" i="9"/>
  <c r="UHE15" i="9"/>
  <c r="UHF15" i="9"/>
  <c r="UHG15" i="9"/>
  <c r="UHH15" i="9"/>
  <c r="UHI15" i="9"/>
  <c r="UHJ15" i="9"/>
  <c r="UHK15" i="9"/>
  <c r="UHL15" i="9"/>
  <c r="UHM15" i="9"/>
  <c r="UHN15" i="9"/>
  <c r="UHO15" i="9"/>
  <c r="UHP15" i="9"/>
  <c r="UHQ15" i="9"/>
  <c r="UHR15" i="9"/>
  <c r="UHS15" i="9"/>
  <c r="UHT15" i="9"/>
  <c r="UHU15" i="9"/>
  <c r="UHV15" i="9"/>
  <c r="UHW15" i="9"/>
  <c r="UHX15" i="9"/>
  <c r="UHY15" i="9"/>
  <c r="UHZ15" i="9"/>
  <c r="UIA15" i="9"/>
  <c r="UIB15" i="9"/>
  <c r="UIC15" i="9"/>
  <c r="UID15" i="9"/>
  <c r="UIE15" i="9"/>
  <c r="UIF15" i="9"/>
  <c r="UIG15" i="9"/>
  <c r="UIH15" i="9"/>
  <c r="UII15" i="9"/>
  <c r="UIJ15" i="9"/>
  <c r="UIK15" i="9"/>
  <c r="UIL15" i="9"/>
  <c r="UIM15" i="9"/>
  <c r="UIN15" i="9"/>
  <c r="UIO15" i="9"/>
  <c r="UIP15" i="9"/>
  <c r="UIQ15" i="9"/>
  <c r="UIR15" i="9"/>
  <c r="UIS15" i="9"/>
  <c r="UIT15" i="9"/>
  <c r="UIU15" i="9"/>
  <c r="UIV15" i="9"/>
  <c r="UIW15" i="9"/>
  <c r="UIX15" i="9"/>
  <c r="UIY15" i="9"/>
  <c r="UIZ15" i="9"/>
  <c r="UJA15" i="9"/>
  <c r="UJB15" i="9"/>
  <c r="UJC15" i="9"/>
  <c r="UJD15" i="9"/>
  <c r="UJE15" i="9"/>
  <c r="UJF15" i="9"/>
  <c r="UJG15" i="9"/>
  <c r="UJH15" i="9"/>
  <c r="UJI15" i="9"/>
  <c r="UJJ15" i="9"/>
  <c r="UJK15" i="9"/>
  <c r="UJL15" i="9"/>
  <c r="UJM15" i="9"/>
  <c r="UJN15" i="9"/>
  <c r="UJO15" i="9"/>
  <c r="UJP15" i="9"/>
  <c r="UJQ15" i="9"/>
  <c r="UJR15" i="9"/>
  <c r="UJS15" i="9"/>
  <c r="UJT15" i="9"/>
  <c r="UJU15" i="9"/>
  <c r="UJV15" i="9"/>
  <c r="UJW15" i="9"/>
  <c r="UJX15" i="9"/>
  <c r="UJY15" i="9"/>
  <c r="UJZ15" i="9"/>
  <c r="UKA15" i="9"/>
  <c r="UKB15" i="9"/>
  <c r="UKC15" i="9"/>
  <c r="UKD15" i="9"/>
  <c r="UKE15" i="9"/>
  <c r="UKF15" i="9"/>
  <c r="UKG15" i="9"/>
  <c r="UKH15" i="9"/>
  <c r="UKI15" i="9"/>
  <c r="UKJ15" i="9"/>
  <c r="UKK15" i="9"/>
  <c r="UKL15" i="9"/>
  <c r="UKM15" i="9"/>
  <c r="UKN15" i="9"/>
  <c r="UKO15" i="9"/>
  <c r="UKP15" i="9"/>
  <c r="UKQ15" i="9"/>
  <c r="UKR15" i="9"/>
  <c r="UKS15" i="9"/>
  <c r="UKT15" i="9"/>
  <c r="UKU15" i="9"/>
  <c r="UKV15" i="9"/>
  <c r="UKW15" i="9"/>
  <c r="UKX15" i="9"/>
  <c r="UKY15" i="9"/>
  <c r="UKZ15" i="9"/>
  <c r="ULA15" i="9"/>
  <c r="ULB15" i="9"/>
  <c r="ULC15" i="9"/>
  <c r="ULD15" i="9"/>
  <c r="ULE15" i="9"/>
  <c r="ULF15" i="9"/>
  <c r="ULG15" i="9"/>
  <c r="ULH15" i="9"/>
  <c r="ULI15" i="9"/>
  <c r="ULJ15" i="9"/>
  <c r="ULK15" i="9"/>
  <c r="ULL15" i="9"/>
  <c r="ULM15" i="9"/>
  <c r="ULN15" i="9"/>
  <c r="ULO15" i="9"/>
  <c r="ULP15" i="9"/>
  <c r="ULQ15" i="9"/>
  <c r="ULR15" i="9"/>
  <c r="ULS15" i="9"/>
  <c r="ULT15" i="9"/>
  <c r="ULU15" i="9"/>
  <c r="ULV15" i="9"/>
  <c r="ULW15" i="9"/>
  <c r="ULX15" i="9"/>
  <c r="ULY15" i="9"/>
  <c r="ULZ15" i="9"/>
  <c r="UMA15" i="9"/>
  <c r="UMB15" i="9"/>
  <c r="UMC15" i="9"/>
  <c r="UMD15" i="9"/>
  <c r="UME15" i="9"/>
  <c r="UMF15" i="9"/>
  <c r="UMG15" i="9"/>
  <c r="UMH15" i="9"/>
  <c r="UMI15" i="9"/>
  <c r="UMJ15" i="9"/>
  <c r="UMK15" i="9"/>
  <c r="UML15" i="9"/>
  <c r="UMM15" i="9"/>
  <c r="UMN15" i="9"/>
  <c r="UMO15" i="9"/>
  <c r="UMP15" i="9"/>
  <c r="UMQ15" i="9"/>
  <c r="UMR15" i="9"/>
  <c r="UMS15" i="9"/>
  <c r="UMT15" i="9"/>
  <c r="UMU15" i="9"/>
  <c r="UMV15" i="9"/>
  <c r="UMW15" i="9"/>
  <c r="UMX15" i="9"/>
  <c r="UMY15" i="9"/>
  <c r="UMZ15" i="9"/>
  <c r="UNA15" i="9"/>
  <c r="UNB15" i="9"/>
  <c r="UNC15" i="9"/>
  <c r="UND15" i="9"/>
  <c r="UNE15" i="9"/>
  <c r="UNF15" i="9"/>
  <c r="UNG15" i="9"/>
  <c r="UNH15" i="9"/>
  <c r="UNI15" i="9"/>
  <c r="UNJ15" i="9"/>
  <c r="UNK15" i="9"/>
  <c r="UNL15" i="9"/>
  <c r="UNM15" i="9"/>
  <c r="UNN15" i="9"/>
  <c r="UNO15" i="9"/>
  <c r="UNP15" i="9"/>
  <c r="UNQ15" i="9"/>
  <c r="UNR15" i="9"/>
  <c r="UNS15" i="9"/>
  <c r="UNT15" i="9"/>
  <c r="UNU15" i="9"/>
  <c r="UNV15" i="9"/>
  <c r="UNW15" i="9"/>
  <c r="UNX15" i="9"/>
  <c r="UNY15" i="9"/>
  <c r="UNZ15" i="9"/>
  <c r="UOA15" i="9"/>
  <c r="UOB15" i="9"/>
  <c r="UOC15" i="9"/>
  <c r="UOD15" i="9"/>
  <c r="UOE15" i="9"/>
  <c r="UOF15" i="9"/>
  <c r="UOG15" i="9"/>
  <c r="UOH15" i="9"/>
  <c r="UOI15" i="9"/>
  <c r="UOJ15" i="9"/>
  <c r="UOK15" i="9"/>
  <c r="UOL15" i="9"/>
  <c r="UOM15" i="9"/>
  <c r="UON15" i="9"/>
  <c r="UOO15" i="9"/>
  <c r="UOP15" i="9"/>
  <c r="UOQ15" i="9"/>
  <c r="UOR15" i="9"/>
  <c r="UOS15" i="9"/>
  <c r="UOT15" i="9"/>
  <c r="UOU15" i="9"/>
  <c r="UOV15" i="9"/>
  <c r="UOW15" i="9"/>
  <c r="UOX15" i="9"/>
  <c r="UOY15" i="9"/>
  <c r="UOZ15" i="9"/>
  <c r="UPA15" i="9"/>
  <c r="UPB15" i="9"/>
  <c r="UPC15" i="9"/>
  <c r="UPD15" i="9"/>
  <c r="UPE15" i="9"/>
  <c r="UPF15" i="9"/>
  <c r="UPG15" i="9"/>
  <c r="UPH15" i="9"/>
  <c r="UPI15" i="9"/>
  <c r="UPJ15" i="9"/>
  <c r="UPK15" i="9"/>
  <c r="UPL15" i="9"/>
  <c r="UPM15" i="9"/>
  <c r="UPN15" i="9"/>
  <c r="UPO15" i="9"/>
  <c r="UPP15" i="9"/>
  <c r="UPQ15" i="9"/>
  <c r="UPR15" i="9"/>
  <c r="UPS15" i="9"/>
  <c r="UPT15" i="9"/>
  <c r="UPU15" i="9"/>
  <c r="UPV15" i="9"/>
  <c r="UPW15" i="9"/>
  <c r="UPX15" i="9"/>
  <c r="UPY15" i="9"/>
  <c r="UPZ15" i="9"/>
  <c r="UQA15" i="9"/>
  <c r="UQB15" i="9"/>
  <c r="UQC15" i="9"/>
  <c r="UQD15" i="9"/>
  <c r="UQE15" i="9"/>
  <c r="UQF15" i="9"/>
  <c r="UQG15" i="9"/>
  <c r="UQH15" i="9"/>
  <c r="UQI15" i="9"/>
  <c r="UQJ15" i="9"/>
  <c r="UQK15" i="9"/>
  <c r="UQL15" i="9"/>
  <c r="UQM15" i="9"/>
  <c r="UQN15" i="9"/>
  <c r="UQO15" i="9"/>
  <c r="UQP15" i="9"/>
  <c r="UQQ15" i="9"/>
  <c r="UQR15" i="9"/>
  <c r="UQS15" i="9"/>
  <c r="UQT15" i="9"/>
  <c r="UQU15" i="9"/>
  <c r="UQV15" i="9"/>
  <c r="UQW15" i="9"/>
  <c r="UQX15" i="9"/>
  <c r="UQY15" i="9"/>
  <c r="UQZ15" i="9"/>
  <c r="URA15" i="9"/>
  <c r="URB15" i="9"/>
  <c r="URC15" i="9"/>
  <c r="URD15" i="9"/>
  <c r="URE15" i="9"/>
  <c r="URF15" i="9"/>
  <c r="URG15" i="9"/>
  <c r="URH15" i="9"/>
  <c r="URI15" i="9"/>
  <c r="URJ15" i="9"/>
  <c r="URK15" i="9"/>
  <c r="URL15" i="9"/>
  <c r="URM15" i="9"/>
  <c r="URN15" i="9"/>
  <c r="URO15" i="9"/>
  <c r="URP15" i="9"/>
  <c r="URQ15" i="9"/>
  <c r="URR15" i="9"/>
  <c r="URS15" i="9"/>
  <c r="URT15" i="9"/>
  <c r="URU15" i="9"/>
  <c r="URV15" i="9"/>
  <c r="URW15" i="9"/>
  <c r="URX15" i="9"/>
  <c r="URY15" i="9"/>
  <c r="URZ15" i="9"/>
  <c r="USA15" i="9"/>
  <c r="USB15" i="9"/>
  <c r="USC15" i="9"/>
  <c r="USD15" i="9"/>
  <c r="USE15" i="9"/>
  <c r="USF15" i="9"/>
  <c r="USG15" i="9"/>
  <c r="USH15" i="9"/>
  <c r="USI15" i="9"/>
  <c r="USJ15" i="9"/>
  <c r="USK15" i="9"/>
  <c r="USL15" i="9"/>
  <c r="USM15" i="9"/>
  <c r="USN15" i="9"/>
  <c r="USO15" i="9"/>
  <c r="USP15" i="9"/>
  <c r="USQ15" i="9"/>
  <c r="USR15" i="9"/>
  <c r="USS15" i="9"/>
  <c r="UST15" i="9"/>
  <c r="USU15" i="9"/>
  <c r="USV15" i="9"/>
  <c r="USW15" i="9"/>
  <c r="USX15" i="9"/>
  <c r="USY15" i="9"/>
  <c r="USZ15" i="9"/>
  <c r="UTA15" i="9"/>
  <c r="UTB15" i="9"/>
  <c r="UTC15" i="9"/>
  <c r="UTD15" i="9"/>
  <c r="UTE15" i="9"/>
  <c r="UTF15" i="9"/>
  <c r="UTG15" i="9"/>
  <c r="UTH15" i="9"/>
  <c r="UTI15" i="9"/>
  <c r="UTJ15" i="9"/>
  <c r="UTK15" i="9"/>
  <c r="UTL15" i="9"/>
  <c r="UTM15" i="9"/>
  <c r="UTN15" i="9"/>
  <c r="UTO15" i="9"/>
  <c r="UTP15" i="9"/>
  <c r="UTQ15" i="9"/>
  <c r="UTR15" i="9"/>
  <c r="UTS15" i="9"/>
  <c r="UTT15" i="9"/>
  <c r="UTU15" i="9"/>
  <c r="UTV15" i="9"/>
  <c r="UTW15" i="9"/>
  <c r="UTX15" i="9"/>
  <c r="UTY15" i="9"/>
  <c r="UTZ15" i="9"/>
  <c r="UUA15" i="9"/>
  <c r="UUB15" i="9"/>
  <c r="UUC15" i="9"/>
  <c r="UUD15" i="9"/>
  <c r="UUE15" i="9"/>
  <c r="UUF15" i="9"/>
  <c r="UUG15" i="9"/>
  <c r="UUH15" i="9"/>
  <c r="UUI15" i="9"/>
  <c r="UUJ15" i="9"/>
  <c r="UUK15" i="9"/>
  <c r="UUL15" i="9"/>
  <c r="UUM15" i="9"/>
  <c r="UUN15" i="9"/>
  <c r="UUO15" i="9"/>
  <c r="UUP15" i="9"/>
  <c r="UUQ15" i="9"/>
  <c r="UUR15" i="9"/>
  <c r="UUS15" i="9"/>
  <c r="UUT15" i="9"/>
  <c r="UUU15" i="9"/>
  <c r="UUV15" i="9"/>
  <c r="UUW15" i="9"/>
  <c r="UUX15" i="9"/>
  <c r="UUY15" i="9"/>
  <c r="UUZ15" i="9"/>
  <c r="UVA15" i="9"/>
  <c r="UVB15" i="9"/>
  <c r="UVC15" i="9"/>
  <c r="UVD15" i="9"/>
  <c r="UVE15" i="9"/>
  <c r="UVF15" i="9"/>
  <c r="UVG15" i="9"/>
  <c r="UVH15" i="9"/>
  <c r="UVI15" i="9"/>
  <c r="UVJ15" i="9"/>
  <c r="UVK15" i="9"/>
  <c r="UVL15" i="9"/>
  <c r="UVM15" i="9"/>
  <c r="UVN15" i="9"/>
  <c r="UVO15" i="9"/>
  <c r="UVP15" i="9"/>
  <c r="UVQ15" i="9"/>
  <c r="UVR15" i="9"/>
  <c r="UVS15" i="9"/>
  <c r="UVT15" i="9"/>
  <c r="UVU15" i="9"/>
  <c r="UVV15" i="9"/>
  <c r="UVW15" i="9"/>
  <c r="UVX15" i="9"/>
  <c r="UVY15" i="9"/>
  <c r="UVZ15" i="9"/>
  <c r="UWA15" i="9"/>
  <c r="UWB15" i="9"/>
  <c r="UWC15" i="9"/>
  <c r="UWD15" i="9"/>
  <c r="UWE15" i="9"/>
  <c r="UWF15" i="9"/>
  <c r="UWG15" i="9"/>
  <c r="UWH15" i="9"/>
  <c r="UWI15" i="9"/>
  <c r="UWJ15" i="9"/>
  <c r="UWK15" i="9"/>
  <c r="UWL15" i="9"/>
  <c r="UWM15" i="9"/>
  <c r="UWN15" i="9"/>
  <c r="UWO15" i="9"/>
  <c r="UWP15" i="9"/>
  <c r="UWQ15" i="9"/>
  <c r="UWR15" i="9"/>
  <c r="UWS15" i="9"/>
  <c r="UWT15" i="9"/>
  <c r="UWU15" i="9"/>
  <c r="UWV15" i="9"/>
  <c r="UWW15" i="9"/>
  <c r="UWX15" i="9"/>
  <c r="UWY15" i="9"/>
  <c r="UWZ15" i="9"/>
  <c r="UXA15" i="9"/>
  <c r="UXB15" i="9"/>
  <c r="UXC15" i="9"/>
  <c r="UXD15" i="9"/>
  <c r="UXE15" i="9"/>
  <c r="UXF15" i="9"/>
  <c r="UXG15" i="9"/>
  <c r="UXH15" i="9"/>
  <c r="UXI15" i="9"/>
  <c r="UXJ15" i="9"/>
  <c r="UXK15" i="9"/>
  <c r="UXL15" i="9"/>
  <c r="UXM15" i="9"/>
  <c r="UXN15" i="9"/>
  <c r="UXO15" i="9"/>
  <c r="UXP15" i="9"/>
  <c r="UXQ15" i="9"/>
  <c r="UXR15" i="9"/>
  <c r="UXS15" i="9"/>
  <c r="UXT15" i="9"/>
  <c r="UXU15" i="9"/>
  <c r="UXV15" i="9"/>
  <c r="UXW15" i="9"/>
  <c r="UXX15" i="9"/>
  <c r="UXY15" i="9"/>
  <c r="UXZ15" i="9"/>
  <c r="UYA15" i="9"/>
  <c r="UYB15" i="9"/>
  <c r="UYC15" i="9"/>
  <c r="UYD15" i="9"/>
  <c r="UYE15" i="9"/>
  <c r="UYF15" i="9"/>
  <c r="UYG15" i="9"/>
  <c r="UYH15" i="9"/>
  <c r="UYI15" i="9"/>
  <c r="UYJ15" i="9"/>
  <c r="UYK15" i="9"/>
  <c r="UYL15" i="9"/>
  <c r="UYM15" i="9"/>
  <c r="UYN15" i="9"/>
  <c r="UYO15" i="9"/>
  <c r="UYP15" i="9"/>
  <c r="UYQ15" i="9"/>
  <c r="UYR15" i="9"/>
  <c r="UYS15" i="9"/>
  <c r="UYT15" i="9"/>
  <c r="UYU15" i="9"/>
  <c r="UYV15" i="9"/>
  <c r="UYW15" i="9"/>
  <c r="UYX15" i="9"/>
  <c r="UYY15" i="9"/>
  <c r="UYZ15" i="9"/>
  <c r="UZA15" i="9"/>
  <c r="UZB15" i="9"/>
  <c r="UZC15" i="9"/>
  <c r="UZD15" i="9"/>
  <c r="UZE15" i="9"/>
  <c r="UZF15" i="9"/>
  <c r="UZG15" i="9"/>
  <c r="UZH15" i="9"/>
  <c r="UZI15" i="9"/>
  <c r="UZJ15" i="9"/>
  <c r="UZK15" i="9"/>
  <c r="UZL15" i="9"/>
  <c r="UZM15" i="9"/>
  <c r="UZN15" i="9"/>
  <c r="UZO15" i="9"/>
  <c r="UZP15" i="9"/>
  <c r="UZQ15" i="9"/>
  <c r="UZR15" i="9"/>
  <c r="UZS15" i="9"/>
  <c r="UZT15" i="9"/>
  <c r="UZU15" i="9"/>
  <c r="UZV15" i="9"/>
  <c r="UZW15" i="9"/>
  <c r="UZX15" i="9"/>
  <c r="UZY15" i="9"/>
  <c r="UZZ15" i="9"/>
  <c r="VAA15" i="9"/>
  <c r="VAB15" i="9"/>
  <c r="VAC15" i="9"/>
  <c r="VAD15" i="9"/>
  <c r="VAE15" i="9"/>
  <c r="VAF15" i="9"/>
  <c r="VAG15" i="9"/>
  <c r="VAH15" i="9"/>
  <c r="VAI15" i="9"/>
  <c r="VAJ15" i="9"/>
  <c r="VAK15" i="9"/>
  <c r="VAL15" i="9"/>
  <c r="VAM15" i="9"/>
  <c r="VAN15" i="9"/>
  <c r="VAO15" i="9"/>
  <c r="VAP15" i="9"/>
  <c r="VAQ15" i="9"/>
  <c r="VAR15" i="9"/>
  <c r="VAS15" i="9"/>
  <c r="VAT15" i="9"/>
  <c r="VAU15" i="9"/>
  <c r="VAV15" i="9"/>
  <c r="VAW15" i="9"/>
  <c r="VAX15" i="9"/>
  <c r="VAY15" i="9"/>
  <c r="VAZ15" i="9"/>
  <c r="VBA15" i="9"/>
  <c r="VBB15" i="9"/>
  <c r="VBC15" i="9"/>
  <c r="VBD15" i="9"/>
  <c r="VBE15" i="9"/>
  <c r="VBF15" i="9"/>
  <c r="VBG15" i="9"/>
  <c r="VBH15" i="9"/>
  <c r="VBI15" i="9"/>
  <c r="VBJ15" i="9"/>
  <c r="VBK15" i="9"/>
  <c r="VBL15" i="9"/>
  <c r="VBM15" i="9"/>
  <c r="VBN15" i="9"/>
  <c r="VBO15" i="9"/>
  <c r="VBP15" i="9"/>
  <c r="VBQ15" i="9"/>
  <c r="VBR15" i="9"/>
  <c r="VBS15" i="9"/>
  <c r="VBT15" i="9"/>
  <c r="VBU15" i="9"/>
  <c r="VBV15" i="9"/>
  <c r="VBW15" i="9"/>
  <c r="VBX15" i="9"/>
  <c r="VBY15" i="9"/>
  <c r="VBZ15" i="9"/>
  <c r="VCA15" i="9"/>
  <c r="VCB15" i="9"/>
  <c r="VCC15" i="9"/>
  <c r="VCD15" i="9"/>
  <c r="VCE15" i="9"/>
  <c r="VCF15" i="9"/>
  <c r="VCG15" i="9"/>
  <c r="VCH15" i="9"/>
  <c r="VCI15" i="9"/>
  <c r="VCJ15" i="9"/>
  <c r="VCK15" i="9"/>
  <c r="VCL15" i="9"/>
  <c r="VCM15" i="9"/>
  <c r="VCN15" i="9"/>
  <c r="VCO15" i="9"/>
  <c r="VCP15" i="9"/>
  <c r="VCQ15" i="9"/>
  <c r="VCR15" i="9"/>
  <c r="VCS15" i="9"/>
  <c r="VCT15" i="9"/>
  <c r="VCU15" i="9"/>
  <c r="VCV15" i="9"/>
  <c r="VCW15" i="9"/>
  <c r="VCX15" i="9"/>
  <c r="VCY15" i="9"/>
  <c r="VCZ15" i="9"/>
  <c r="VDA15" i="9"/>
  <c r="VDB15" i="9"/>
  <c r="VDC15" i="9"/>
  <c r="VDD15" i="9"/>
  <c r="VDE15" i="9"/>
  <c r="VDF15" i="9"/>
  <c r="VDG15" i="9"/>
  <c r="VDH15" i="9"/>
  <c r="VDI15" i="9"/>
  <c r="VDJ15" i="9"/>
  <c r="VDK15" i="9"/>
  <c r="VDL15" i="9"/>
  <c r="VDM15" i="9"/>
  <c r="VDN15" i="9"/>
  <c r="VDO15" i="9"/>
  <c r="VDP15" i="9"/>
  <c r="VDQ15" i="9"/>
  <c r="VDR15" i="9"/>
  <c r="VDS15" i="9"/>
  <c r="VDT15" i="9"/>
  <c r="VDU15" i="9"/>
  <c r="VDV15" i="9"/>
  <c r="VDW15" i="9"/>
  <c r="VDX15" i="9"/>
  <c r="VDY15" i="9"/>
  <c r="VDZ15" i="9"/>
  <c r="VEA15" i="9"/>
  <c r="VEB15" i="9"/>
  <c r="VEC15" i="9"/>
  <c r="VED15" i="9"/>
  <c r="VEE15" i="9"/>
  <c r="VEF15" i="9"/>
  <c r="VEG15" i="9"/>
  <c r="VEH15" i="9"/>
  <c r="VEI15" i="9"/>
  <c r="VEJ15" i="9"/>
  <c r="VEK15" i="9"/>
  <c r="VEL15" i="9"/>
  <c r="VEM15" i="9"/>
  <c r="VEN15" i="9"/>
  <c r="VEO15" i="9"/>
  <c r="VEP15" i="9"/>
  <c r="VEQ15" i="9"/>
  <c r="VER15" i="9"/>
  <c r="VES15" i="9"/>
  <c r="VET15" i="9"/>
  <c r="VEU15" i="9"/>
  <c r="VEV15" i="9"/>
  <c r="VEW15" i="9"/>
  <c r="VEX15" i="9"/>
  <c r="VEY15" i="9"/>
  <c r="VEZ15" i="9"/>
  <c r="VFA15" i="9"/>
  <c r="VFB15" i="9"/>
  <c r="VFC15" i="9"/>
  <c r="VFD15" i="9"/>
  <c r="VFE15" i="9"/>
  <c r="VFF15" i="9"/>
  <c r="VFG15" i="9"/>
  <c r="VFH15" i="9"/>
  <c r="VFI15" i="9"/>
  <c r="VFJ15" i="9"/>
  <c r="VFK15" i="9"/>
  <c r="VFL15" i="9"/>
  <c r="VFM15" i="9"/>
  <c r="VFN15" i="9"/>
  <c r="VFO15" i="9"/>
  <c r="VFP15" i="9"/>
  <c r="VFQ15" i="9"/>
  <c r="VFR15" i="9"/>
  <c r="VFS15" i="9"/>
  <c r="VFT15" i="9"/>
  <c r="VFU15" i="9"/>
  <c r="VFV15" i="9"/>
  <c r="VFW15" i="9"/>
  <c r="VFX15" i="9"/>
  <c r="VFY15" i="9"/>
  <c r="VFZ15" i="9"/>
  <c r="VGA15" i="9"/>
  <c r="VGB15" i="9"/>
  <c r="VGC15" i="9"/>
  <c r="VGD15" i="9"/>
  <c r="VGE15" i="9"/>
  <c r="VGF15" i="9"/>
  <c r="VGG15" i="9"/>
  <c r="VGH15" i="9"/>
  <c r="VGI15" i="9"/>
  <c r="VGJ15" i="9"/>
  <c r="VGK15" i="9"/>
  <c r="VGL15" i="9"/>
  <c r="VGM15" i="9"/>
  <c r="VGN15" i="9"/>
  <c r="VGO15" i="9"/>
  <c r="VGP15" i="9"/>
  <c r="VGQ15" i="9"/>
  <c r="VGR15" i="9"/>
  <c r="VGS15" i="9"/>
  <c r="VGT15" i="9"/>
  <c r="VGU15" i="9"/>
  <c r="VGV15" i="9"/>
  <c r="VGW15" i="9"/>
  <c r="VGX15" i="9"/>
  <c r="VGY15" i="9"/>
  <c r="VGZ15" i="9"/>
  <c r="VHA15" i="9"/>
  <c r="VHB15" i="9"/>
  <c r="VHC15" i="9"/>
  <c r="VHD15" i="9"/>
  <c r="VHE15" i="9"/>
  <c r="VHF15" i="9"/>
  <c r="VHG15" i="9"/>
  <c r="VHH15" i="9"/>
  <c r="VHI15" i="9"/>
  <c r="VHJ15" i="9"/>
  <c r="VHK15" i="9"/>
  <c r="VHL15" i="9"/>
  <c r="VHM15" i="9"/>
  <c r="VHN15" i="9"/>
  <c r="VHO15" i="9"/>
  <c r="VHP15" i="9"/>
  <c r="VHQ15" i="9"/>
  <c r="VHR15" i="9"/>
  <c r="VHS15" i="9"/>
  <c r="VHT15" i="9"/>
  <c r="VHU15" i="9"/>
  <c r="VHV15" i="9"/>
  <c r="VHW15" i="9"/>
  <c r="VHX15" i="9"/>
  <c r="VHY15" i="9"/>
  <c r="VHZ15" i="9"/>
  <c r="VIA15" i="9"/>
  <c r="VIB15" i="9"/>
  <c r="VIC15" i="9"/>
  <c r="VID15" i="9"/>
  <c r="VIE15" i="9"/>
  <c r="VIF15" i="9"/>
  <c r="VIG15" i="9"/>
  <c r="VIH15" i="9"/>
  <c r="VII15" i="9"/>
  <c r="VIJ15" i="9"/>
  <c r="VIK15" i="9"/>
  <c r="VIL15" i="9"/>
  <c r="VIM15" i="9"/>
  <c r="VIN15" i="9"/>
  <c r="VIO15" i="9"/>
  <c r="VIP15" i="9"/>
  <c r="VIQ15" i="9"/>
  <c r="VIR15" i="9"/>
  <c r="VIS15" i="9"/>
  <c r="VIT15" i="9"/>
  <c r="VIU15" i="9"/>
  <c r="VIV15" i="9"/>
  <c r="VIW15" i="9"/>
  <c r="VIX15" i="9"/>
  <c r="VIY15" i="9"/>
  <c r="VIZ15" i="9"/>
  <c r="VJA15" i="9"/>
  <c r="VJB15" i="9"/>
  <c r="VJC15" i="9"/>
  <c r="VJD15" i="9"/>
  <c r="VJE15" i="9"/>
  <c r="VJF15" i="9"/>
  <c r="VJG15" i="9"/>
  <c r="VJH15" i="9"/>
  <c r="VJI15" i="9"/>
  <c r="VJJ15" i="9"/>
  <c r="VJK15" i="9"/>
  <c r="VJL15" i="9"/>
  <c r="VJM15" i="9"/>
  <c r="VJN15" i="9"/>
  <c r="VJO15" i="9"/>
  <c r="VJP15" i="9"/>
  <c r="VJQ15" i="9"/>
  <c r="VJR15" i="9"/>
  <c r="VJS15" i="9"/>
  <c r="VJT15" i="9"/>
  <c r="VJU15" i="9"/>
  <c r="VJV15" i="9"/>
  <c r="VJW15" i="9"/>
  <c r="VJX15" i="9"/>
  <c r="VJY15" i="9"/>
  <c r="VJZ15" i="9"/>
  <c r="VKA15" i="9"/>
  <c r="VKB15" i="9"/>
  <c r="VKC15" i="9"/>
  <c r="VKD15" i="9"/>
  <c r="VKE15" i="9"/>
  <c r="VKF15" i="9"/>
  <c r="VKG15" i="9"/>
  <c r="VKH15" i="9"/>
  <c r="VKI15" i="9"/>
  <c r="VKJ15" i="9"/>
  <c r="VKK15" i="9"/>
  <c r="VKL15" i="9"/>
  <c r="VKM15" i="9"/>
  <c r="VKN15" i="9"/>
  <c r="VKO15" i="9"/>
  <c r="VKP15" i="9"/>
  <c r="VKQ15" i="9"/>
  <c r="VKR15" i="9"/>
  <c r="VKS15" i="9"/>
  <c r="VKT15" i="9"/>
  <c r="VKU15" i="9"/>
  <c r="VKV15" i="9"/>
  <c r="VKW15" i="9"/>
  <c r="VKX15" i="9"/>
  <c r="VKY15" i="9"/>
  <c r="VKZ15" i="9"/>
  <c r="VLA15" i="9"/>
  <c r="VLB15" i="9"/>
  <c r="VLC15" i="9"/>
  <c r="VLD15" i="9"/>
  <c r="VLE15" i="9"/>
  <c r="VLF15" i="9"/>
  <c r="VLG15" i="9"/>
  <c r="VLH15" i="9"/>
  <c r="VLI15" i="9"/>
  <c r="VLJ15" i="9"/>
  <c r="VLK15" i="9"/>
  <c r="VLL15" i="9"/>
  <c r="VLM15" i="9"/>
  <c r="VLN15" i="9"/>
  <c r="VLO15" i="9"/>
  <c r="VLP15" i="9"/>
  <c r="VLQ15" i="9"/>
  <c r="VLR15" i="9"/>
  <c r="VLS15" i="9"/>
  <c r="VLT15" i="9"/>
  <c r="VLU15" i="9"/>
  <c r="VLV15" i="9"/>
  <c r="VLW15" i="9"/>
  <c r="VLX15" i="9"/>
  <c r="VLY15" i="9"/>
  <c r="VLZ15" i="9"/>
  <c r="VMA15" i="9"/>
  <c r="VMB15" i="9"/>
  <c r="VMC15" i="9"/>
  <c r="VMD15" i="9"/>
  <c r="VME15" i="9"/>
  <c r="VMF15" i="9"/>
  <c r="VMG15" i="9"/>
  <c r="VMH15" i="9"/>
  <c r="VMI15" i="9"/>
  <c r="VMJ15" i="9"/>
  <c r="VMK15" i="9"/>
  <c r="VML15" i="9"/>
  <c r="VMM15" i="9"/>
  <c r="VMN15" i="9"/>
  <c r="VMO15" i="9"/>
  <c r="VMP15" i="9"/>
  <c r="VMQ15" i="9"/>
  <c r="VMR15" i="9"/>
  <c r="VMS15" i="9"/>
  <c r="VMT15" i="9"/>
  <c r="VMU15" i="9"/>
  <c r="VMV15" i="9"/>
  <c r="VMW15" i="9"/>
  <c r="VMX15" i="9"/>
  <c r="VMY15" i="9"/>
  <c r="VMZ15" i="9"/>
  <c r="VNA15" i="9"/>
  <c r="VNB15" i="9"/>
  <c r="VNC15" i="9"/>
  <c r="VND15" i="9"/>
  <c r="VNE15" i="9"/>
  <c r="VNF15" i="9"/>
  <c r="VNG15" i="9"/>
  <c r="VNH15" i="9"/>
  <c r="VNI15" i="9"/>
  <c r="VNJ15" i="9"/>
  <c r="VNK15" i="9"/>
  <c r="VNL15" i="9"/>
  <c r="VNM15" i="9"/>
  <c r="VNN15" i="9"/>
  <c r="VNO15" i="9"/>
  <c r="VNP15" i="9"/>
  <c r="VNQ15" i="9"/>
  <c r="VNR15" i="9"/>
  <c r="VNS15" i="9"/>
  <c r="VNT15" i="9"/>
  <c r="VNU15" i="9"/>
  <c r="VNV15" i="9"/>
  <c r="VNW15" i="9"/>
  <c r="VNX15" i="9"/>
  <c r="VNY15" i="9"/>
  <c r="VNZ15" i="9"/>
  <c r="VOA15" i="9"/>
  <c r="VOB15" i="9"/>
  <c r="VOC15" i="9"/>
  <c r="VOD15" i="9"/>
  <c r="VOE15" i="9"/>
  <c r="VOF15" i="9"/>
  <c r="VOG15" i="9"/>
  <c r="VOH15" i="9"/>
  <c r="VOI15" i="9"/>
  <c r="VOJ15" i="9"/>
  <c r="VOK15" i="9"/>
  <c r="VOL15" i="9"/>
  <c r="VOM15" i="9"/>
  <c r="VON15" i="9"/>
  <c r="VOO15" i="9"/>
  <c r="VOP15" i="9"/>
  <c r="VOQ15" i="9"/>
  <c r="VOR15" i="9"/>
  <c r="VOS15" i="9"/>
  <c r="VOT15" i="9"/>
  <c r="VOU15" i="9"/>
  <c r="VOV15" i="9"/>
  <c r="VOW15" i="9"/>
  <c r="VOX15" i="9"/>
  <c r="VOY15" i="9"/>
  <c r="VOZ15" i="9"/>
  <c r="VPA15" i="9"/>
  <c r="VPB15" i="9"/>
  <c r="VPC15" i="9"/>
  <c r="VPD15" i="9"/>
  <c r="VPE15" i="9"/>
  <c r="VPF15" i="9"/>
  <c r="VPG15" i="9"/>
  <c r="VPH15" i="9"/>
  <c r="VPI15" i="9"/>
  <c r="VPJ15" i="9"/>
  <c r="VPK15" i="9"/>
  <c r="VPL15" i="9"/>
  <c r="VPM15" i="9"/>
  <c r="VPN15" i="9"/>
  <c r="VPO15" i="9"/>
  <c r="VPP15" i="9"/>
  <c r="VPQ15" i="9"/>
  <c r="VPR15" i="9"/>
  <c r="VPS15" i="9"/>
  <c r="VPT15" i="9"/>
  <c r="VPU15" i="9"/>
  <c r="VPV15" i="9"/>
  <c r="VPW15" i="9"/>
  <c r="VPX15" i="9"/>
  <c r="VPY15" i="9"/>
  <c r="VPZ15" i="9"/>
  <c r="VQA15" i="9"/>
  <c r="VQB15" i="9"/>
  <c r="VQC15" i="9"/>
  <c r="VQD15" i="9"/>
  <c r="VQE15" i="9"/>
  <c r="VQF15" i="9"/>
  <c r="VQG15" i="9"/>
  <c r="VQH15" i="9"/>
  <c r="VQI15" i="9"/>
  <c r="VQJ15" i="9"/>
  <c r="VQK15" i="9"/>
  <c r="VQL15" i="9"/>
  <c r="VQM15" i="9"/>
  <c r="VQN15" i="9"/>
  <c r="VQO15" i="9"/>
  <c r="VQP15" i="9"/>
  <c r="VQQ15" i="9"/>
  <c r="VQR15" i="9"/>
  <c r="VQS15" i="9"/>
  <c r="VQT15" i="9"/>
  <c r="VQU15" i="9"/>
  <c r="VQV15" i="9"/>
  <c r="VQW15" i="9"/>
  <c r="VQX15" i="9"/>
  <c r="VQY15" i="9"/>
  <c r="VQZ15" i="9"/>
  <c r="VRA15" i="9"/>
  <c r="VRB15" i="9"/>
  <c r="VRC15" i="9"/>
  <c r="VRD15" i="9"/>
  <c r="VRE15" i="9"/>
  <c r="VRF15" i="9"/>
  <c r="VRG15" i="9"/>
  <c r="VRH15" i="9"/>
  <c r="VRI15" i="9"/>
  <c r="VRJ15" i="9"/>
  <c r="VRK15" i="9"/>
  <c r="VRL15" i="9"/>
  <c r="VRM15" i="9"/>
  <c r="VRN15" i="9"/>
  <c r="VRO15" i="9"/>
  <c r="VRP15" i="9"/>
  <c r="VRQ15" i="9"/>
  <c r="VRR15" i="9"/>
  <c r="VRS15" i="9"/>
  <c r="VRT15" i="9"/>
  <c r="VRU15" i="9"/>
  <c r="VRV15" i="9"/>
  <c r="VRW15" i="9"/>
  <c r="VRX15" i="9"/>
  <c r="VRY15" i="9"/>
  <c r="VRZ15" i="9"/>
  <c r="VSA15" i="9"/>
  <c r="VSB15" i="9"/>
  <c r="VSC15" i="9"/>
  <c r="VSD15" i="9"/>
  <c r="VSE15" i="9"/>
  <c r="VSF15" i="9"/>
  <c r="VSG15" i="9"/>
  <c r="VSH15" i="9"/>
  <c r="VSI15" i="9"/>
  <c r="VSJ15" i="9"/>
  <c r="VSK15" i="9"/>
  <c r="VSL15" i="9"/>
  <c r="VSM15" i="9"/>
  <c r="VSN15" i="9"/>
  <c r="VSO15" i="9"/>
  <c r="VSP15" i="9"/>
  <c r="VSQ15" i="9"/>
  <c r="VSR15" i="9"/>
  <c r="VSS15" i="9"/>
  <c r="VST15" i="9"/>
  <c r="VSU15" i="9"/>
  <c r="VSV15" i="9"/>
  <c r="VSW15" i="9"/>
  <c r="VSX15" i="9"/>
  <c r="VSY15" i="9"/>
  <c r="VSZ15" i="9"/>
  <c r="VTA15" i="9"/>
  <c r="VTB15" i="9"/>
  <c r="VTC15" i="9"/>
  <c r="VTD15" i="9"/>
  <c r="VTE15" i="9"/>
  <c r="VTF15" i="9"/>
  <c r="VTG15" i="9"/>
  <c r="VTH15" i="9"/>
  <c r="VTI15" i="9"/>
  <c r="VTJ15" i="9"/>
  <c r="VTK15" i="9"/>
  <c r="VTL15" i="9"/>
  <c r="VTM15" i="9"/>
  <c r="VTN15" i="9"/>
  <c r="VTO15" i="9"/>
  <c r="VTP15" i="9"/>
  <c r="VTQ15" i="9"/>
  <c r="VTR15" i="9"/>
  <c r="VTS15" i="9"/>
  <c r="VTT15" i="9"/>
  <c r="VTU15" i="9"/>
  <c r="VTV15" i="9"/>
  <c r="VTW15" i="9"/>
  <c r="VTX15" i="9"/>
  <c r="VTY15" i="9"/>
  <c r="VTZ15" i="9"/>
  <c r="VUA15" i="9"/>
  <c r="VUB15" i="9"/>
  <c r="VUC15" i="9"/>
  <c r="VUD15" i="9"/>
  <c r="VUE15" i="9"/>
  <c r="VUF15" i="9"/>
  <c r="VUG15" i="9"/>
  <c r="VUH15" i="9"/>
  <c r="VUI15" i="9"/>
  <c r="VUJ15" i="9"/>
  <c r="VUK15" i="9"/>
  <c r="VUL15" i="9"/>
  <c r="VUM15" i="9"/>
  <c r="VUN15" i="9"/>
  <c r="VUO15" i="9"/>
  <c r="VUP15" i="9"/>
  <c r="VUQ15" i="9"/>
  <c r="VUR15" i="9"/>
  <c r="VUS15" i="9"/>
  <c r="VUT15" i="9"/>
  <c r="VUU15" i="9"/>
  <c r="VUV15" i="9"/>
  <c r="VUW15" i="9"/>
  <c r="VUX15" i="9"/>
  <c r="VUY15" i="9"/>
  <c r="VUZ15" i="9"/>
  <c r="VVA15" i="9"/>
  <c r="VVB15" i="9"/>
  <c r="VVC15" i="9"/>
  <c r="VVD15" i="9"/>
  <c r="VVE15" i="9"/>
  <c r="VVF15" i="9"/>
  <c r="VVG15" i="9"/>
  <c r="VVH15" i="9"/>
  <c r="VVI15" i="9"/>
  <c r="VVJ15" i="9"/>
  <c r="VVK15" i="9"/>
  <c r="VVL15" i="9"/>
  <c r="VVM15" i="9"/>
  <c r="VVN15" i="9"/>
  <c r="VVO15" i="9"/>
  <c r="VVP15" i="9"/>
  <c r="VVQ15" i="9"/>
  <c r="VVR15" i="9"/>
  <c r="VVS15" i="9"/>
  <c r="VVT15" i="9"/>
  <c r="VVU15" i="9"/>
  <c r="VVV15" i="9"/>
  <c r="VVW15" i="9"/>
  <c r="VVX15" i="9"/>
  <c r="VVY15" i="9"/>
  <c r="VVZ15" i="9"/>
  <c r="VWA15" i="9"/>
  <c r="VWB15" i="9"/>
  <c r="VWC15" i="9"/>
  <c r="VWD15" i="9"/>
  <c r="VWE15" i="9"/>
  <c r="VWF15" i="9"/>
  <c r="VWG15" i="9"/>
  <c r="VWH15" i="9"/>
  <c r="VWI15" i="9"/>
  <c r="VWJ15" i="9"/>
  <c r="VWK15" i="9"/>
  <c r="VWL15" i="9"/>
  <c r="VWM15" i="9"/>
  <c r="VWN15" i="9"/>
  <c r="VWO15" i="9"/>
  <c r="VWP15" i="9"/>
  <c r="VWQ15" i="9"/>
  <c r="VWR15" i="9"/>
  <c r="VWS15" i="9"/>
  <c r="VWT15" i="9"/>
  <c r="VWU15" i="9"/>
  <c r="VWV15" i="9"/>
  <c r="VWW15" i="9"/>
  <c r="VWX15" i="9"/>
  <c r="VWY15" i="9"/>
  <c r="VWZ15" i="9"/>
  <c r="VXA15" i="9"/>
  <c r="VXB15" i="9"/>
  <c r="VXC15" i="9"/>
  <c r="VXD15" i="9"/>
  <c r="VXE15" i="9"/>
  <c r="VXF15" i="9"/>
  <c r="VXG15" i="9"/>
  <c r="VXH15" i="9"/>
  <c r="VXI15" i="9"/>
  <c r="VXJ15" i="9"/>
  <c r="VXK15" i="9"/>
  <c r="VXL15" i="9"/>
  <c r="VXM15" i="9"/>
  <c r="VXN15" i="9"/>
  <c r="VXO15" i="9"/>
  <c r="VXP15" i="9"/>
  <c r="VXQ15" i="9"/>
  <c r="VXR15" i="9"/>
  <c r="VXS15" i="9"/>
  <c r="VXT15" i="9"/>
  <c r="VXU15" i="9"/>
  <c r="VXV15" i="9"/>
  <c r="VXW15" i="9"/>
  <c r="VXX15" i="9"/>
  <c r="VXY15" i="9"/>
  <c r="VXZ15" i="9"/>
  <c r="VYA15" i="9"/>
  <c r="VYB15" i="9"/>
  <c r="VYC15" i="9"/>
  <c r="VYD15" i="9"/>
  <c r="VYE15" i="9"/>
  <c r="VYF15" i="9"/>
  <c r="VYG15" i="9"/>
  <c r="VYH15" i="9"/>
  <c r="VYI15" i="9"/>
  <c r="VYJ15" i="9"/>
  <c r="VYK15" i="9"/>
  <c r="VYL15" i="9"/>
  <c r="VYM15" i="9"/>
  <c r="VYN15" i="9"/>
  <c r="VYO15" i="9"/>
  <c r="VYP15" i="9"/>
  <c r="VYQ15" i="9"/>
  <c r="VYR15" i="9"/>
  <c r="VYS15" i="9"/>
  <c r="VYT15" i="9"/>
  <c r="VYU15" i="9"/>
  <c r="VYV15" i="9"/>
  <c r="VYW15" i="9"/>
  <c r="VYX15" i="9"/>
  <c r="VYY15" i="9"/>
  <c r="VYZ15" i="9"/>
  <c r="VZA15" i="9"/>
  <c r="VZB15" i="9"/>
  <c r="VZC15" i="9"/>
  <c r="VZD15" i="9"/>
  <c r="VZE15" i="9"/>
  <c r="VZF15" i="9"/>
  <c r="VZG15" i="9"/>
  <c r="VZH15" i="9"/>
  <c r="VZI15" i="9"/>
  <c r="VZJ15" i="9"/>
  <c r="VZK15" i="9"/>
  <c r="VZL15" i="9"/>
  <c r="VZM15" i="9"/>
  <c r="VZN15" i="9"/>
  <c r="VZO15" i="9"/>
  <c r="VZP15" i="9"/>
  <c r="VZQ15" i="9"/>
  <c r="VZR15" i="9"/>
  <c r="VZS15" i="9"/>
  <c r="VZT15" i="9"/>
  <c r="VZU15" i="9"/>
  <c r="VZV15" i="9"/>
  <c r="VZW15" i="9"/>
  <c r="VZX15" i="9"/>
  <c r="VZY15" i="9"/>
  <c r="VZZ15" i="9"/>
  <c r="WAA15" i="9"/>
  <c r="WAB15" i="9"/>
  <c r="WAC15" i="9"/>
  <c r="WAD15" i="9"/>
  <c r="WAE15" i="9"/>
  <c r="WAF15" i="9"/>
  <c r="WAG15" i="9"/>
  <c r="WAH15" i="9"/>
  <c r="WAI15" i="9"/>
  <c r="WAJ15" i="9"/>
  <c r="WAK15" i="9"/>
  <c r="WAL15" i="9"/>
  <c r="WAM15" i="9"/>
  <c r="WAN15" i="9"/>
  <c r="WAO15" i="9"/>
  <c r="WAP15" i="9"/>
  <c r="WAQ15" i="9"/>
  <c r="WAR15" i="9"/>
  <c r="WAS15" i="9"/>
  <c r="WAT15" i="9"/>
  <c r="WAU15" i="9"/>
  <c r="WAV15" i="9"/>
  <c r="WAW15" i="9"/>
  <c r="WAX15" i="9"/>
  <c r="WAY15" i="9"/>
  <c r="WAZ15" i="9"/>
  <c r="WBA15" i="9"/>
  <c r="WBB15" i="9"/>
  <c r="WBC15" i="9"/>
  <c r="WBD15" i="9"/>
  <c r="WBE15" i="9"/>
  <c r="WBF15" i="9"/>
  <c r="WBG15" i="9"/>
  <c r="WBH15" i="9"/>
  <c r="WBI15" i="9"/>
  <c r="WBJ15" i="9"/>
  <c r="WBK15" i="9"/>
  <c r="WBL15" i="9"/>
  <c r="WBM15" i="9"/>
  <c r="WBN15" i="9"/>
  <c r="WBO15" i="9"/>
  <c r="WBP15" i="9"/>
  <c r="WBQ15" i="9"/>
  <c r="WBR15" i="9"/>
  <c r="WBS15" i="9"/>
  <c r="WBT15" i="9"/>
  <c r="WBU15" i="9"/>
  <c r="WBV15" i="9"/>
  <c r="WBW15" i="9"/>
  <c r="WBX15" i="9"/>
  <c r="WBY15" i="9"/>
  <c r="WBZ15" i="9"/>
  <c r="WCA15" i="9"/>
  <c r="WCB15" i="9"/>
  <c r="WCC15" i="9"/>
  <c r="WCD15" i="9"/>
  <c r="WCE15" i="9"/>
  <c r="WCF15" i="9"/>
  <c r="WCG15" i="9"/>
  <c r="WCH15" i="9"/>
  <c r="WCI15" i="9"/>
  <c r="WCJ15" i="9"/>
  <c r="WCK15" i="9"/>
  <c r="WCL15" i="9"/>
  <c r="WCM15" i="9"/>
  <c r="WCN15" i="9"/>
  <c r="WCO15" i="9"/>
  <c r="WCP15" i="9"/>
  <c r="WCQ15" i="9"/>
  <c r="WCR15" i="9"/>
  <c r="WCS15" i="9"/>
  <c r="WCT15" i="9"/>
  <c r="WCU15" i="9"/>
  <c r="WCV15" i="9"/>
  <c r="WCW15" i="9"/>
  <c r="WCX15" i="9"/>
  <c r="WCY15" i="9"/>
  <c r="WCZ15" i="9"/>
  <c r="WDA15" i="9"/>
  <c r="WDB15" i="9"/>
  <c r="WDC15" i="9"/>
  <c r="WDD15" i="9"/>
  <c r="WDE15" i="9"/>
  <c r="WDF15" i="9"/>
  <c r="WDG15" i="9"/>
  <c r="WDH15" i="9"/>
  <c r="WDI15" i="9"/>
  <c r="WDJ15" i="9"/>
  <c r="WDK15" i="9"/>
  <c r="WDL15" i="9"/>
  <c r="WDM15" i="9"/>
  <c r="WDN15" i="9"/>
  <c r="WDO15" i="9"/>
  <c r="WDP15" i="9"/>
  <c r="WDQ15" i="9"/>
  <c r="WDR15" i="9"/>
  <c r="WDS15" i="9"/>
  <c r="WDT15" i="9"/>
  <c r="WDU15" i="9"/>
  <c r="WDV15" i="9"/>
  <c r="WDW15" i="9"/>
  <c r="WDX15" i="9"/>
  <c r="WDY15" i="9"/>
  <c r="WDZ15" i="9"/>
  <c r="WEA15" i="9"/>
  <c r="WEB15" i="9"/>
  <c r="WEC15" i="9"/>
  <c r="WED15" i="9"/>
  <c r="WEE15" i="9"/>
  <c r="WEF15" i="9"/>
  <c r="WEG15" i="9"/>
  <c r="WEH15" i="9"/>
  <c r="WEI15" i="9"/>
  <c r="WEJ15" i="9"/>
  <c r="WEK15" i="9"/>
  <c r="WEL15" i="9"/>
  <c r="WEM15" i="9"/>
  <c r="WEN15" i="9"/>
  <c r="WEO15" i="9"/>
  <c r="WEP15" i="9"/>
  <c r="WEQ15" i="9"/>
  <c r="WER15" i="9"/>
  <c r="WES15" i="9"/>
  <c r="WET15" i="9"/>
  <c r="WEU15" i="9"/>
  <c r="WEV15" i="9"/>
  <c r="WEW15" i="9"/>
  <c r="WEX15" i="9"/>
  <c r="WEY15" i="9"/>
  <c r="WEZ15" i="9"/>
  <c r="WFA15" i="9"/>
  <c r="WFB15" i="9"/>
  <c r="WFC15" i="9"/>
  <c r="WFD15" i="9"/>
  <c r="WFE15" i="9"/>
  <c r="WFF15" i="9"/>
  <c r="WFG15" i="9"/>
  <c r="WFH15" i="9"/>
  <c r="WFI15" i="9"/>
  <c r="WFJ15" i="9"/>
  <c r="WFK15" i="9"/>
  <c r="WFL15" i="9"/>
  <c r="WFM15" i="9"/>
  <c r="WFN15" i="9"/>
  <c r="WFO15" i="9"/>
  <c r="WFP15" i="9"/>
  <c r="WFQ15" i="9"/>
  <c r="WFR15" i="9"/>
  <c r="WFS15" i="9"/>
  <c r="WFT15" i="9"/>
  <c r="WFU15" i="9"/>
  <c r="WFV15" i="9"/>
  <c r="WFW15" i="9"/>
  <c r="WFX15" i="9"/>
  <c r="WFY15" i="9"/>
  <c r="WFZ15" i="9"/>
  <c r="WGA15" i="9"/>
  <c r="WGB15" i="9"/>
  <c r="WGC15" i="9"/>
  <c r="WGD15" i="9"/>
  <c r="WGE15" i="9"/>
  <c r="WGF15" i="9"/>
  <c r="WGG15" i="9"/>
  <c r="WGH15" i="9"/>
  <c r="WGI15" i="9"/>
  <c r="WGJ15" i="9"/>
  <c r="WGK15" i="9"/>
  <c r="WGL15" i="9"/>
  <c r="WGM15" i="9"/>
  <c r="WGN15" i="9"/>
  <c r="WGO15" i="9"/>
  <c r="WGP15" i="9"/>
  <c r="WGQ15" i="9"/>
  <c r="WGR15" i="9"/>
  <c r="WGS15" i="9"/>
  <c r="WGT15" i="9"/>
  <c r="WGU15" i="9"/>
  <c r="WGV15" i="9"/>
  <c r="WGW15" i="9"/>
  <c r="WGX15" i="9"/>
  <c r="WGY15" i="9"/>
  <c r="WGZ15" i="9"/>
  <c r="WHA15" i="9"/>
  <c r="WHB15" i="9"/>
  <c r="WHC15" i="9"/>
  <c r="WHD15" i="9"/>
  <c r="WHE15" i="9"/>
  <c r="WHF15" i="9"/>
  <c r="WHG15" i="9"/>
  <c r="WHH15" i="9"/>
  <c r="WHI15" i="9"/>
  <c r="WHJ15" i="9"/>
  <c r="WHK15" i="9"/>
  <c r="WHL15" i="9"/>
  <c r="WHM15" i="9"/>
  <c r="WHN15" i="9"/>
  <c r="WHO15" i="9"/>
  <c r="WHP15" i="9"/>
  <c r="WHQ15" i="9"/>
  <c r="WHR15" i="9"/>
  <c r="WHS15" i="9"/>
  <c r="WHT15" i="9"/>
  <c r="WHU15" i="9"/>
  <c r="WHV15" i="9"/>
  <c r="WHW15" i="9"/>
  <c r="WHX15" i="9"/>
  <c r="WHY15" i="9"/>
  <c r="WHZ15" i="9"/>
  <c r="WIA15" i="9"/>
  <c r="WIB15" i="9"/>
  <c r="WIC15" i="9"/>
  <c r="WID15" i="9"/>
  <c r="WIE15" i="9"/>
  <c r="WIF15" i="9"/>
  <c r="WIG15" i="9"/>
  <c r="WIH15" i="9"/>
  <c r="WII15" i="9"/>
  <c r="WIJ15" i="9"/>
  <c r="WIK15" i="9"/>
  <c r="WIL15" i="9"/>
  <c r="WIM15" i="9"/>
  <c r="WIN15" i="9"/>
  <c r="WIO15" i="9"/>
  <c r="WIP15" i="9"/>
  <c r="WIQ15" i="9"/>
  <c r="WIR15" i="9"/>
  <c r="WIS15" i="9"/>
  <c r="WIT15" i="9"/>
  <c r="WIU15" i="9"/>
  <c r="WIV15" i="9"/>
  <c r="WIW15" i="9"/>
  <c r="WIX15" i="9"/>
  <c r="WIY15" i="9"/>
  <c r="WIZ15" i="9"/>
  <c r="WJA15" i="9"/>
  <c r="WJB15" i="9"/>
  <c r="WJC15" i="9"/>
  <c r="WJD15" i="9"/>
  <c r="WJE15" i="9"/>
  <c r="WJF15" i="9"/>
  <c r="WJG15" i="9"/>
  <c r="WJH15" i="9"/>
  <c r="WJI15" i="9"/>
  <c r="WJJ15" i="9"/>
  <c r="WJK15" i="9"/>
  <c r="WJL15" i="9"/>
  <c r="WJM15" i="9"/>
  <c r="WJN15" i="9"/>
  <c r="WJO15" i="9"/>
  <c r="WJP15" i="9"/>
  <c r="WJQ15" i="9"/>
  <c r="WJR15" i="9"/>
  <c r="WJS15" i="9"/>
  <c r="WJT15" i="9"/>
  <c r="WJU15" i="9"/>
  <c r="WJV15" i="9"/>
  <c r="WJW15" i="9"/>
  <c r="WJX15" i="9"/>
  <c r="WJY15" i="9"/>
  <c r="WJZ15" i="9"/>
  <c r="WKA15" i="9"/>
  <c r="WKB15" i="9"/>
  <c r="WKC15" i="9"/>
  <c r="WKD15" i="9"/>
  <c r="WKE15" i="9"/>
  <c r="WKF15" i="9"/>
  <c r="WKG15" i="9"/>
  <c r="WKH15" i="9"/>
  <c r="WKI15" i="9"/>
  <c r="WKJ15" i="9"/>
  <c r="WKK15" i="9"/>
  <c r="WKL15" i="9"/>
  <c r="WKM15" i="9"/>
  <c r="WKN15" i="9"/>
  <c r="WKO15" i="9"/>
  <c r="WKP15" i="9"/>
  <c r="WKQ15" i="9"/>
  <c r="WKR15" i="9"/>
  <c r="WKS15" i="9"/>
  <c r="WKT15" i="9"/>
  <c r="WKU15" i="9"/>
  <c r="WKV15" i="9"/>
  <c r="WKW15" i="9"/>
  <c r="WKX15" i="9"/>
  <c r="WKY15" i="9"/>
  <c r="WKZ15" i="9"/>
  <c r="WLA15" i="9"/>
  <c r="WLB15" i="9"/>
  <c r="WLC15" i="9"/>
  <c r="WLD15" i="9"/>
  <c r="WLE15" i="9"/>
  <c r="WLF15" i="9"/>
  <c r="WLG15" i="9"/>
  <c r="WLH15" i="9"/>
  <c r="WLI15" i="9"/>
  <c r="WLJ15" i="9"/>
  <c r="WLK15" i="9"/>
  <c r="WLL15" i="9"/>
  <c r="WLM15" i="9"/>
  <c r="WLN15" i="9"/>
  <c r="WLO15" i="9"/>
  <c r="WLP15" i="9"/>
  <c r="WLQ15" i="9"/>
  <c r="WLR15" i="9"/>
  <c r="WLS15" i="9"/>
  <c r="WLT15" i="9"/>
  <c r="WLU15" i="9"/>
  <c r="WLV15" i="9"/>
  <c r="WLW15" i="9"/>
  <c r="WLX15" i="9"/>
  <c r="WLY15" i="9"/>
  <c r="WLZ15" i="9"/>
  <c r="WMA15" i="9"/>
  <c r="WMB15" i="9"/>
  <c r="WMC15" i="9"/>
  <c r="WMD15" i="9"/>
  <c r="WME15" i="9"/>
  <c r="WMF15" i="9"/>
  <c r="WMG15" i="9"/>
  <c r="WMH15" i="9"/>
  <c r="WMI15" i="9"/>
  <c r="WMJ15" i="9"/>
  <c r="WMK15" i="9"/>
  <c r="WML15" i="9"/>
  <c r="WMM15" i="9"/>
  <c r="WMN15" i="9"/>
  <c r="WMO15" i="9"/>
  <c r="WMP15" i="9"/>
  <c r="WMQ15" i="9"/>
  <c r="WMR15" i="9"/>
  <c r="WMS15" i="9"/>
  <c r="WMT15" i="9"/>
  <c r="WMU15" i="9"/>
  <c r="WMV15" i="9"/>
  <c r="WMW15" i="9"/>
  <c r="WMX15" i="9"/>
  <c r="WMY15" i="9"/>
  <c r="WMZ15" i="9"/>
  <c r="WNA15" i="9"/>
  <c r="WNB15" i="9"/>
  <c r="WNC15" i="9"/>
  <c r="WND15" i="9"/>
  <c r="WNE15" i="9"/>
  <c r="WNF15" i="9"/>
  <c r="WNG15" i="9"/>
  <c r="WNH15" i="9"/>
  <c r="WNI15" i="9"/>
  <c r="WNJ15" i="9"/>
  <c r="WNK15" i="9"/>
  <c r="WNL15" i="9"/>
  <c r="WNM15" i="9"/>
  <c r="WNN15" i="9"/>
  <c r="WNO15" i="9"/>
  <c r="WNP15" i="9"/>
  <c r="WNQ15" i="9"/>
  <c r="WNR15" i="9"/>
  <c r="WNS15" i="9"/>
  <c r="WNT15" i="9"/>
  <c r="WNU15" i="9"/>
  <c r="WNV15" i="9"/>
  <c r="WNW15" i="9"/>
  <c r="WNX15" i="9"/>
  <c r="WNY15" i="9"/>
  <c r="WNZ15" i="9"/>
  <c r="WOA15" i="9"/>
  <c r="WOB15" i="9"/>
  <c r="WOC15" i="9"/>
  <c r="WOD15" i="9"/>
  <c r="WOE15" i="9"/>
  <c r="WOF15" i="9"/>
  <c r="WOG15" i="9"/>
  <c r="WOH15" i="9"/>
  <c r="WOI15" i="9"/>
  <c r="WOJ15" i="9"/>
  <c r="WOK15" i="9"/>
  <c r="WOL15" i="9"/>
  <c r="WOM15" i="9"/>
  <c r="WON15" i="9"/>
  <c r="WOO15" i="9"/>
  <c r="WOP15" i="9"/>
  <c r="WOQ15" i="9"/>
  <c r="WOR15" i="9"/>
  <c r="WOS15" i="9"/>
  <c r="WOT15" i="9"/>
  <c r="WOU15" i="9"/>
  <c r="WOV15" i="9"/>
  <c r="WOW15" i="9"/>
  <c r="WOX15" i="9"/>
  <c r="WOY15" i="9"/>
  <c r="WOZ15" i="9"/>
  <c r="WPA15" i="9"/>
  <c r="WPB15" i="9"/>
  <c r="WPC15" i="9"/>
  <c r="WPD15" i="9"/>
  <c r="WPE15" i="9"/>
  <c r="WPF15" i="9"/>
  <c r="WPG15" i="9"/>
  <c r="WPH15" i="9"/>
  <c r="WPI15" i="9"/>
  <c r="WPJ15" i="9"/>
  <c r="WPK15" i="9"/>
  <c r="WPL15" i="9"/>
  <c r="WPM15" i="9"/>
  <c r="WPN15" i="9"/>
  <c r="WPO15" i="9"/>
  <c r="WPP15" i="9"/>
  <c r="WPQ15" i="9"/>
  <c r="WPR15" i="9"/>
  <c r="WPS15" i="9"/>
  <c r="WPT15" i="9"/>
  <c r="WPU15" i="9"/>
  <c r="WPV15" i="9"/>
  <c r="WPW15" i="9"/>
  <c r="WPX15" i="9"/>
  <c r="WPY15" i="9"/>
  <c r="WPZ15" i="9"/>
  <c r="WQA15" i="9"/>
  <c r="WQB15" i="9"/>
  <c r="WQC15" i="9"/>
  <c r="WQD15" i="9"/>
  <c r="WQE15" i="9"/>
  <c r="WQF15" i="9"/>
  <c r="WQG15" i="9"/>
  <c r="WQH15" i="9"/>
  <c r="WQI15" i="9"/>
  <c r="WQJ15" i="9"/>
  <c r="WQK15" i="9"/>
  <c r="WQL15" i="9"/>
  <c r="WQM15" i="9"/>
  <c r="WQN15" i="9"/>
  <c r="WQO15" i="9"/>
  <c r="WQP15" i="9"/>
  <c r="WQQ15" i="9"/>
  <c r="WQR15" i="9"/>
  <c r="WQS15" i="9"/>
  <c r="WQT15" i="9"/>
  <c r="WQU15" i="9"/>
  <c r="WQV15" i="9"/>
  <c r="WQW15" i="9"/>
  <c r="WQX15" i="9"/>
  <c r="WQY15" i="9"/>
  <c r="WQZ15" i="9"/>
  <c r="WRA15" i="9"/>
  <c r="WRB15" i="9"/>
  <c r="WRC15" i="9"/>
  <c r="WRD15" i="9"/>
  <c r="WRE15" i="9"/>
  <c r="WRF15" i="9"/>
  <c r="WRG15" i="9"/>
  <c r="WRH15" i="9"/>
  <c r="WRI15" i="9"/>
  <c r="WRJ15" i="9"/>
  <c r="WRK15" i="9"/>
  <c r="WRL15" i="9"/>
  <c r="WRM15" i="9"/>
  <c r="WRN15" i="9"/>
  <c r="WRO15" i="9"/>
  <c r="WRP15" i="9"/>
  <c r="WRQ15" i="9"/>
  <c r="WRR15" i="9"/>
  <c r="WRS15" i="9"/>
  <c r="WRT15" i="9"/>
  <c r="WRU15" i="9"/>
  <c r="WRV15" i="9"/>
  <c r="WRW15" i="9"/>
  <c r="WRX15" i="9"/>
  <c r="WRY15" i="9"/>
  <c r="WRZ15" i="9"/>
  <c r="WSA15" i="9"/>
  <c r="WSB15" i="9"/>
  <c r="WSC15" i="9"/>
  <c r="WSD15" i="9"/>
  <c r="WSE15" i="9"/>
  <c r="WSF15" i="9"/>
  <c r="WSG15" i="9"/>
  <c r="WSH15" i="9"/>
  <c r="WSI15" i="9"/>
  <c r="WSJ15" i="9"/>
  <c r="WSK15" i="9"/>
  <c r="WSL15" i="9"/>
  <c r="WSM15" i="9"/>
  <c r="WSN15" i="9"/>
  <c r="WSO15" i="9"/>
  <c r="WSP15" i="9"/>
  <c r="WSQ15" i="9"/>
  <c r="WSR15" i="9"/>
  <c r="WSS15" i="9"/>
  <c r="WST15" i="9"/>
  <c r="WSU15" i="9"/>
  <c r="WSV15" i="9"/>
  <c r="WSW15" i="9"/>
  <c r="WSX15" i="9"/>
  <c r="WSY15" i="9"/>
  <c r="WSZ15" i="9"/>
  <c r="WTA15" i="9"/>
  <c r="WTB15" i="9"/>
  <c r="WTC15" i="9"/>
  <c r="WTD15" i="9"/>
  <c r="WTE15" i="9"/>
  <c r="WTF15" i="9"/>
  <c r="WTG15" i="9"/>
  <c r="WTH15" i="9"/>
  <c r="WTI15" i="9"/>
  <c r="WTJ15" i="9"/>
  <c r="WTK15" i="9"/>
  <c r="WTL15" i="9"/>
  <c r="WTM15" i="9"/>
  <c r="WTN15" i="9"/>
  <c r="WTO15" i="9"/>
  <c r="WTP15" i="9"/>
  <c r="WTQ15" i="9"/>
  <c r="WTR15" i="9"/>
  <c r="WTS15" i="9"/>
  <c r="WTT15" i="9"/>
  <c r="WTU15" i="9"/>
  <c r="WTV15" i="9"/>
  <c r="WTW15" i="9"/>
  <c r="WTX15" i="9"/>
  <c r="WTY15" i="9"/>
  <c r="WTZ15" i="9"/>
  <c r="WUA15" i="9"/>
  <c r="WUB15" i="9"/>
  <c r="WUC15" i="9"/>
  <c r="WUD15" i="9"/>
  <c r="WUE15" i="9"/>
  <c r="WUF15" i="9"/>
  <c r="WUG15" i="9"/>
  <c r="WUH15" i="9"/>
  <c r="WUI15" i="9"/>
  <c r="WUJ15" i="9"/>
  <c r="WUK15" i="9"/>
  <c r="WUL15" i="9"/>
  <c r="WUM15" i="9"/>
  <c r="WUN15" i="9"/>
  <c r="WUO15" i="9"/>
  <c r="WUP15" i="9"/>
  <c r="WUQ15" i="9"/>
  <c r="WUR15" i="9"/>
  <c r="WUS15" i="9"/>
  <c r="WUT15" i="9"/>
  <c r="WUU15" i="9"/>
  <c r="WUV15" i="9"/>
  <c r="WUW15" i="9"/>
  <c r="WUX15" i="9"/>
  <c r="WUY15" i="9"/>
  <c r="WUZ15" i="9"/>
  <c r="WVA15" i="9"/>
  <c r="WVB15" i="9"/>
  <c r="WVC15" i="9"/>
  <c r="WVD15" i="9"/>
  <c r="WVE15" i="9"/>
  <c r="WVF15" i="9"/>
  <c r="WVG15" i="9"/>
  <c r="WVH15" i="9"/>
  <c r="WVI15" i="9"/>
  <c r="WVJ15" i="9"/>
  <c r="WVK15" i="9"/>
  <c r="WVL15" i="9"/>
  <c r="WVM15" i="9"/>
  <c r="WVN15" i="9"/>
  <c r="WVO15" i="9"/>
  <c r="WVP15" i="9"/>
  <c r="WVQ15" i="9"/>
  <c r="WVR15" i="9"/>
  <c r="WVS15" i="9"/>
  <c r="WVT15" i="9"/>
  <c r="WVU15" i="9"/>
  <c r="WVV15" i="9"/>
  <c r="WVW15" i="9"/>
  <c r="WVX15" i="9"/>
  <c r="WVY15" i="9"/>
  <c r="WVZ15" i="9"/>
  <c r="WWA15" i="9"/>
  <c r="WWB15" i="9"/>
  <c r="WWC15" i="9"/>
  <c r="WWD15" i="9"/>
  <c r="WWE15" i="9"/>
  <c r="WWF15" i="9"/>
  <c r="WWG15" i="9"/>
  <c r="WWH15" i="9"/>
  <c r="WWI15" i="9"/>
  <c r="WWJ15" i="9"/>
  <c r="WWK15" i="9"/>
  <c r="WWL15" i="9"/>
  <c r="WWM15" i="9"/>
  <c r="WWN15" i="9"/>
  <c r="WWO15" i="9"/>
  <c r="WWP15" i="9"/>
  <c r="WWQ15" i="9"/>
  <c r="WWR15" i="9"/>
  <c r="WWS15" i="9"/>
  <c r="WWT15" i="9"/>
  <c r="WWU15" i="9"/>
  <c r="WWV15" i="9"/>
  <c r="WWW15" i="9"/>
  <c r="WWX15" i="9"/>
  <c r="WWY15" i="9"/>
  <c r="WWZ15" i="9"/>
  <c r="WXA15" i="9"/>
  <c r="WXB15" i="9"/>
  <c r="WXC15" i="9"/>
  <c r="WXD15" i="9"/>
  <c r="WXE15" i="9"/>
  <c r="WXF15" i="9"/>
  <c r="WXG15" i="9"/>
  <c r="WXH15" i="9"/>
  <c r="WXI15" i="9"/>
  <c r="WXJ15" i="9"/>
  <c r="WXK15" i="9"/>
  <c r="WXL15" i="9"/>
  <c r="WXM15" i="9"/>
  <c r="WXN15" i="9"/>
  <c r="WXO15" i="9"/>
  <c r="WXP15" i="9"/>
  <c r="WXQ15" i="9"/>
  <c r="WXR15" i="9"/>
  <c r="WXS15" i="9"/>
  <c r="WXT15" i="9"/>
  <c r="WXU15" i="9"/>
  <c r="WXV15" i="9"/>
  <c r="WXW15" i="9"/>
  <c r="WXX15" i="9"/>
  <c r="WXY15" i="9"/>
  <c r="WXZ15" i="9"/>
  <c r="WYA15" i="9"/>
  <c r="WYB15" i="9"/>
  <c r="WYC15" i="9"/>
  <c r="WYD15" i="9"/>
  <c r="WYE15" i="9"/>
  <c r="WYF15" i="9"/>
  <c r="WYG15" i="9"/>
  <c r="WYH15" i="9"/>
  <c r="WYI15" i="9"/>
  <c r="WYJ15" i="9"/>
  <c r="WYK15" i="9"/>
  <c r="WYL15" i="9"/>
  <c r="WYM15" i="9"/>
  <c r="WYN15" i="9"/>
  <c r="WYO15" i="9"/>
  <c r="WYP15" i="9"/>
  <c r="WYQ15" i="9"/>
  <c r="WYR15" i="9"/>
  <c r="WYS15" i="9"/>
  <c r="WYT15" i="9"/>
  <c r="WYU15" i="9"/>
  <c r="WYV15" i="9"/>
  <c r="WYW15" i="9"/>
  <c r="WYX15" i="9"/>
  <c r="WYY15" i="9"/>
  <c r="WYZ15" i="9"/>
  <c r="WZA15" i="9"/>
  <c r="WZB15" i="9"/>
  <c r="WZC15" i="9"/>
  <c r="WZD15" i="9"/>
  <c r="WZE15" i="9"/>
  <c r="WZF15" i="9"/>
  <c r="WZG15" i="9"/>
  <c r="WZH15" i="9"/>
  <c r="WZI15" i="9"/>
  <c r="WZJ15" i="9"/>
  <c r="WZK15" i="9"/>
  <c r="WZL15" i="9"/>
  <c r="WZM15" i="9"/>
  <c r="WZN15" i="9"/>
  <c r="WZO15" i="9"/>
  <c r="WZP15" i="9"/>
  <c r="WZQ15" i="9"/>
  <c r="WZR15" i="9"/>
  <c r="WZS15" i="9"/>
  <c r="WZT15" i="9"/>
  <c r="WZU15" i="9"/>
  <c r="WZV15" i="9"/>
  <c r="WZW15" i="9"/>
  <c r="WZX15" i="9"/>
  <c r="WZY15" i="9"/>
  <c r="WZZ15" i="9"/>
  <c r="XAA15" i="9"/>
  <c r="XAB15" i="9"/>
  <c r="XAC15" i="9"/>
  <c r="XAD15" i="9"/>
  <c r="XAE15" i="9"/>
  <c r="XAF15" i="9"/>
  <c r="XAG15" i="9"/>
  <c r="XAH15" i="9"/>
  <c r="XAI15" i="9"/>
  <c r="XAJ15" i="9"/>
  <c r="XAK15" i="9"/>
  <c r="XAL15" i="9"/>
  <c r="XAM15" i="9"/>
  <c r="XAN15" i="9"/>
  <c r="XAO15" i="9"/>
  <c r="XAP15" i="9"/>
  <c r="XAQ15" i="9"/>
  <c r="XAR15" i="9"/>
  <c r="XAS15" i="9"/>
  <c r="XAT15" i="9"/>
  <c r="XAU15" i="9"/>
  <c r="XAV15" i="9"/>
  <c r="XAW15" i="9"/>
  <c r="XAX15" i="9"/>
  <c r="XAY15" i="9"/>
  <c r="XAZ15" i="9"/>
  <c r="XBA15" i="9"/>
  <c r="XBB15" i="9"/>
  <c r="XBC15" i="9"/>
  <c r="XBD15" i="9"/>
  <c r="XBE15" i="9"/>
  <c r="XBF15" i="9"/>
  <c r="XBG15" i="9"/>
  <c r="XBH15" i="9"/>
  <c r="XBI15" i="9"/>
  <c r="XBJ15" i="9"/>
  <c r="XBK15" i="9"/>
  <c r="XBL15" i="9"/>
  <c r="XBM15" i="9"/>
  <c r="XBN15" i="9"/>
  <c r="XBO15" i="9"/>
  <c r="XBP15" i="9"/>
  <c r="XBQ15" i="9"/>
  <c r="XBR15" i="9"/>
  <c r="XBS15" i="9"/>
  <c r="XBT15" i="9"/>
  <c r="XBU15" i="9"/>
  <c r="XBV15" i="9"/>
  <c r="XBW15" i="9"/>
  <c r="XBX15" i="9"/>
  <c r="XBY15" i="9"/>
  <c r="XBZ15" i="9"/>
  <c r="XCA15" i="9"/>
  <c r="XCB15" i="9"/>
  <c r="XCC15" i="9"/>
  <c r="XCD15" i="9"/>
  <c r="XCE15" i="9"/>
  <c r="XCF15" i="9"/>
  <c r="XCG15" i="9"/>
  <c r="XCH15" i="9"/>
  <c r="XCI15" i="9"/>
  <c r="XCJ15" i="9"/>
  <c r="XCK15" i="9"/>
  <c r="XCL15" i="9"/>
  <c r="XCM15" i="9"/>
  <c r="XCN15" i="9"/>
  <c r="XCO15" i="9"/>
  <c r="XCP15" i="9"/>
  <c r="XCQ15" i="9"/>
  <c r="XCR15" i="9"/>
  <c r="XCS15" i="9"/>
  <c r="XCT15" i="9"/>
  <c r="XCU15" i="9"/>
  <c r="XCV15" i="9"/>
  <c r="XCW15" i="9"/>
  <c r="XCX15" i="9"/>
  <c r="XCY15" i="9"/>
  <c r="XCZ15" i="9"/>
  <c r="XDA15" i="9"/>
  <c r="XDB15" i="9"/>
  <c r="XDC15" i="9"/>
  <c r="XDD15" i="9"/>
  <c r="XDE15" i="9"/>
  <c r="XDF15" i="9"/>
  <c r="XDG15" i="9"/>
  <c r="XDH15" i="9"/>
  <c r="XDI15" i="9"/>
  <c r="XDJ15" i="9"/>
  <c r="XDK15" i="9"/>
  <c r="XDL15" i="9"/>
  <c r="XDM15" i="9"/>
  <c r="XDN15" i="9"/>
  <c r="XDO15" i="9"/>
  <c r="XDP15" i="9"/>
  <c r="XDQ15" i="9"/>
  <c r="XDR15" i="9"/>
  <c r="XDS15" i="9"/>
  <c r="XDT15" i="9"/>
  <c r="XDU15" i="9"/>
  <c r="XDV15" i="9"/>
  <c r="XDW15" i="9"/>
  <c r="XDX15" i="9"/>
  <c r="XDY15" i="9"/>
  <c r="XDZ15" i="9"/>
  <c r="XEA15" i="9"/>
  <c r="XEB15" i="9"/>
  <c r="XEC15" i="9"/>
  <c r="XED15" i="9"/>
  <c r="XEE15" i="9"/>
  <c r="XEF15" i="9"/>
  <c r="XEG15" i="9"/>
  <c r="XEH15" i="9"/>
  <c r="XEI15" i="9"/>
  <c r="XEJ15" i="9"/>
  <c r="XEK15" i="9"/>
  <c r="XEL15" i="9"/>
  <c r="XEM15" i="9"/>
  <c r="XEN15" i="9"/>
  <c r="XEO15" i="9"/>
  <c r="XEP15" i="9"/>
  <c r="XEQ15" i="9"/>
  <c r="XER15" i="9"/>
  <c r="XES15" i="9"/>
  <c r="XET15" i="9"/>
  <c r="XEU15" i="9"/>
  <c r="XEV15" i="9"/>
  <c r="XEW15" i="9"/>
  <c r="XEX15" i="9"/>
  <c r="XEY15" i="9"/>
  <c r="XEZ15" i="9"/>
  <c r="XFA15" i="9"/>
  <c r="XFB15" i="9"/>
  <c r="XFC15" i="9"/>
  <c r="XFD15" i="9"/>
  <c r="A19" i="11"/>
  <c r="B19" i="11"/>
  <c r="C19" i="11"/>
  <c r="D19" i="11"/>
  <c r="E19" i="11"/>
  <c r="F19" i="11"/>
  <c r="G19" i="11"/>
  <c r="H19" i="11"/>
  <c r="I19" i="11"/>
  <c r="J19" i="11"/>
  <c r="K19" i="11"/>
  <c r="M19" i="11"/>
  <c r="N19" i="11"/>
  <c r="O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20" i="11"/>
  <c r="B20" i="11"/>
  <c r="C20" i="11"/>
  <c r="D20" i="11"/>
  <c r="E20" i="11"/>
  <c r="F20" i="11"/>
  <c r="G20" i="11"/>
  <c r="H20" i="11"/>
  <c r="I20" i="11"/>
  <c r="J20" i="11"/>
  <c r="K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P264" i="5"/>
  <c r="P34" i="9" s="1"/>
  <c r="L264" i="5"/>
  <c r="L34" i="9" s="1"/>
  <c r="P230" i="5"/>
  <c r="P15" i="9" s="1"/>
  <c r="L230" i="5"/>
  <c r="L15" i="9" s="1"/>
  <c r="P236" i="5"/>
  <c r="P33" i="9" s="1"/>
  <c r="L236" i="5"/>
  <c r="L33" i="9" s="1"/>
  <c r="P210" i="5"/>
  <c r="P19" i="11" s="1"/>
  <c r="L210" i="5"/>
  <c r="L19" i="11" s="1"/>
  <c r="L211" i="5"/>
  <c r="L20" i="11" s="1"/>
  <c r="AT36" i="5"/>
  <c r="AT35" i="5"/>
  <c r="AT34" i="5"/>
  <c r="AT33" i="5"/>
  <c r="L112" i="5" l="1"/>
  <c r="AH267" i="5" l="1"/>
  <c r="AE267" i="5"/>
  <c r="AH233" i="5"/>
  <c r="AE233" i="5"/>
  <c r="AI232" i="5" l="1"/>
  <c r="B43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B42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B47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B55" i="9" l="1"/>
  <c r="C55" i="9"/>
  <c r="D55" i="9"/>
  <c r="E55" i="9"/>
  <c r="F55" i="9"/>
  <c r="G55" i="9"/>
  <c r="H55" i="9"/>
  <c r="I55" i="9"/>
  <c r="J55" i="9"/>
  <c r="K55" i="9"/>
  <c r="M55" i="9"/>
  <c r="M57" i="9" s="1"/>
  <c r="F67" i="9" s="1"/>
  <c r="N55" i="9"/>
  <c r="N57" i="9" s="1"/>
  <c r="G67" i="9" s="1"/>
  <c r="O55" i="9"/>
  <c r="O57" i="9" s="1"/>
  <c r="H67" i="9" s="1"/>
  <c r="G40" i="12" s="1"/>
  <c r="Q55" i="9"/>
  <c r="Q57" i="9" s="1"/>
  <c r="J67" i="9" s="1"/>
  <c r="R55" i="9"/>
  <c r="R57" i="9" s="1"/>
  <c r="K67" i="9" s="1"/>
  <c r="S55" i="9"/>
  <c r="T55" i="9"/>
  <c r="T57" i="9" s="1"/>
  <c r="M67" i="9" s="1"/>
  <c r="U55" i="9"/>
  <c r="U57" i="9" s="1"/>
  <c r="V55" i="9"/>
  <c r="W55" i="9"/>
  <c r="X55" i="9"/>
  <c r="Y55" i="9"/>
  <c r="Z55" i="9"/>
  <c r="AA55" i="9"/>
  <c r="AB55" i="9"/>
  <c r="AC55" i="9"/>
  <c r="AC57" i="9" s="1"/>
  <c r="AD55" i="9"/>
  <c r="AD57" i="9" s="1"/>
  <c r="AE55" i="9"/>
  <c r="AE57" i="9" s="1"/>
  <c r="AF55" i="9"/>
  <c r="AF57" i="9" s="1"/>
  <c r="AG55" i="9"/>
  <c r="AG57" i="9" s="1"/>
  <c r="AH55" i="9"/>
  <c r="AH57" i="9" s="1"/>
  <c r="AI55" i="9"/>
  <c r="AI57" i="9" s="1"/>
  <c r="AJ55" i="9"/>
  <c r="AK55" i="9"/>
  <c r="AJ57" i="9" l="1"/>
  <c r="L63" i="13"/>
  <c r="L40" i="12"/>
  <c r="F40" i="12"/>
  <c r="F63" i="13"/>
  <c r="I40" i="12"/>
  <c r="I63" i="13"/>
  <c r="E40" i="12"/>
  <c r="E63" i="13"/>
  <c r="J40" i="12"/>
  <c r="J63" i="13"/>
  <c r="G63" i="13"/>
  <c r="AB57" i="9"/>
  <c r="S57" i="9"/>
  <c r="L67" i="9" s="1"/>
  <c r="J57" i="9"/>
  <c r="D67" i="9" s="1"/>
  <c r="L242" i="5"/>
  <c r="L55" i="9" s="1"/>
  <c r="L57" i="9" s="1"/>
  <c r="E67" i="9" s="1"/>
  <c r="P242" i="5"/>
  <c r="P55" i="9" s="1"/>
  <c r="C40" i="12" l="1"/>
  <c r="C63" i="13"/>
  <c r="K40" i="12"/>
  <c r="K63" i="13"/>
  <c r="P57" i="9"/>
  <c r="I67" i="9" s="1"/>
  <c r="H57" i="9"/>
  <c r="C67" i="9" s="1"/>
  <c r="D40" i="12"/>
  <c r="D63" i="13"/>
  <c r="M56" i="12"/>
  <c r="N56" i="12"/>
  <c r="O56" i="12"/>
  <c r="P56" i="12"/>
  <c r="Q56" i="12"/>
  <c r="R56" i="12"/>
  <c r="S56" i="12"/>
  <c r="T56" i="12"/>
  <c r="U56" i="12"/>
  <c r="B51" i="9"/>
  <c r="C51" i="9"/>
  <c r="D51" i="9"/>
  <c r="E51" i="9"/>
  <c r="F51" i="9"/>
  <c r="G51" i="9"/>
  <c r="H51" i="9"/>
  <c r="I51" i="9"/>
  <c r="J51" i="9"/>
  <c r="K51" i="9"/>
  <c r="M51" i="9"/>
  <c r="M53" i="9" s="1"/>
  <c r="F66" i="9" s="1"/>
  <c r="N51" i="9"/>
  <c r="N53" i="9" s="1"/>
  <c r="G66" i="9" s="1"/>
  <c r="F56" i="12" s="1"/>
  <c r="O51" i="9"/>
  <c r="O53" i="9" s="1"/>
  <c r="H66" i="9" s="1"/>
  <c r="Q51" i="9"/>
  <c r="Q53" i="9" s="1"/>
  <c r="J66" i="9" s="1"/>
  <c r="R51" i="9"/>
  <c r="R53" i="9" s="1"/>
  <c r="K66" i="9" s="1"/>
  <c r="S51" i="9"/>
  <c r="T51" i="9"/>
  <c r="T53" i="9" s="1"/>
  <c r="M66" i="9" s="1"/>
  <c r="U51" i="9"/>
  <c r="U53" i="9" s="1"/>
  <c r="V51" i="9"/>
  <c r="W51" i="9"/>
  <c r="X51" i="9"/>
  <c r="Y51" i="9"/>
  <c r="Z51" i="9"/>
  <c r="AA51" i="9"/>
  <c r="AB51" i="9"/>
  <c r="AC51" i="9"/>
  <c r="AC53" i="9" s="1"/>
  <c r="AD51" i="9"/>
  <c r="AD53" i="9" s="1"/>
  <c r="AE51" i="9"/>
  <c r="AE53" i="9" s="1"/>
  <c r="AF51" i="9"/>
  <c r="AF53" i="9" s="1"/>
  <c r="AG51" i="9"/>
  <c r="AG53" i="9" s="1"/>
  <c r="AH51" i="9"/>
  <c r="AH53" i="9" s="1"/>
  <c r="AI51" i="9"/>
  <c r="AI53" i="9" s="1"/>
  <c r="AJ51" i="9"/>
  <c r="AK51" i="9"/>
  <c r="A51" i="9"/>
  <c r="M54" i="12"/>
  <c r="N54" i="12"/>
  <c r="O54" i="12"/>
  <c r="P54" i="12"/>
  <c r="Q54" i="12"/>
  <c r="R54" i="12"/>
  <c r="S54" i="12"/>
  <c r="T54" i="12"/>
  <c r="U54" i="12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28" i="11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Q54" i="7"/>
  <c r="R54" i="7"/>
  <c r="S54" i="7"/>
  <c r="T54" i="7"/>
  <c r="U54" i="7"/>
  <c r="V54" i="7"/>
  <c r="W54" i="7"/>
  <c r="X54" i="7"/>
  <c r="Y54" i="7"/>
  <c r="Z54" i="7"/>
  <c r="AA54" i="7"/>
  <c r="AB54" i="7"/>
  <c r="AC54" i="7"/>
  <c r="AD54" i="7"/>
  <c r="AE54" i="7"/>
  <c r="AF54" i="7"/>
  <c r="AG54" i="7"/>
  <c r="AH54" i="7"/>
  <c r="AI54" i="7"/>
  <c r="AJ54" i="7"/>
  <c r="AK54" i="7"/>
  <c r="B55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Q55" i="7"/>
  <c r="R55" i="7"/>
  <c r="S55" i="7"/>
  <c r="T55" i="7"/>
  <c r="U55" i="7"/>
  <c r="V55" i="7"/>
  <c r="W55" i="7"/>
  <c r="X55" i="7"/>
  <c r="Y55" i="7"/>
  <c r="Z55" i="7"/>
  <c r="AA55" i="7"/>
  <c r="AB55" i="7"/>
  <c r="AC55" i="7"/>
  <c r="AD55" i="7"/>
  <c r="AE55" i="7"/>
  <c r="AF55" i="7"/>
  <c r="AG55" i="7"/>
  <c r="AH55" i="7"/>
  <c r="AI55" i="7"/>
  <c r="AJ55" i="7"/>
  <c r="AK55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Q56" i="7"/>
  <c r="R56" i="7"/>
  <c r="S56" i="7"/>
  <c r="T56" i="7"/>
  <c r="U56" i="7"/>
  <c r="V56" i="7"/>
  <c r="W56" i="7"/>
  <c r="X56" i="7"/>
  <c r="Y56" i="7"/>
  <c r="Z56" i="7"/>
  <c r="AA56" i="7"/>
  <c r="AB56" i="7"/>
  <c r="AC56" i="7"/>
  <c r="AD56" i="7"/>
  <c r="AE56" i="7"/>
  <c r="AF56" i="7"/>
  <c r="AG56" i="7"/>
  <c r="AH56" i="7"/>
  <c r="AI56" i="7"/>
  <c r="AJ56" i="7"/>
  <c r="AK56" i="7"/>
  <c r="P153" i="5"/>
  <c r="P56" i="7" s="1"/>
  <c r="P152" i="5"/>
  <c r="P55" i="7" s="1"/>
  <c r="P151" i="5"/>
  <c r="P54" i="7" s="1"/>
  <c r="B40" i="12" l="1"/>
  <c r="B63" i="13"/>
  <c r="H40" i="12"/>
  <c r="H63" i="13"/>
  <c r="AD31" i="11"/>
  <c r="L31" i="11"/>
  <c r="E38" i="11" s="1"/>
  <c r="D42" i="13" s="1"/>
  <c r="AJ53" i="9"/>
  <c r="AE31" i="11"/>
  <c r="S53" i="9"/>
  <c r="L66" i="9" s="1"/>
  <c r="K65" i="13" s="1"/>
  <c r="M31" i="11"/>
  <c r="F38" i="11" s="1"/>
  <c r="E54" i="12" s="1"/>
  <c r="R31" i="11"/>
  <c r="K38" i="11" s="1"/>
  <c r="J42" i="13" s="1"/>
  <c r="J65" i="13"/>
  <c r="J56" i="12"/>
  <c r="I65" i="13"/>
  <c r="I56" i="12"/>
  <c r="G56" i="12"/>
  <c r="G65" i="13"/>
  <c r="L56" i="12"/>
  <c r="L65" i="13"/>
  <c r="E65" i="13"/>
  <c r="E56" i="12"/>
  <c r="F65" i="13"/>
  <c r="AB53" i="9"/>
  <c r="J53" i="9"/>
  <c r="D66" i="9" s="1"/>
  <c r="N31" i="11"/>
  <c r="G38" i="11" s="1"/>
  <c r="AH31" i="11"/>
  <c r="AG31" i="11"/>
  <c r="O31" i="11"/>
  <c r="H38" i="11" s="1"/>
  <c r="U31" i="11"/>
  <c r="T31" i="11"/>
  <c r="M38" i="11" s="1"/>
  <c r="AI31" i="11"/>
  <c r="AC31" i="11"/>
  <c r="Q31" i="11"/>
  <c r="J38" i="11" s="1"/>
  <c r="AF31" i="11"/>
  <c r="AB31" i="11"/>
  <c r="J31" i="11"/>
  <c r="D38" i="11" s="1"/>
  <c r="AJ31" i="11"/>
  <c r="S31" i="11"/>
  <c r="L38" i="11" s="1"/>
  <c r="P215" i="5"/>
  <c r="P29" i="11" s="1"/>
  <c r="P214" i="5"/>
  <c r="P28" i="11" s="1"/>
  <c r="P31" i="11" l="1"/>
  <c r="I38" i="11" s="1"/>
  <c r="H42" i="13" s="1"/>
  <c r="D54" i="12"/>
  <c r="J54" i="12"/>
  <c r="K56" i="12"/>
  <c r="E42" i="13"/>
  <c r="H31" i="11"/>
  <c r="C38" i="11" s="1"/>
  <c r="L54" i="12"/>
  <c r="L42" i="13"/>
  <c r="C65" i="13"/>
  <c r="C56" i="12"/>
  <c r="K54" i="12"/>
  <c r="K42" i="13"/>
  <c r="G42" i="13"/>
  <c r="G54" i="12"/>
  <c r="I42" i="13"/>
  <c r="I54" i="12"/>
  <c r="C42" i="13"/>
  <c r="C54" i="12"/>
  <c r="F54" i="12"/>
  <c r="F42" i="13"/>
  <c r="B17" i="10"/>
  <c r="C17" i="10"/>
  <c r="D17" i="10"/>
  <c r="E17" i="10"/>
  <c r="F17" i="10"/>
  <c r="G17" i="10"/>
  <c r="H17" i="10"/>
  <c r="I17" i="10"/>
  <c r="J17" i="10"/>
  <c r="K17" i="10"/>
  <c r="M17" i="10"/>
  <c r="N17" i="10"/>
  <c r="O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AD17" i="10"/>
  <c r="AE17" i="10"/>
  <c r="AF17" i="10"/>
  <c r="AG17" i="10"/>
  <c r="AH17" i="10"/>
  <c r="AI17" i="10"/>
  <c r="AJ17" i="10"/>
  <c r="AK17" i="10"/>
  <c r="B18" i="10"/>
  <c r="C18" i="10"/>
  <c r="D18" i="10"/>
  <c r="E18" i="10"/>
  <c r="F18" i="10"/>
  <c r="G18" i="10"/>
  <c r="H18" i="10"/>
  <c r="I18" i="10"/>
  <c r="J18" i="10"/>
  <c r="K18" i="10"/>
  <c r="M18" i="10"/>
  <c r="N18" i="10"/>
  <c r="O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AG18" i="10"/>
  <c r="AH18" i="10"/>
  <c r="AI18" i="10"/>
  <c r="AJ18" i="10"/>
  <c r="AK18" i="10"/>
  <c r="P189" i="5"/>
  <c r="P18" i="10" s="1"/>
  <c r="L189" i="5"/>
  <c r="L18" i="10" s="1"/>
  <c r="P188" i="5"/>
  <c r="P17" i="10" s="1"/>
  <c r="L188" i="5"/>
  <c r="L17" i="10" s="1"/>
  <c r="B36" i="7"/>
  <c r="C36" i="7"/>
  <c r="D36" i="7"/>
  <c r="E36" i="7"/>
  <c r="F36" i="7"/>
  <c r="G36" i="7"/>
  <c r="H36" i="7"/>
  <c r="I36" i="7"/>
  <c r="J36" i="7"/>
  <c r="K36" i="7"/>
  <c r="M36" i="7"/>
  <c r="N36" i="7"/>
  <c r="O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AG36" i="7"/>
  <c r="AH36" i="7"/>
  <c r="AI36" i="7"/>
  <c r="AJ36" i="7"/>
  <c r="AK36" i="7"/>
  <c r="P261" i="5"/>
  <c r="P51" i="9" s="1"/>
  <c r="L261" i="5"/>
  <c r="L51" i="9" s="1"/>
  <c r="L53" i="9" s="1"/>
  <c r="E66" i="9" s="1"/>
  <c r="B20" i="6"/>
  <c r="C20" i="6"/>
  <c r="D20" i="6"/>
  <c r="E20" i="6"/>
  <c r="F20" i="6"/>
  <c r="G20" i="6"/>
  <c r="H20" i="6"/>
  <c r="I20" i="6"/>
  <c r="J20" i="6"/>
  <c r="K20" i="6"/>
  <c r="M20" i="6"/>
  <c r="N20" i="6"/>
  <c r="O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B32" i="9"/>
  <c r="C32" i="9"/>
  <c r="D32" i="9"/>
  <c r="E32" i="9"/>
  <c r="F32" i="9"/>
  <c r="G32" i="9"/>
  <c r="H32" i="9"/>
  <c r="I32" i="9"/>
  <c r="J32" i="9"/>
  <c r="K32" i="9"/>
  <c r="M32" i="9"/>
  <c r="N32" i="9"/>
  <c r="O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L234" i="5"/>
  <c r="L32" i="9" s="1"/>
  <c r="P234" i="5"/>
  <c r="P32" i="9" s="1"/>
  <c r="P16" i="5"/>
  <c r="P10" i="5"/>
  <c r="P20" i="6" s="1"/>
  <c r="L10" i="5"/>
  <c r="L20" i="6" s="1"/>
  <c r="L16" i="5"/>
  <c r="D56" i="12" l="1"/>
  <c r="D65" i="13"/>
  <c r="H54" i="12"/>
  <c r="B42" i="13"/>
  <c r="B54" i="12"/>
  <c r="P53" i="9"/>
  <c r="I66" i="9" s="1"/>
  <c r="H53" i="9"/>
  <c r="C66" i="9" s="1"/>
  <c r="O49" i="9"/>
  <c r="H68" i="9" s="1"/>
  <c r="U49" i="9"/>
  <c r="AG49" i="9"/>
  <c r="M49" i="9"/>
  <c r="F68" i="9" s="1"/>
  <c r="J49" i="9"/>
  <c r="D68" i="9" s="1"/>
  <c r="AE49" i="9"/>
  <c r="AB49" i="9"/>
  <c r="P49" i="9"/>
  <c r="I68" i="9" s="1"/>
  <c r="AH49" i="9"/>
  <c r="Q49" i="9"/>
  <c r="J68" i="9" s="1"/>
  <c r="AC49" i="9"/>
  <c r="AI49" i="9"/>
  <c r="L49" i="9"/>
  <c r="E68" i="9" s="1"/>
  <c r="R49" i="9"/>
  <c r="K68" i="9" s="1"/>
  <c r="AD49" i="9"/>
  <c r="N49" i="9"/>
  <c r="G68" i="9" s="1"/>
  <c r="T49" i="9"/>
  <c r="M68" i="9" s="1"/>
  <c r="AF49" i="9"/>
  <c r="AJ49" i="9"/>
  <c r="S49" i="9"/>
  <c r="L68" i="9" s="1"/>
  <c r="H49" i="9"/>
  <c r="C68" i="9" s="1"/>
  <c r="AH281" i="5"/>
  <c r="AE281" i="5"/>
  <c r="I68" i="13" l="1"/>
  <c r="I72" i="12"/>
  <c r="B68" i="13"/>
  <c r="B72" i="12"/>
  <c r="K68" i="13"/>
  <c r="K72" i="12"/>
  <c r="J68" i="13"/>
  <c r="J72" i="12"/>
  <c r="H68" i="13"/>
  <c r="H72" i="12"/>
  <c r="D68" i="13"/>
  <c r="D72" i="12"/>
  <c r="G68" i="13"/>
  <c r="G72" i="12"/>
  <c r="F68" i="13"/>
  <c r="F72" i="12"/>
  <c r="E68" i="13"/>
  <c r="E72" i="12"/>
  <c r="L68" i="13"/>
  <c r="L72" i="12"/>
  <c r="C68" i="13"/>
  <c r="C72" i="12"/>
  <c r="B65" i="13"/>
  <c r="B56" i="12"/>
  <c r="H56" i="12"/>
  <c r="H65" i="13"/>
  <c r="AH247" i="5"/>
  <c r="AE247" i="5"/>
  <c r="AI247" i="5" l="1"/>
  <c r="AJ247" i="5" s="1"/>
  <c r="A32" i="8"/>
  <c r="B32" i="8"/>
  <c r="C32" i="8"/>
  <c r="D32" i="8"/>
  <c r="E32" i="8"/>
  <c r="F32" i="8"/>
  <c r="G32" i="8"/>
  <c r="H32" i="8"/>
  <c r="I32" i="8"/>
  <c r="J32" i="8"/>
  <c r="K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33" i="8"/>
  <c r="B33" i="8"/>
  <c r="C33" i="8"/>
  <c r="D33" i="8"/>
  <c r="E33" i="8"/>
  <c r="F33" i="8"/>
  <c r="G33" i="8"/>
  <c r="H33" i="8"/>
  <c r="I33" i="8"/>
  <c r="J33" i="8"/>
  <c r="K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31" i="8"/>
  <c r="B31" i="8"/>
  <c r="C31" i="8"/>
  <c r="D31" i="8"/>
  <c r="E31" i="8"/>
  <c r="F31" i="8"/>
  <c r="G31" i="8"/>
  <c r="H31" i="8"/>
  <c r="I31" i="8"/>
  <c r="J31" i="8"/>
  <c r="K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30" i="8"/>
  <c r="B30" i="8"/>
  <c r="C30" i="8"/>
  <c r="D30" i="8"/>
  <c r="E30" i="8"/>
  <c r="F30" i="8"/>
  <c r="G30" i="8"/>
  <c r="H30" i="8"/>
  <c r="I30" i="8"/>
  <c r="J30" i="8"/>
  <c r="K30" i="8"/>
  <c r="M30" i="8"/>
  <c r="N30" i="8"/>
  <c r="O30" i="8"/>
  <c r="P30" i="8"/>
  <c r="Q30" i="8"/>
  <c r="R30" i="8"/>
  <c r="S30" i="8"/>
  <c r="J36" i="8" s="1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H31" i="5" l="1"/>
  <c r="AE31" i="5"/>
  <c r="AH29" i="5"/>
  <c r="AE29" i="5"/>
  <c r="AH15" i="5"/>
  <c r="AE15" i="5"/>
  <c r="AH13" i="5"/>
  <c r="AE13" i="5"/>
  <c r="AI13" i="5" l="1"/>
  <c r="AI32" i="5"/>
  <c r="AI31" i="5"/>
  <c r="AI9" i="5"/>
  <c r="AI15" i="5"/>
  <c r="S19" i="5"/>
  <c r="AJ19" i="5" s="1"/>
  <c r="AH305" i="5" l="1"/>
  <c r="AE305" i="5"/>
  <c r="AH280" i="5"/>
  <c r="AE280" i="5"/>
  <c r="AI305" i="5" l="1"/>
  <c r="AI283" i="5"/>
  <c r="AI282" i="5"/>
  <c r="AI280" i="5"/>
  <c r="AH270" i="5"/>
  <c r="AE270" i="5"/>
  <c r="AI270" i="5" l="1"/>
  <c r="AH124" i="5"/>
  <c r="AE124" i="5"/>
  <c r="AI124" i="5" l="1"/>
  <c r="S124" i="5"/>
  <c r="AJ124" i="5" l="1"/>
  <c r="D73" i="12"/>
  <c r="E73" i="12"/>
  <c r="D79" i="13"/>
  <c r="E79" i="13"/>
  <c r="A38" i="8"/>
  <c r="B38" i="8"/>
  <c r="C38" i="8"/>
  <c r="D38" i="8"/>
  <c r="E38" i="8"/>
  <c r="F38" i="8"/>
  <c r="G38" i="8"/>
  <c r="H38" i="8"/>
  <c r="I38" i="8"/>
  <c r="J38" i="8"/>
  <c r="K38" i="8"/>
  <c r="L38" i="8"/>
  <c r="L41" i="8" s="1"/>
  <c r="M38" i="8"/>
  <c r="M41" i="8" s="1"/>
  <c r="N38" i="8"/>
  <c r="N41" i="8" s="1"/>
  <c r="G65" i="8" s="1"/>
  <c r="O38" i="8"/>
  <c r="O41" i="8" s="1"/>
  <c r="H65" i="8" s="1"/>
  <c r="P38" i="8"/>
  <c r="H41" i="8" s="1"/>
  <c r="C65" i="8" s="1"/>
  <c r="B73" i="12" s="1"/>
  <c r="Q38" i="8"/>
  <c r="R38" i="8"/>
  <c r="R41" i="8" s="1"/>
  <c r="K65" i="8" s="1"/>
  <c r="S38" i="8"/>
  <c r="J41" i="8" s="1"/>
  <c r="T38" i="8"/>
  <c r="T41" i="8" s="1"/>
  <c r="M65" i="8" s="1"/>
  <c r="U38" i="8"/>
  <c r="U41" i="8" s="1"/>
  <c r="V38" i="8"/>
  <c r="W38" i="8"/>
  <c r="X38" i="8"/>
  <c r="Y38" i="8"/>
  <c r="Z38" i="8"/>
  <c r="AA38" i="8"/>
  <c r="AB38" i="8"/>
  <c r="AC38" i="8"/>
  <c r="AC41" i="8" s="1"/>
  <c r="O65" i="8" s="1"/>
  <c r="N73" i="12" s="1"/>
  <c r="AD38" i="8"/>
  <c r="AD41" i="8" s="1"/>
  <c r="P65" i="8" s="1"/>
  <c r="O73" i="12" s="1"/>
  <c r="AE38" i="8"/>
  <c r="AE41" i="8" s="1"/>
  <c r="Q65" i="8" s="1"/>
  <c r="P73" i="12" s="1"/>
  <c r="AF38" i="8"/>
  <c r="AF41" i="8" s="1"/>
  <c r="R65" i="8" s="1"/>
  <c r="Q73" i="12" s="1"/>
  <c r="AG38" i="8"/>
  <c r="AG41" i="8" s="1"/>
  <c r="S65" i="8" s="1"/>
  <c r="R73" i="12" s="1"/>
  <c r="AH38" i="8"/>
  <c r="AH41" i="8" s="1"/>
  <c r="T65" i="8" s="1"/>
  <c r="S73" i="12" s="1"/>
  <c r="AI38" i="8"/>
  <c r="AI41" i="8" s="1"/>
  <c r="U65" i="8" s="1"/>
  <c r="T73" i="12" s="1"/>
  <c r="AJ38" i="8"/>
  <c r="AK38" i="8"/>
  <c r="D65" i="8" l="1"/>
  <c r="C73" i="12" s="1"/>
  <c r="Q41" i="8"/>
  <c r="J65" i="8" s="1"/>
  <c r="I79" i="13" s="1"/>
  <c r="AJ41" i="8"/>
  <c r="V65" i="8" s="1"/>
  <c r="U73" i="12" s="1"/>
  <c r="G79" i="13"/>
  <c r="G73" i="12"/>
  <c r="J73" i="12"/>
  <c r="J79" i="13"/>
  <c r="L73" i="12"/>
  <c r="L79" i="13"/>
  <c r="F73" i="12"/>
  <c r="F79" i="13"/>
  <c r="B79" i="13"/>
  <c r="P41" i="8"/>
  <c r="I65" i="8" s="1"/>
  <c r="AB41" i="8"/>
  <c r="N65" i="8" s="1"/>
  <c r="S41" i="8"/>
  <c r="L65" i="8" s="1"/>
  <c r="AE149" i="5"/>
  <c r="AH149" i="5"/>
  <c r="AE150" i="5"/>
  <c r="AH150" i="5"/>
  <c r="AH148" i="5"/>
  <c r="AE148" i="5"/>
  <c r="C79" i="13" l="1"/>
  <c r="M73" i="12"/>
  <c r="M79" i="13"/>
  <c r="I73" i="12"/>
  <c r="H73" i="12"/>
  <c r="H79" i="13"/>
  <c r="K73" i="12"/>
  <c r="K79" i="13"/>
  <c r="AI148" i="5"/>
  <c r="AJ148" i="5" s="1"/>
  <c r="AI150" i="5"/>
  <c r="AJ150" i="5" s="1"/>
  <c r="AI149" i="5"/>
  <c r="AJ149" i="5" s="1"/>
  <c r="P125" i="5"/>
  <c r="P36" i="7" s="1"/>
  <c r="L125" i="5"/>
  <c r="L36" i="7" s="1"/>
  <c r="A24" i="11" l="1"/>
  <c r="B24" i="11"/>
  <c r="C24" i="11"/>
  <c r="D24" i="11"/>
  <c r="E24" i="11"/>
  <c r="F24" i="11"/>
  <c r="G24" i="11"/>
  <c r="H24" i="11"/>
  <c r="I24" i="11"/>
  <c r="J24" i="11"/>
  <c r="K24" i="11"/>
  <c r="M24" i="11"/>
  <c r="M26" i="11" s="1"/>
  <c r="F37" i="11" s="1"/>
  <c r="N24" i="11"/>
  <c r="N26" i="11" s="1"/>
  <c r="G37" i="11" s="1"/>
  <c r="O24" i="11"/>
  <c r="O26" i="11" s="1"/>
  <c r="H37" i="11" s="1"/>
  <c r="Q24" i="11"/>
  <c r="Q26" i="11" s="1"/>
  <c r="J37" i="11" s="1"/>
  <c r="I38" i="12" s="1"/>
  <c r="R24" i="11"/>
  <c r="R26" i="11" s="1"/>
  <c r="K37" i="11" s="1"/>
  <c r="J38" i="12" s="1"/>
  <c r="S24" i="11"/>
  <c r="T24" i="11"/>
  <c r="T26" i="11" s="1"/>
  <c r="M37" i="11" s="1"/>
  <c r="U24" i="11"/>
  <c r="U26" i="11" s="1"/>
  <c r="V24" i="11"/>
  <c r="W24" i="11"/>
  <c r="X24" i="11"/>
  <c r="Y24" i="11"/>
  <c r="Z24" i="11"/>
  <c r="AA24" i="11"/>
  <c r="AB24" i="11"/>
  <c r="AC24" i="11"/>
  <c r="AC26" i="11" s="1"/>
  <c r="AD24" i="11"/>
  <c r="AD26" i="11" s="1"/>
  <c r="AE24" i="11"/>
  <c r="AE26" i="11" s="1"/>
  <c r="AF24" i="11"/>
  <c r="AF26" i="11" s="1"/>
  <c r="AG24" i="11"/>
  <c r="AG26" i="11" s="1"/>
  <c r="AH24" i="11"/>
  <c r="AH26" i="11" s="1"/>
  <c r="AI24" i="11"/>
  <c r="AI26" i="11" s="1"/>
  <c r="AJ24" i="11"/>
  <c r="AK24" i="11"/>
  <c r="A18" i="11"/>
  <c r="B18" i="11"/>
  <c r="C18" i="11"/>
  <c r="D18" i="11"/>
  <c r="E18" i="11"/>
  <c r="F18" i="11"/>
  <c r="G18" i="11"/>
  <c r="H18" i="11"/>
  <c r="I18" i="11"/>
  <c r="J18" i="11"/>
  <c r="K18" i="11"/>
  <c r="M18" i="11"/>
  <c r="N18" i="11"/>
  <c r="O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17" i="11"/>
  <c r="B17" i="11"/>
  <c r="C17" i="11"/>
  <c r="D17" i="11"/>
  <c r="E17" i="11"/>
  <c r="F17" i="11"/>
  <c r="G17" i="11"/>
  <c r="H17" i="11"/>
  <c r="I17" i="11"/>
  <c r="J17" i="11"/>
  <c r="K17" i="11"/>
  <c r="M17" i="11"/>
  <c r="N17" i="11"/>
  <c r="O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11" i="11"/>
  <c r="B11" i="11"/>
  <c r="C11" i="11"/>
  <c r="D11" i="11"/>
  <c r="E11" i="11"/>
  <c r="F11" i="11"/>
  <c r="G11" i="11"/>
  <c r="H11" i="11"/>
  <c r="I11" i="11"/>
  <c r="J11" i="11"/>
  <c r="K11" i="11"/>
  <c r="M11" i="11"/>
  <c r="N11" i="11"/>
  <c r="O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P212" i="5"/>
  <c r="P18" i="11" s="1"/>
  <c r="L212" i="5"/>
  <c r="L18" i="11" s="1"/>
  <c r="P213" i="5"/>
  <c r="P24" i="11" s="1"/>
  <c r="P26" i="11" s="1"/>
  <c r="I37" i="11" s="1"/>
  <c r="L213" i="5"/>
  <c r="L24" i="11" s="1"/>
  <c r="L26" i="11" s="1"/>
  <c r="E37" i="11" s="1"/>
  <c r="P209" i="5"/>
  <c r="P17" i="11" s="1"/>
  <c r="AJ26" i="11" l="1"/>
  <c r="G40" i="13"/>
  <c r="G38" i="12"/>
  <c r="F40" i="13"/>
  <c r="F38" i="12"/>
  <c r="L40" i="13"/>
  <c r="L38" i="12"/>
  <c r="H38" i="12"/>
  <c r="H40" i="13"/>
  <c r="E38" i="12"/>
  <c r="E40" i="13"/>
  <c r="D38" i="12"/>
  <c r="D40" i="13"/>
  <c r="J40" i="13"/>
  <c r="I40" i="13"/>
  <c r="J26" i="11"/>
  <c r="D37" i="11" s="1"/>
  <c r="S26" i="11"/>
  <c r="L37" i="11" s="1"/>
  <c r="H26" i="11"/>
  <c r="C37" i="11" s="1"/>
  <c r="AB26" i="11"/>
  <c r="L209" i="5"/>
  <c r="L17" i="11" s="1"/>
  <c r="P206" i="5"/>
  <c r="P11" i="11" s="1"/>
  <c r="L206" i="5"/>
  <c r="L11" i="11" s="1"/>
  <c r="A34" i="6"/>
  <c r="B34" i="6"/>
  <c r="C34" i="6"/>
  <c r="D34" i="6"/>
  <c r="E34" i="6"/>
  <c r="F34" i="6"/>
  <c r="G34" i="6"/>
  <c r="H34" i="6"/>
  <c r="I34" i="6"/>
  <c r="J34" i="6"/>
  <c r="K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35" i="6"/>
  <c r="B35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36" i="6"/>
  <c r="B36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37" i="6"/>
  <c r="B37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33" i="6"/>
  <c r="B33" i="6"/>
  <c r="C33" i="6"/>
  <c r="D33" i="6"/>
  <c r="E33" i="6"/>
  <c r="F33" i="6"/>
  <c r="G33" i="6"/>
  <c r="H33" i="6"/>
  <c r="I33" i="6"/>
  <c r="J33" i="6"/>
  <c r="K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B40" i="13" l="1"/>
  <c r="B38" i="12"/>
  <c r="K38" i="12"/>
  <c r="K40" i="13"/>
  <c r="C38" i="12"/>
  <c r="C40" i="13"/>
  <c r="J39" i="6"/>
  <c r="D56" i="6" s="1"/>
  <c r="AD39" i="6"/>
  <c r="P56" i="6" s="1"/>
  <c r="AE39" i="6"/>
  <c r="Q56" i="6" s="1"/>
  <c r="M39" i="6"/>
  <c r="F56" i="6" s="1"/>
  <c r="AC39" i="6"/>
  <c r="O56" i="6" s="1"/>
  <c r="R39" i="6"/>
  <c r="K56" i="6" s="1"/>
  <c r="O39" i="6"/>
  <c r="H56" i="6" s="1"/>
  <c r="AI39" i="6"/>
  <c r="U56" i="6" s="1"/>
  <c r="AF39" i="6"/>
  <c r="R56" i="6" s="1"/>
  <c r="S39" i="6"/>
  <c r="L56" i="6" s="1"/>
  <c r="U39" i="6"/>
  <c r="AJ39" i="6"/>
  <c r="V56" i="6" s="1"/>
  <c r="Q39" i="6"/>
  <c r="J56" i="6" s="1"/>
  <c r="AH39" i="6"/>
  <c r="T56" i="6" s="1"/>
  <c r="P39" i="6"/>
  <c r="I56" i="6" s="1"/>
  <c r="T39" i="6"/>
  <c r="M56" i="6" s="1"/>
  <c r="N39" i="6"/>
  <c r="G56" i="6" s="1"/>
  <c r="AB39" i="6"/>
  <c r="N56" i="6" s="1"/>
  <c r="AG39" i="6"/>
  <c r="S56" i="6" s="1"/>
  <c r="H39" i="6"/>
  <c r="C56" i="6" s="1"/>
  <c r="L33" i="5"/>
  <c r="L34" i="6" s="1"/>
  <c r="L48" i="5"/>
  <c r="L33" i="6" s="1"/>
  <c r="M52" i="12" l="1"/>
  <c r="M19" i="13"/>
  <c r="Q19" i="13"/>
  <c r="Q52" i="12"/>
  <c r="P19" i="13"/>
  <c r="P52" i="12"/>
  <c r="S52" i="12"/>
  <c r="S19" i="13"/>
  <c r="T52" i="12"/>
  <c r="T19" i="13"/>
  <c r="O19" i="13"/>
  <c r="O52" i="12"/>
  <c r="U19" i="13"/>
  <c r="U52" i="12"/>
  <c r="N52" i="12"/>
  <c r="N19" i="13"/>
  <c r="R52" i="12"/>
  <c r="R19" i="13"/>
  <c r="L39" i="6"/>
  <c r="E56" i="6" s="1"/>
  <c r="D52" i="12" s="1"/>
  <c r="F52" i="12"/>
  <c r="F19" i="13"/>
  <c r="L52" i="12"/>
  <c r="L19" i="13"/>
  <c r="K52" i="12"/>
  <c r="K19" i="13"/>
  <c r="E52" i="12"/>
  <c r="E19" i="13"/>
  <c r="H52" i="12"/>
  <c r="H19" i="13"/>
  <c r="B52" i="12"/>
  <c r="B19" i="13"/>
  <c r="I52" i="12"/>
  <c r="I19" i="13"/>
  <c r="G52" i="12"/>
  <c r="G19" i="13"/>
  <c r="C52" i="12"/>
  <c r="C19" i="13"/>
  <c r="J52" i="12"/>
  <c r="J19" i="13"/>
  <c r="S123" i="5"/>
  <c r="S82" i="5"/>
  <c r="S112" i="5"/>
  <c r="S111" i="5"/>
  <c r="S106" i="5"/>
  <c r="S105" i="5"/>
  <c r="AH94" i="5"/>
  <c r="AE94" i="5"/>
  <c r="AE87" i="5"/>
  <c r="D19" i="13" l="1"/>
  <c r="AI94" i="5"/>
  <c r="S306" i="5"/>
  <c r="S305" i="5"/>
  <c r="AJ305" i="5" s="1"/>
  <c r="AT286" i="5"/>
  <c r="S284" i="5"/>
  <c r="T356" i="5"/>
  <c r="U284" i="5" l="1"/>
  <c r="U280" i="5"/>
  <c r="S285" i="5"/>
  <c r="U285" i="5" s="1"/>
  <c r="S283" i="5"/>
  <c r="U283" i="5" s="1"/>
  <c r="S282" i="5"/>
  <c r="U282" i="5" s="1"/>
  <c r="S281" i="5"/>
  <c r="U281" i="5" s="1"/>
  <c r="AH272" i="5" l="1"/>
  <c r="AE272" i="5"/>
  <c r="AH271" i="5"/>
  <c r="AE271" i="5"/>
  <c r="S241" i="5"/>
  <c r="AJ241" i="5" s="1"/>
  <c r="S240" i="5"/>
  <c r="AJ240" i="5" s="1"/>
  <c r="S237" i="5"/>
  <c r="AJ237" i="5" s="1"/>
  <c r="AJ229" i="5"/>
  <c r="AI233" i="5" l="1"/>
  <c r="AE185" i="5"/>
  <c r="AH208" i="5"/>
  <c r="AE208" i="5"/>
  <c r="S292" i="5" l="1"/>
  <c r="AJ292" i="5" s="1"/>
  <c r="S289" i="5"/>
  <c r="S286" i="5"/>
  <c r="AJ286" i="5" s="1"/>
  <c r="AH284" i="5"/>
  <c r="AE284" i="5"/>
  <c r="S21" i="5"/>
  <c r="AJ21" i="5" s="1"/>
  <c r="S20" i="5"/>
  <c r="AJ20" i="5" s="1"/>
  <c r="A70" i="7" l="1"/>
  <c r="B70" i="7"/>
  <c r="C70" i="7"/>
  <c r="D70" i="7"/>
  <c r="E70" i="7"/>
  <c r="F70" i="7"/>
  <c r="G70" i="7"/>
  <c r="H70" i="7"/>
  <c r="I70" i="7"/>
  <c r="J70" i="7"/>
  <c r="K70" i="7"/>
  <c r="L70" i="7"/>
  <c r="L73" i="7" s="1"/>
  <c r="E98" i="7" s="1"/>
  <c r="M70" i="7"/>
  <c r="N70" i="7"/>
  <c r="O70" i="7"/>
  <c r="P70" i="7"/>
  <c r="Q70" i="7"/>
  <c r="R70" i="7"/>
  <c r="R73" i="7" s="1"/>
  <c r="K98" i="7" s="1"/>
  <c r="S70" i="7"/>
  <c r="T70" i="7"/>
  <c r="U70" i="7"/>
  <c r="V70" i="7"/>
  <c r="W70" i="7"/>
  <c r="X70" i="7"/>
  <c r="Y70" i="7"/>
  <c r="Z70" i="7"/>
  <c r="AA70" i="7"/>
  <c r="AB70" i="7"/>
  <c r="AC70" i="7"/>
  <c r="AD70" i="7"/>
  <c r="AD73" i="7" s="1"/>
  <c r="AE70" i="7"/>
  <c r="AF70" i="7"/>
  <c r="AG70" i="7"/>
  <c r="AH70" i="7"/>
  <c r="AI70" i="7"/>
  <c r="AJ70" i="7"/>
  <c r="AK70" i="7"/>
  <c r="A52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AA52" i="7"/>
  <c r="AB52" i="7"/>
  <c r="AC52" i="7"/>
  <c r="AD52" i="7"/>
  <c r="AE52" i="7"/>
  <c r="AF52" i="7"/>
  <c r="AG52" i="7"/>
  <c r="AH52" i="7"/>
  <c r="AI52" i="7"/>
  <c r="AJ52" i="7"/>
  <c r="AK52" i="7"/>
  <c r="A53" i="7"/>
  <c r="B53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G53" i="7"/>
  <c r="AH53" i="7"/>
  <c r="AI53" i="7"/>
  <c r="AJ53" i="7"/>
  <c r="AK53" i="7"/>
  <c r="O69" i="12" l="1"/>
  <c r="O74" i="12" s="1"/>
  <c r="O13" i="12" s="1"/>
  <c r="O25" i="15" s="1"/>
  <c r="O11" i="15" s="1"/>
  <c r="P98" i="7"/>
  <c r="J58" i="7"/>
  <c r="D95" i="7" s="1"/>
  <c r="O33" i="13"/>
  <c r="AC58" i="7"/>
  <c r="O95" i="7" s="1"/>
  <c r="S58" i="7"/>
  <c r="L95" i="7" s="1"/>
  <c r="K30" i="13" s="1"/>
  <c r="D33" i="13"/>
  <c r="D69" i="12"/>
  <c r="J33" i="13"/>
  <c r="J69" i="12"/>
  <c r="R58" i="7"/>
  <c r="K95" i="7" s="1"/>
  <c r="L58" i="7"/>
  <c r="E95" i="7" s="1"/>
  <c r="O58" i="7"/>
  <c r="H95" i="7" s="1"/>
  <c r="AI58" i="7"/>
  <c r="U95" i="7" s="1"/>
  <c r="Q58" i="7"/>
  <c r="J95" i="7" s="1"/>
  <c r="AG58" i="7"/>
  <c r="S95" i="7" s="1"/>
  <c r="AF58" i="7"/>
  <c r="R95" i="7" s="1"/>
  <c r="AH58" i="7"/>
  <c r="T95" i="7" s="1"/>
  <c r="P58" i="7"/>
  <c r="I95" i="7" s="1"/>
  <c r="T58" i="7"/>
  <c r="M95" i="7" s="1"/>
  <c r="N58" i="7"/>
  <c r="G95" i="7" s="1"/>
  <c r="U58" i="7"/>
  <c r="AD58" i="7"/>
  <c r="P95" i="7" s="1"/>
  <c r="AE58" i="7"/>
  <c r="Q95" i="7" s="1"/>
  <c r="M58" i="7"/>
  <c r="F95" i="7" s="1"/>
  <c r="AJ73" i="7"/>
  <c r="V98" i="7" s="1"/>
  <c r="H58" i="7"/>
  <c r="C95" i="7" s="1"/>
  <c r="AB58" i="7"/>
  <c r="N95" i="7" s="1"/>
  <c r="O73" i="7"/>
  <c r="H98" i="7" s="1"/>
  <c r="U73" i="7"/>
  <c r="AG73" i="7"/>
  <c r="S98" i="7" s="1"/>
  <c r="M73" i="7"/>
  <c r="F98" i="7" s="1"/>
  <c r="S73" i="7"/>
  <c r="L98" i="7" s="1"/>
  <c r="AE73" i="7"/>
  <c r="Q98" i="7" s="1"/>
  <c r="N73" i="7"/>
  <c r="G98" i="7" s="1"/>
  <c r="T73" i="7"/>
  <c r="M98" i="7" s="1"/>
  <c r="AF73" i="7"/>
  <c r="R98" i="7" s="1"/>
  <c r="H73" i="7"/>
  <c r="C98" i="7" s="1"/>
  <c r="AB73" i="7"/>
  <c r="N98" i="7" s="1"/>
  <c r="AH73" i="7"/>
  <c r="T98" i="7" s="1"/>
  <c r="J73" i="7"/>
  <c r="D98" i="7" s="1"/>
  <c r="Q73" i="7"/>
  <c r="J98" i="7" s="1"/>
  <c r="AC73" i="7"/>
  <c r="O98" i="7" s="1"/>
  <c r="AI73" i="7"/>
  <c r="U98" i="7" s="1"/>
  <c r="P73" i="7"/>
  <c r="I98" i="7" s="1"/>
  <c r="Q69" i="12" l="1"/>
  <c r="Q74" i="12" s="1"/>
  <c r="Q13" i="12" s="1"/>
  <c r="Q25" i="15" s="1"/>
  <c r="Q11" i="15" s="1"/>
  <c r="Q33" i="13"/>
  <c r="T53" i="12"/>
  <c r="T30" i="13"/>
  <c r="U69" i="12"/>
  <c r="U33" i="13"/>
  <c r="T69" i="12"/>
  <c r="T74" i="12" s="1"/>
  <c r="T33" i="13"/>
  <c r="R69" i="12"/>
  <c r="R74" i="12" s="1"/>
  <c r="R13" i="12" s="1"/>
  <c r="R25" i="15" s="1"/>
  <c r="R11" i="15" s="1"/>
  <c r="R33" i="13"/>
  <c r="S53" i="12"/>
  <c r="S30" i="13"/>
  <c r="P53" i="12"/>
  <c r="P30" i="13"/>
  <c r="S69" i="12"/>
  <c r="S74" i="12" s="1"/>
  <c r="S13" i="12" s="1"/>
  <c r="S25" i="15" s="1"/>
  <c r="S11" i="15" s="1"/>
  <c r="S33" i="13"/>
  <c r="P33" i="13"/>
  <c r="P69" i="12"/>
  <c r="P74" i="12" s="1"/>
  <c r="P13" i="12" s="1"/>
  <c r="P25" i="15" s="1"/>
  <c r="P11" i="15" s="1"/>
  <c r="O53" i="12"/>
  <c r="O30" i="13"/>
  <c r="Q53" i="12"/>
  <c r="Q30" i="13"/>
  <c r="N53" i="12"/>
  <c r="N30" i="13"/>
  <c r="N69" i="12"/>
  <c r="N74" i="12" s="1"/>
  <c r="N13" i="12" s="1"/>
  <c r="N25" i="15" s="1"/>
  <c r="N11" i="15" s="1"/>
  <c r="N33" i="13"/>
  <c r="M69" i="12"/>
  <c r="M33" i="13"/>
  <c r="M53" i="12"/>
  <c r="M30" i="13"/>
  <c r="R53" i="12"/>
  <c r="R30" i="13"/>
  <c r="K53" i="12"/>
  <c r="AJ58" i="7"/>
  <c r="V95" i="7" s="1"/>
  <c r="I33" i="13"/>
  <c r="I69" i="12"/>
  <c r="L69" i="12"/>
  <c r="L33" i="13"/>
  <c r="L30" i="13"/>
  <c r="L53" i="12"/>
  <c r="C33" i="13"/>
  <c r="C69" i="12"/>
  <c r="F69" i="12"/>
  <c r="F33" i="13"/>
  <c r="G33" i="13"/>
  <c r="G69" i="12"/>
  <c r="E30" i="13"/>
  <c r="E53" i="12"/>
  <c r="H30" i="13"/>
  <c r="H53" i="12"/>
  <c r="G30" i="13"/>
  <c r="G53" i="12"/>
  <c r="C53" i="12"/>
  <c r="C30" i="13"/>
  <c r="D53" i="12"/>
  <c r="D30" i="13"/>
  <c r="H33" i="13"/>
  <c r="H69" i="12"/>
  <c r="K69" i="12"/>
  <c r="K33" i="13"/>
  <c r="J53" i="12"/>
  <c r="J30" i="13"/>
  <c r="B33" i="13"/>
  <c r="B69" i="12"/>
  <c r="E69" i="12"/>
  <c r="E33" i="13"/>
  <c r="B53" i="12"/>
  <c r="B30" i="13"/>
  <c r="F30" i="13"/>
  <c r="F53" i="12"/>
  <c r="I53" i="12"/>
  <c r="I30" i="13"/>
  <c r="M74" i="12" l="1"/>
  <c r="M13" i="12" s="1"/>
  <c r="M25" i="15" s="1"/>
  <c r="M11" i="15" s="1"/>
  <c r="T13" i="12"/>
  <c r="T25" i="15" s="1"/>
  <c r="T11" i="15" s="1"/>
  <c r="U53" i="12"/>
  <c r="U30" i="13"/>
  <c r="L55" i="12"/>
  <c r="L53" i="13"/>
  <c r="A27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AG27" i="10"/>
  <c r="AH27" i="10"/>
  <c r="AI27" i="10"/>
  <c r="AJ27" i="10"/>
  <c r="AK27" i="10"/>
  <c r="A28" i="10"/>
  <c r="B28" i="10"/>
  <c r="C28" i="10"/>
  <c r="D28" i="10"/>
  <c r="E28" i="10"/>
  <c r="F28" i="10"/>
  <c r="G28" i="10"/>
  <c r="H28" i="10"/>
  <c r="I28" i="10"/>
  <c r="J28" i="10"/>
  <c r="K28" i="10"/>
  <c r="L28" i="10"/>
  <c r="L31" i="10" s="1"/>
  <c r="E44" i="10" s="1"/>
  <c r="M28" i="10"/>
  <c r="N28" i="10"/>
  <c r="O28" i="10"/>
  <c r="Q28" i="10"/>
  <c r="R28" i="10"/>
  <c r="R31" i="10" s="1"/>
  <c r="K44" i="10" s="1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P28" i="10"/>
  <c r="P27" i="10"/>
  <c r="J31" i="10" l="1"/>
  <c r="D44" i="10" s="1"/>
  <c r="AC31" i="10"/>
  <c r="O44" i="10" s="1"/>
  <c r="AI31" i="10"/>
  <c r="U44" i="10" s="1"/>
  <c r="U31" i="10"/>
  <c r="Q31" i="10"/>
  <c r="J44" i="10" s="1"/>
  <c r="I55" i="12" s="1"/>
  <c r="AH31" i="10"/>
  <c r="T44" i="10" s="1"/>
  <c r="J55" i="12"/>
  <c r="J53" i="13"/>
  <c r="D55" i="12"/>
  <c r="D53" i="13"/>
  <c r="H31" i="10"/>
  <c r="C44" i="10" s="1"/>
  <c r="P31" i="10"/>
  <c r="I44" i="10" s="1"/>
  <c r="AE31" i="10"/>
  <c r="Q44" i="10" s="1"/>
  <c r="M31" i="10"/>
  <c r="F44" i="10" s="1"/>
  <c r="AJ31" i="10"/>
  <c r="V44" i="10" s="1"/>
  <c r="AD31" i="10"/>
  <c r="P44" i="10" s="1"/>
  <c r="S31" i="10"/>
  <c r="L44" i="10" s="1"/>
  <c r="AG31" i="10"/>
  <c r="S44" i="10" s="1"/>
  <c r="O31" i="10"/>
  <c r="H44" i="10" s="1"/>
  <c r="AF31" i="10"/>
  <c r="R44" i="10" s="1"/>
  <c r="T31" i="10"/>
  <c r="N31" i="10"/>
  <c r="G44" i="10" s="1"/>
  <c r="AB31" i="10"/>
  <c r="N44" i="10" s="1"/>
  <c r="M57" i="12"/>
  <c r="N57" i="12"/>
  <c r="O57" i="12"/>
  <c r="P57" i="12"/>
  <c r="Q57" i="12"/>
  <c r="R57" i="12"/>
  <c r="S57" i="12"/>
  <c r="T57" i="12"/>
  <c r="U57" i="12"/>
  <c r="M76" i="13"/>
  <c r="N76" i="13"/>
  <c r="O76" i="13"/>
  <c r="P76" i="13"/>
  <c r="Q76" i="13"/>
  <c r="R76" i="13"/>
  <c r="S76" i="13"/>
  <c r="T76" i="13"/>
  <c r="U76" i="13"/>
  <c r="L288" i="5"/>
  <c r="L33" i="8" s="1"/>
  <c r="L286" i="5"/>
  <c r="L287" i="5"/>
  <c r="L32" i="8" s="1"/>
  <c r="L276" i="5"/>
  <c r="L31" i="8" s="1"/>
  <c r="L274" i="5"/>
  <c r="L30" i="8" s="1"/>
  <c r="C53" i="13" l="1"/>
  <c r="C55" i="12"/>
  <c r="S55" i="12"/>
  <c r="S53" i="13"/>
  <c r="U53" i="13"/>
  <c r="U55" i="12"/>
  <c r="M55" i="12"/>
  <c r="M53" i="13"/>
  <c r="Q53" i="13"/>
  <c r="Q55" i="12"/>
  <c r="O55" i="12"/>
  <c r="O53" i="13"/>
  <c r="P53" i="13"/>
  <c r="P55" i="12"/>
  <c r="T53" i="13"/>
  <c r="T55" i="12"/>
  <c r="R55" i="12"/>
  <c r="R53" i="13"/>
  <c r="N53" i="13"/>
  <c r="N55" i="12"/>
  <c r="I53" i="13"/>
  <c r="K53" i="13"/>
  <c r="K55" i="12"/>
  <c r="F55" i="12"/>
  <c r="F53" i="13"/>
  <c r="B55" i="12"/>
  <c r="B53" i="13"/>
  <c r="E55" i="12"/>
  <c r="E53" i="13"/>
  <c r="G53" i="13"/>
  <c r="G55" i="12"/>
  <c r="H55" i="12"/>
  <c r="H53" i="13"/>
  <c r="T36" i="8"/>
  <c r="M64" i="8" s="1"/>
  <c r="N36" i="8"/>
  <c r="G64" i="8" s="1"/>
  <c r="AF36" i="8"/>
  <c r="M36" i="8"/>
  <c r="F64" i="8" s="1"/>
  <c r="AE36" i="8"/>
  <c r="H36" i="8"/>
  <c r="C64" i="8" s="1"/>
  <c r="AH36" i="8"/>
  <c r="Q36" i="8"/>
  <c r="J64" i="8" s="1"/>
  <c r="AC36" i="8"/>
  <c r="AI36" i="8"/>
  <c r="U36" i="8"/>
  <c r="L36" i="8"/>
  <c r="E64" i="8" s="1"/>
  <c r="AD36" i="8"/>
  <c r="O36" i="8"/>
  <c r="H64" i="8" s="1"/>
  <c r="AG36" i="8"/>
  <c r="R36" i="8"/>
  <c r="K64" i="8" s="1"/>
  <c r="AJ36" i="8"/>
  <c r="D64" i="8"/>
  <c r="AB36" i="8"/>
  <c r="P36" i="8"/>
  <c r="I64" i="8" s="1"/>
  <c r="S36" i="8"/>
  <c r="L64" i="8" s="1"/>
  <c r="K76" i="13" l="1"/>
  <c r="K57" i="12"/>
  <c r="M58" i="12" s="1"/>
  <c r="M10" i="12" s="1"/>
  <c r="M22" i="15" s="1"/>
  <c r="M8" i="15" s="1"/>
  <c r="I57" i="12"/>
  <c r="I76" i="13"/>
  <c r="L57" i="12"/>
  <c r="L76" i="13"/>
  <c r="J76" i="13"/>
  <c r="J57" i="12"/>
  <c r="E57" i="12"/>
  <c r="E76" i="13"/>
  <c r="H57" i="12"/>
  <c r="H76" i="13"/>
  <c r="G57" i="12"/>
  <c r="G76" i="13"/>
  <c r="F57" i="12"/>
  <c r="F76" i="13"/>
  <c r="C57" i="12"/>
  <c r="C76" i="13"/>
  <c r="B57" i="12"/>
  <c r="B76" i="13"/>
  <c r="D57" i="12"/>
  <c r="D76" i="13"/>
  <c r="L55" i="13"/>
  <c r="L63" i="12"/>
  <c r="N25" i="10"/>
  <c r="G43" i="10" s="1"/>
  <c r="F55" i="13" s="1"/>
  <c r="O25" i="10"/>
  <c r="H43" i="10" s="1"/>
  <c r="G55" i="13" s="1"/>
  <c r="R25" i="10"/>
  <c r="K43" i="10" s="1"/>
  <c r="J63" i="12" s="1"/>
  <c r="S25" i="10"/>
  <c r="L43" i="10" s="1"/>
  <c r="K63" i="12" s="1"/>
  <c r="U25" i="10"/>
  <c r="AE25" i="10"/>
  <c r="AF25" i="10"/>
  <c r="AG25" i="10"/>
  <c r="AD25" i="10"/>
  <c r="AI25" i="10"/>
  <c r="AH25" i="10"/>
  <c r="Q25" i="10"/>
  <c r="J43" i="10" s="1"/>
  <c r="I55" i="13" s="1"/>
  <c r="P25" i="10"/>
  <c r="D43" i="10"/>
  <c r="H25" i="10"/>
  <c r="C43" i="10" s="1"/>
  <c r="AC25" i="10"/>
  <c r="T25" i="10"/>
  <c r="M25" i="10"/>
  <c r="F43" i="10" s="1"/>
  <c r="E63" i="12" s="1"/>
  <c r="L25" i="10"/>
  <c r="E43" i="10" s="1"/>
  <c r="D63" i="12" s="1"/>
  <c r="P121" i="5"/>
  <c r="P35" i="7" s="1"/>
  <c r="L121" i="5"/>
  <c r="L35" i="7" s="1"/>
  <c r="P114" i="5"/>
  <c r="P32" i="7" s="1"/>
  <c r="M114" i="5"/>
  <c r="M32" i="7" s="1"/>
  <c r="L114" i="5"/>
  <c r="L32" i="7" s="1"/>
  <c r="L116" i="5"/>
  <c r="L33" i="7" s="1"/>
  <c r="P116" i="5"/>
  <c r="P33" i="7" s="1"/>
  <c r="P117" i="5"/>
  <c r="P34" i="7" s="1"/>
  <c r="L117" i="5"/>
  <c r="L34" i="7" s="1"/>
  <c r="O43" i="10" l="1"/>
  <c r="N55" i="13" s="1"/>
  <c r="P43" i="10"/>
  <c r="O55" i="13" s="1"/>
  <c r="T43" i="10"/>
  <c r="S55" i="13" s="1"/>
  <c r="R43" i="10"/>
  <c r="Q63" i="12" s="1"/>
  <c r="U43" i="10"/>
  <c r="T55" i="13" s="1"/>
  <c r="S43" i="10"/>
  <c r="R55" i="13" s="1"/>
  <c r="Q43" i="10"/>
  <c r="P63" i="12" s="1"/>
  <c r="G63" i="12"/>
  <c r="F63" i="12"/>
  <c r="E55" i="13"/>
  <c r="I63" i="12"/>
  <c r="K55" i="13"/>
  <c r="D55" i="13"/>
  <c r="J55" i="13"/>
  <c r="I43" i="10"/>
  <c r="H63" i="12" s="1"/>
  <c r="B55" i="13"/>
  <c r="B63" i="12"/>
  <c r="C55" i="13"/>
  <c r="C63" i="12"/>
  <c r="AB25" i="10"/>
  <c r="N43" i="10" s="1"/>
  <c r="AJ25" i="10"/>
  <c r="V43" i="10" s="1"/>
  <c r="AK10" i="10"/>
  <c r="AK11" i="10"/>
  <c r="AK10" i="11"/>
  <c r="AK15" i="11"/>
  <c r="AK16" i="11"/>
  <c r="P55" i="13" l="1"/>
  <c r="O63" i="12"/>
  <c r="N63" i="12"/>
  <c r="T63" i="12"/>
  <c r="Q55" i="13"/>
  <c r="S63" i="12"/>
  <c r="R63" i="12"/>
  <c r="U55" i="13"/>
  <c r="U63" i="12"/>
  <c r="H55" i="13"/>
  <c r="M63" i="12"/>
  <c r="M55" i="13"/>
  <c r="AU16" i="5"/>
  <c r="AU17" i="5"/>
  <c r="AU18" i="5"/>
  <c r="AU19" i="5"/>
  <c r="AU20" i="5"/>
  <c r="AU21" i="5"/>
  <c r="AU22" i="5"/>
  <c r="AU23" i="5"/>
  <c r="AU24" i="5"/>
  <c r="AU25" i="5"/>
  <c r="AU26" i="5"/>
  <c r="AU27" i="5"/>
  <c r="AU37" i="5"/>
  <c r="AU38" i="5"/>
  <c r="AU39" i="5"/>
  <c r="AU40" i="5"/>
  <c r="AU41" i="5"/>
  <c r="AU42" i="5"/>
  <c r="AU43" i="5"/>
  <c r="AU44" i="5"/>
  <c r="AU45" i="5"/>
  <c r="AU46" i="5"/>
  <c r="AU47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U68" i="5"/>
  <c r="AU69" i="5"/>
  <c r="AU70" i="5"/>
  <c r="AU71" i="5"/>
  <c r="AU72" i="5"/>
  <c r="AU73" i="5"/>
  <c r="AU74" i="5"/>
  <c r="AU75" i="5"/>
  <c r="AU76" i="5"/>
  <c r="AU77" i="5"/>
  <c r="AU78" i="5"/>
  <c r="AU79" i="5"/>
  <c r="AU80" i="5"/>
  <c r="AU82" i="5"/>
  <c r="AU85" i="5"/>
  <c r="AU86" i="5"/>
  <c r="AU100" i="5"/>
  <c r="AU101" i="5"/>
  <c r="AU102" i="5"/>
  <c r="AU103" i="5"/>
  <c r="AU104" i="5"/>
  <c r="AU105" i="5"/>
  <c r="AU107" i="5"/>
  <c r="AU108" i="5"/>
  <c r="AU109" i="5"/>
  <c r="AU110" i="5"/>
  <c r="AU113" i="5"/>
  <c r="AU114" i="5"/>
  <c r="AU115" i="5"/>
  <c r="AU116" i="5"/>
  <c r="AU117" i="5"/>
  <c r="AU118" i="5"/>
  <c r="AU120" i="5"/>
  <c r="AU121" i="5"/>
  <c r="AU122" i="5"/>
  <c r="AU124" i="5"/>
  <c r="AU125" i="5"/>
  <c r="AU126" i="5"/>
  <c r="AU127" i="5"/>
  <c r="AU128" i="5"/>
  <c r="AU129" i="5"/>
  <c r="AU130" i="5"/>
  <c r="AU131" i="5"/>
  <c r="AU132" i="5"/>
  <c r="AU133" i="5"/>
  <c r="AU134" i="5"/>
  <c r="AU135" i="5"/>
  <c r="AU136" i="5"/>
  <c r="AU137" i="5"/>
  <c r="AU138" i="5"/>
  <c r="AU139" i="5"/>
  <c r="AU140" i="5"/>
  <c r="AU141" i="5"/>
  <c r="AU142" i="5"/>
  <c r="AU143" i="5"/>
  <c r="AU144" i="5"/>
  <c r="AU145" i="5"/>
  <c r="AU146" i="5"/>
  <c r="AU147" i="5"/>
  <c r="AU154" i="5"/>
  <c r="AU155" i="5"/>
  <c r="AU156" i="5"/>
  <c r="AU157" i="5"/>
  <c r="AU158" i="5"/>
  <c r="AU64" i="7" s="1"/>
  <c r="AU159" i="5"/>
  <c r="AU160" i="5"/>
  <c r="AU161" i="5"/>
  <c r="AU162" i="5"/>
  <c r="AU163" i="5"/>
  <c r="AU164" i="5"/>
  <c r="AU165" i="5"/>
  <c r="AU166" i="5"/>
  <c r="AU167" i="5"/>
  <c r="AU168" i="5"/>
  <c r="AU169" i="5"/>
  <c r="AU170" i="5"/>
  <c r="AU171" i="5"/>
  <c r="AU172" i="5"/>
  <c r="AU173" i="5"/>
  <c r="AU174" i="5"/>
  <c r="AU175" i="5"/>
  <c r="AU176" i="5"/>
  <c r="AU177" i="5"/>
  <c r="AU178" i="5"/>
  <c r="AU179" i="5"/>
  <c r="AU180" i="5"/>
  <c r="AU181" i="5"/>
  <c r="AU182" i="5"/>
  <c r="AU183" i="5"/>
  <c r="AU186" i="5"/>
  <c r="AU187" i="5"/>
  <c r="AU188" i="5"/>
  <c r="AU189" i="5"/>
  <c r="AU190" i="5"/>
  <c r="AU191" i="5"/>
  <c r="AU192" i="5"/>
  <c r="AU194" i="5"/>
  <c r="AU197" i="5"/>
  <c r="AU198" i="5"/>
  <c r="AU199" i="5"/>
  <c r="AU200" i="5"/>
  <c r="AU201" i="5"/>
  <c r="AU202" i="5"/>
  <c r="AU203" i="5"/>
  <c r="AU206" i="5"/>
  <c r="AU209" i="5"/>
  <c r="AU210" i="5"/>
  <c r="AU211" i="5"/>
  <c r="AU212" i="5"/>
  <c r="AU213" i="5"/>
  <c r="AU216" i="5"/>
  <c r="AU217" i="5"/>
  <c r="AU218" i="5"/>
  <c r="AU219" i="5"/>
  <c r="AU220" i="5"/>
  <c r="AU221" i="5"/>
  <c r="AU222" i="5"/>
  <c r="AU223" i="5"/>
  <c r="AU224" i="5"/>
  <c r="AU225" i="5"/>
  <c r="AU226" i="5"/>
  <c r="AU227" i="5"/>
  <c r="AU229" i="5"/>
  <c r="AU230" i="5"/>
  <c r="AU15" i="9" s="1"/>
  <c r="AU235" i="5"/>
  <c r="AU236" i="5"/>
  <c r="AU237" i="5"/>
  <c r="AU238" i="5"/>
  <c r="AU239" i="5"/>
  <c r="AU240" i="5"/>
  <c r="AU241" i="5"/>
  <c r="AU242" i="5"/>
  <c r="AU243" i="5"/>
  <c r="AU244" i="5"/>
  <c r="AU245" i="5"/>
  <c r="AU246" i="5"/>
  <c r="AU247" i="5"/>
  <c r="AU248" i="5"/>
  <c r="AU249" i="5"/>
  <c r="AU250" i="5"/>
  <c r="AU251" i="5"/>
  <c r="AU252" i="5"/>
  <c r="AU253" i="5"/>
  <c r="AU254" i="5"/>
  <c r="AU255" i="5"/>
  <c r="AU256" i="5"/>
  <c r="AU257" i="5"/>
  <c r="AU258" i="5"/>
  <c r="AU259" i="5"/>
  <c r="AU260" i="5"/>
  <c r="AU273" i="5"/>
  <c r="AU275" i="5"/>
  <c r="AU277" i="5"/>
  <c r="AU278" i="5"/>
  <c r="AU279" i="5"/>
  <c r="AU286" i="5"/>
  <c r="AU289" i="5"/>
  <c r="AU290" i="5"/>
  <c r="AU291" i="5"/>
  <c r="AU292" i="5"/>
  <c r="AU293" i="5"/>
  <c r="AU294" i="5"/>
  <c r="AU295" i="5"/>
  <c r="AU296" i="5"/>
  <c r="AU297" i="5"/>
  <c r="AU298" i="5"/>
  <c r="AU299" i="5"/>
  <c r="AU300" i="5"/>
  <c r="AU301" i="5"/>
  <c r="AU302" i="5"/>
  <c r="AU303" i="5"/>
  <c r="AU304" i="5"/>
  <c r="AU305" i="5"/>
  <c r="AU306" i="5"/>
  <c r="AU307" i="5"/>
  <c r="AU308" i="5"/>
  <c r="AU309" i="5"/>
  <c r="AU310" i="5"/>
  <c r="AU311" i="5"/>
  <c r="AU312" i="5"/>
  <c r="AU314" i="5"/>
  <c r="AU315" i="5"/>
  <c r="AU316" i="5"/>
  <c r="AU317" i="5"/>
  <c r="AU318" i="5"/>
  <c r="AU319" i="5"/>
  <c r="AU320" i="5"/>
  <c r="AU321" i="5"/>
  <c r="AU322" i="5"/>
  <c r="AU323" i="5"/>
  <c r="AU324" i="5"/>
  <c r="AU325" i="5"/>
  <c r="AU326" i="5"/>
  <c r="AU327" i="5"/>
  <c r="AU328" i="5"/>
  <c r="AU329" i="5"/>
  <c r="AU330" i="5"/>
  <c r="AU331" i="5"/>
  <c r="AU332" i="5"/>
  <c r="AU333" i="5"/>
  <c r="AU334" i="5"/>
  <c r="AU335" i="5"/>
  <c r="AU336" i="5"/>
  <c r="AU337" i="5"/>
  <c r="AU338" i="5"/>
  <c r="AU339" i="5"/>
  <c r="AU340" i="5"/>
  <c r="AU341" i="5"/>
  <c r="AU342" i="5"/>
  <c r="AU343" i="5"/>
  <c r="AU344" i="5"/>
  <c r="AU345" i="5"/>
  <c r="AU346" i="5"/>
  <c r="AU347" i="5"/>
  <c r="AU348" i="5"/>
  <c r="AU349" i="5"/>
  <c r="AU350" i="5"/>
  <c r="AU351" i="5"/>
  <c r="AU352" i="5"/>
  <c r="AU353" i="5"/>
  <c r="AU354" i="5"/>
  <c r="AT11" i="5" l="1"/>
  <c r="AT12" i="5"/>
  <c r="AU12" i="5" s="1"/>
  <c r="AT13" i="5"/>
  <c r="AT14" i="5"/>
  <c r="AU14" i="5" s="1"/>
  <c r="AT15" i="5"/>
  <c r="AT28" i="5"/>
  <c r="AT29" i="5"/>
  <c r="AT30" i="5"/>
  <c r="AT31" i="5"/>
  <c r="AT32" i="5"/>
  <c r="AT81" i="5"/>
  <c r="AT83" i="5"/>
  <c r="AT87" i="5"/>
  <c r="AT88" i="5"/>
  <c r="AT89" i="5"/>
  <c r="AT90" i="5"/>
  <c r="AT91" i="5"/>
  <c r="AT92" i="5"/>
  <c r="AT93" i="5"/>
  <c r="AT94" i="5"/>
  <c r="AT95" i="5"/>
  <c r="AT96" i="5"/>
  <c r="AT97" i="5"/>
  <c r="AT98" i="5"/>
  <c r="AT99" i="5"/>
  <c r="AT106" i="5"/>
  <c r="AT111" i="5"/>
  <c r="AT112" i="5"/>
  <c r="AT123" i="5"/>
  <c r="AT148" i="5"/>
  <c r="AT149" i="5"/>
  <c r="AT150" i="5"/>
  <c r="AT184" i="5"/>
  <c r="AT185" i="5"/>
  <c r="AT193" i="5"/>
  <c r="AT205" i="5"/>
  <c r="AT207" i="5"/>
  <c r="AT208" i="5"/>
  <c r="AT228" i="5"/>
  <c r="AT231" i="5"/>
  <c r="AT232" i="5"/>
  <c r="AT233" i="5"/>
  <c r="AT262" i="5"/>
  <c r="AT263" i="5"/>
  <c r="AT265" i="5"/>
  <c r="AT266" i="5"/>
  <c r="AT267" i="5"/>
  <c r="AT268" i="5"/>
  <c r="AT269" i="5"/>
  <c r="AT270" i="5"/>
  <c r="AT271" i="5"/>
  <c r="AT272" i="5"/>
  <c r="AT280" i="5"/>
  <c r="AT281" i="5"/>
  <c r="AT282" i="5"/>
  <c r="AT283" i="5"/>
  <c r="AT284" i="5"/>
  <c r="AT285" i="5"/>
  <c r="AP83" i="5"/>
  <c r="AO83" i="5"/>
  <c r="AP150" i="5"/>
  <c r="AO150" i="5"/>
  <c r="AP149" i="5"/>
  <c r="AO149" i="5"/>
  <c r="AP148" i="5"/>
  <c r="AO148" i="5"/>
  <c r="AP123" i="5"/>
  <c r="AO123" i="5"/>
  <c r="AP112" i="5"/>
  <c r="AO112" i="5"/>
  <c r="AP111" i="5"/>
  <c r="AO111" i="5"/>
  <c r="AP106" i="5"/>
  <c r="AO106" i="5"/>
  <c r="AO11" i="5" l="1"/>
  <c r="AP11" i="5"/>
  <c r="AO13" i="5"/>
  <c r="AP13" i="5"/>
  <c r="AO15" i="5"/>
  <c r="AP15" i="5"/>
  <c r="AO28" i="5"/>
  <c r="AP28" i="5"/>
  <c r="AO29" i="5"/>
  <c r="AP29" i="5"/>
  <c r="AO30" i="5"/>
  <c r="AP30" i="5"/>
  <c r="AO31" i="5"/>
  <c r="AP31" i="5"/>
  <c r="AO32" i="5"/>
  <c r="AP32" i="5"/>
  <c r="AO81" i="5"/>
  <c r="AP81" i="5"/>
  <c r="AO87" i="5"/>
  <c r="AP87" i="5"/>
  <c r="AO88" i="5"/>
  <c r="AP88" i="5"/>
  <c r="AO89" i="5"/>
  <c r="AP89" i="5"/>
  <c r="AO90" i="5"/>
  <c r="AP90" i="5"/>
  <c r="AO91" i="5"/>
  <c r="AP91" i="5"/>
  <c r="AO92" i="5"/>
  <c r="AP92" i="5"/>
  <c r="AO93" i="5"/>
  <c r="AP93" i="5"/>
  <c r="AO94" i="5"/>
  <c r="AP94" i="5"/>
  <c r="AO95" i="5"/>
  <c r="AP95" i="5"/>
  <c r="AO96" i="5"/>
  <c r="AP96" i="5"/>
  <c r="AO97" i="5"/>
  <c r="AP97" i="5"/>
  <c r="AO98" i="5"/>
  <c r="AP98" i="5"/>
  <c r="AO99" i="5"/>
  <c r="AP99" i="5"/>
  <c r="AO184" i="5"/>
  <c r="AP184" i="5"/>
  <c r="AO185" i="5"/>
  <c r="AP185" i="5"/>
  <c r="AO193" i="5"/>
  <c r="AP193" i="5"/>
  <c r="AO205" i="5"/>
  <c r="AP205" i="5"/>
  <c r="AO207" i="5"/>
  <c r="AP207" i="5"/>
  <c r="AO208" i="5"/>
  <c r="AP208" i="5"/>
  <c r="AO228" i="5"/>
  <c r="AP228" i="5"/>
  <c r="AO231" i="5"/>
  <c r="AP231" i="5"/>
  <c r="AO232" i="5"/>
  <c r="AP232" i="5"/>
  <c r="AO233" i="5"/>
  <c r="AP233" i="5"/>
  <c r="AO262" i="5"/>
  <c r="AP262" i="5"/>
  <c r="AO263" i="5"/>
  <c r="AP263" i="5"/>
  <c r="AO265" i="5"/>
  <c r="AP265" i="5"/>
  <c r="AO266" i="5"/>
  <c r="AP266" i="5"/>
  <c r="AO267" i="5"/>
  <c r="AP267" i="5"/>
  <c r="AO268" i="5"/>
  <c r="AP268" i="5"/>
  <c r="AO269" i="5"/>
  <c r="AP269" i="5"/>
  <c r="AO270" i="5"/>
  <c r="AP270" i="5"/>
  <c r="AO271" i="5"/>
  <c r="AP271" i="5"/>
  <c r="AO272" i="5"/>
  <c r="AP272" i="5"/>
  <c r="AO280" i="5"/>
  <c r="AP280" i="5"/>
  <c r="AO281" i="5"/>
  <c r="AP281" i="5"/>
  <c r="AO282" i="5"/>
  <c r="AP282" i="5"/>
  <c r="AO283" i="5"/>
  <c r="AP283" i="5"/>
  <c r="AO284" i="5"/>
  <c r="AP284" i="5"/>
  <c r="AO285" i="5"/>
  <c r="AP285" i="5"/>
  <c r="AT9" i="5"/>
  <c r="AP9" i="5"/>
  <c r="AQ5" i="5"/>
  <c r="AQ234" i="5" s="1"/>
  <c r="AR234" i="5" s="1"/>
  <c r="AS234" i="5" s="1"/>
  <c r="AU234" i="5" s="1"/>
  <c r="AO9" i="5"/>
  <c r="AQ150" i="5" l="1"/>
  <c r="AR150" i="5" s="1"/>
  <c r="AS150" i="5" s="1"/>
  <c r="AU150" i="5" s="1"/>
  <c r="AQ83" i="5"/>
  <c r="AR83" i="5" s="1"/>
  <c r="AS83" i="5" s="1"/>
  <c r="AU83" i="5" s="1"/>
  <c r="AQ148" i="5"/>
  <c r="AR148" i="5" s="1"/>
  <c r="AS148" i="5" s="1"/>
  <c r="AU148" i="5" s="1"/>
  <c r="AQ149" i="5"/>
  <c r="AR149" i="5" s="1"/>
  <c r="AS149" i="5" s="1"/>
  <c r="AU149" i="5" s="1"/>
  <c r="AQ112" i="5"/>
  <c r="AR112" i="5" s="1"/>
  <c r="AS112" i="5" s="1"/>
  <c r="AU112" i="5" s="1"/>
  <c r="AQ123" i="5"/>
  <c r="AR123" i="5" s="1"/>
  <c r="AS123" i="5" s="1"/>
  <c r="AU123" i="5" s="1"/>
  <c r="AQ106" i="5"/>
  <c r="AR106" i="5" s="1"/>
  <c r="AS106" i="5" s="1"/>
  <c r="AU106" i="5" s="1"/>
  <c r="AQ111" i="5"/>
  <c r="AR111" i="5" s="1"/>
  <c r="AS111" i="5" s="1"/>
  <c r="AU111" i="5" s="1"/>
  <c r="AQ193" i="5"/>
  <c r="AR193" i="5" s="1"/>
  <c r="AS193" i="5" s="1"/>
  <c r="AU193" i="5" s="1"/>
  <c r="AQ87" i="5"/>
  <c r="AR87" i="5" s="1"/>
  <c r="AS87" i="5" s="1"/>
  <c r="AU87" i="5" s="1"/>
  <c r="AQ266" i="5"/>
  <c r="AR266" i="5" s="1"/>
  <c r="AS266" i="5" s="1"/>
  <c r="AU266" i="5" s="1"/>
  <c r="AQ32" i="5"/>
  <c r="AR32" i="5" s="1"/>
  <c r="AS32" i="5" s="1"/>
  <c r="AU32" i="5" s="1"/>
  <c r="AQ208" i="5"/>
  <c r="AR208" i="5" s="1"/>
  <c r="AS208" i="5" s="1"/>
  <c r="AU208" i="5" s="1"/>
  <c r="AQ228" i="5"/>
  <c r="AR228" i="5" s="1"/>
  <c r="AS228" i="5" s="1"/>
  <c r="AU228" i="5" s="1"/>
  <c r="AQ92" i="5"/>
  <c r="AR92" i="5" s="1"/>
  <c r="AS92" i="5" s="1"/>
  <c r="AU92" i="5" s="1"/>
  <c r="AQ282" i="5"/>
  <c r="AR282" i="5" s="1"/>
  <c r="AS282" i="5" s="1"/>
  <c r="AU282" i="5" s="1"/>
  <c r="AQ271" i="5"/>
  <c r="AR271" i="5" s="1"/>
  <c r="AS271" i="5" s="1"/>
  <c r="AU271" i="5" s="1"/>
  <c r="AQ267" i="5"/>
  <c r="AR267" i="5" s="1"/>
  <c r="AS267" i="5" s="1"/>
  <c r="AU267" i="5" s="1"/>
  <c r="AQ272" i="5"/>
  <c r="AR272" i="5" s="1"/>
  <c r="AS272" i="5" s="1"/>
  <c r="AU272" i="5" s="1"/>
  <c r="AQ268" i="5"/>
  <c r="AR268" i="5" s="1"/>
  <c r="AS268" i="5" s="1"/>
  <c r="AU268" i="5" s="1"/>
  <c r="AQ233" i="5"/>
  <c r="AR233" i="5" s="1"/>
  <c r="AS233" i="5" s="1"/>
  <c r="AU233" i="5" s="1"/>
  <c r="AQ98" i="5"/>
  <c r="AR98" i="5" s="1"/>
  <c r="AS98" i="5" s="1"/>
  <c r="AU98" i="5" s="1"/>
  <c r="AQ93" i="5"/>
  <c r="AR93" i="5" s="1"/>
  <c r="AS93" i="5" s="1"/>
  <c r="AU93" i="5" s="1"/>
  <c r="AQ15" i="5"/>
  <c r="AR15" i="5" s="1"/>
  <c r="AS15" i="5" s="1"/>
  <c r="AU15" i="5" s="1"/>
  <c r="AQ284" i="5"/>
  <c r="AR284" i="5" s="1"/>
  <c r="AS284" i="5" s="1"/>
  <c r="AU284" i="5" s="1"/>
  <c r="AQ285" i="5"/>
  <c r="AR285" i="5" s="1"/>
  <c r="AS285" i="5" s="1"/>
  <c r="AU285" i="5" s="1"/>
  <c r="AQ280" i="5"/>
  <c r="AR280" i="5" s="1"/>
  <c r="AS280" i="5" s="1"/>
  <c r="AU280" i="5" s="1"/>
  <c r="AQ265" i="5"/>
  <c r="AR265" i="5" s="1"/>
  <c r="AS265" i="5" s="1"/>
  <c r="AU265" i="5" s="1"/>
  <c r="AQ207" i="5"/>
  <c r="AR207" i="5" s="1"/>
  <c r="AS207" i="5" s="1"/>
  <c r="AU207" i="5" s="1"/>
  <c r="AQ99" i="5"/>
  <c r="AR99" i="5" s="1"/>
  <c r="AS99" i="5" s="1"/>
  <c r="AU99" i="5" s="1"/>
  <c r="AQ9" i="5"/>
  <c r="AR9" i="5" s="1"/>
  <c r="AS9" i="5" s="1"/>
  <c r="AU9" i="5" s="1"/>
  <c r="AQ13" i="5"/>
  <c r="AR13" i="5" s="1"/>
  <c r="AS13" i="5" s="1"/>
  <c r="AU13" i="5" s="1"/>
  <c r="AQ31" i="5"/>
  <c r="AR31" i="5" s="1"/>
  <c r="AS31" i="5" s="1"/>
  <c r="AU31" i="5" s="1"/>
  <c r="AQ91" i="5"/>
  <c r="AR91" i="5" s="1"/>
  <c r="AS91" i="5" s="1"/>
  <c r="AU91" i="5" s="1"/>
  <c r="AQ97" i="5"/>
  <c r="AR97" i="5" s="1"/>
  <c r="AS97" i="5" s="1"/>
  <c r="AU97" i="5" s="1"/>
  <c r="AQ185" i="5"/>
  <c r="AR185" i="5" s="1"/>
  <c r="AS185" i="5" s="1"/>
  <c r="AU185" i="5" s="1"/>
  <c r="AQ232" i="5"/>
  <c r="AR232" i="5" s="1"/>
  <c r="AS232" i="5" s="1"/>
  <c r="AU232" i="5" s="1"/>
  <c r="AQ263" i="5"/>
  <c r="AR263" i="5" s="1"/>
  <c r="AS263" i="5" s="1"/>
  <c r="AU263" i="5" s="1"/>
  <c r="AQ30" i="5"/>
  <c r="AR30" i="5" s="1"/>
  <c r="AS30" i="5" s="1"/>
  <c r="AU30" i="5" s="1"/>
  <c r="AQ90" i="5"/>
  <c r="AR90" i="5" s="1"/>
  <c r="AS90" i="5" s="1"/>
  <c r="AU90" i="5" s="1"/>
  <c r="AQ96" i="5"/>
  <c r="AR96" i="5" s="1"/>
  <c r="AS96" i="5" s="1"/>
  <c r="AU96" i="5" s="1"/>
  <c r="AQ184" i="5"/>
  <c r="AR184" i="5" s="1"/>
  <c r="AS184" i="5" s="1"/>
  <c r="AU184" i="5" s="1"/>
  <c r="AQ205" i="5"/>
  <c r="AR205" i="5" s="1"/>
  <c r="AS205" i="5" s="1"/>
  <c r="AU205" i="5" s="1"/>
  <c r="AQ231" i="5"/>
  <c r="AR231" i="5" s="1"/>
  <c r="AS231" i="5" s="1"/>
  <c r="AU231" i="5" s="1"/>
  <c r="AQ262" i="5"/>
  <c r="AR262" i="5" s="1"/>
  <c r="AS262" i="5" s="1"/>
  <c r="AU262" i="5" s="1"/>
  <c r="AQ269" i="5"/>
  <c r="AR269" i="5" s="1"/>
  <c r="AS269" i="5" s="1"/>
  <c r="AU269" i="5" s="1"/>
  <c r="AQ283" i="5"/>
  <c r="AR283" i="5" s="1"/>
  <c r="AS283" i="5" s="1"/>
  <c r="AU283" i="5" s="1"/>
  <c r="AQ11" i="5"/>
  <c r="AR11" i="5" s="1"/>
  <c r="AS11" i="5" s="1"/>
  <c r="AU11" i="5" s="1"/>
  <c r="AQ29" i="5"/>
  <c r="AR29" i="5" s="1"/>
  <c r="AS29" i="5" s="1"/>
  <c r="AU29" i="5" s="1"/>
  <c r="AQ89" i="5"/>
  <c r="AR89" i="5" s="1"/>
  <c r="AS89" i="5" s="1"/>
  <c r="AU89" i="5" s="1"/>
  <c r="AQ95" i="5"/>
  <c r="AR95" i="5" s="1"/>
  <c r="AS95" i="5" s="1"/>
  <c r="AU95" i="5" s="1"/>
  <c r="AQ28" i="5"/>
  <c r="AR28" i="5" s="1"/>
  <c r="AS28" i="5" s="1"/>
  <c r="AU28" i="5" s="1"/>
  <c r="AQ81" i="5"/>
  <c r="AR81" i="5" s="1"/>
  <c r="AS81" i="5" s="1"/>
  <c r="AU81" i="5" s="1"/>
  <c r="AQ88" i="5"/>
  <c r="AR88" i="5" s="1"/>
  <c r="AS88" i="5" s="1"/>
  <c r="AU88" i="5" s="1"/>
  <c r="AQ94" i="5"/>
  <c r="AR94" i="5" s="1"/>
  <c r="AS94" i="5" s="1"/>
  <c r="AU94" i="5" s="1"/>
  <c r="AQ281" i="5"/>
  <c r="AR281" i="5" s="1"/>
  <c r="AS281" i="5" s="1"/>
  <c r="AU281" i="5" s="1"/>
  <c r="AQ270" i="5"/>
  <c r="AR270" i="5" s="1"/>
  <c r="AS270" i="5" s="1"/>
  <c r="AU270" i="5" s="1"/>
  <c r="AH185" i="5"/>
  <c r="AI185" i="5" l="1"/>
  <c r="AK10" i="8"/>
  <c r="AK11" i="8"/>
  <c r="AK12" i="8"/>
  <c r="AK13" i="8"/>
  <c r="AK15" i="8"/>
  <c r="AK29" i="9" l="1"/>
  <c r="AK30" i="9"/>
  <c r="AK31" i="9"/>
  <c r="AK19" i="9"/>
  <c r="AK20" i="9"/>
  <c r="AK21" i="9"/>
  <c r="AK22" i="9"/>
  <c r="AK23" i="9"/>
  <c r="AK24" i="9"/>
  <c r="AK25" i="9"/>
  <c r="AK26" i="9"/>
  <c r="AK27" i="9"/>
  <c r="AK28" i="9"/>
  <c r="AK10" i="9"/>
  <c r="AK11" i="9"/>
  <c r="AK12" i="9"/>
  <c r="AK13" i="9"/>
  <c r="AK14" i="9"/>
  <c r="AH268" i="5" l="1"/>
  <c r="AE268" i="5"/>
  <c r="AK25" i="6"/>
  <c r="AK26" i="6"/>
  <c r="AK27" i="6"/>
  <c r="AK28" i="6"/>
  <c r="AK29" i="6"/>
  <c r="AK10" i="6"/>
  <c r="AK11" i="6"/>
  <c r="AK12" i="6"/>
  <c r="AI268" i="5" l="1"/>
  <c r="AI267" i="5"/>
  <c r="AI271" i="5"/>
  <c r="AI269" i="5"/>
  <c r="AI29" i="5" l="1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C9" i="14" l="1"/>
  <c r="D9" i="14"/>
  <c r="A62" i="7" l="1"/>
  <c r="B62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Z62" i="7"/>
  <c r="AA62" i="7"/>
  <c r="AB62" i="7"/>
  <c r="AC62" i="7"/>
  <c r="AD62" i="7"/>
  <c r="AE62" i="7"/>
  <c r="AF62" i="7"/>
  <c r="AG62" i="7"/>
  <c r="AH62" i="7"/>
  <c r="AI62" i="7"/>
  <c r="AJ62" i="7"/>
  <c r="AK62" i="7"/>
  <c r="S232" i="5" l="1"/>
  <c r="AJ232" i="5" s="1"/>
  <c r="B10" i="7" l="1"/>
  <c r="C10" i="7"/>
  <c r="D10" i="7"/>
  <c r="E10" i="7"/>
  <c r="F10" i="7"/>
  <c r="G10" i="7"/>
  <c r="H10" i="7"/>
  <c r="I10" i="7"/>
  <c r="J10" i="7"/>
  <c r="K10" i="7"/>
  <c r="M10" i="7"/>
  <c r="N10" i="7"/>
  <c r="O10" i="7"/>
  <c r="Q10" i="7"/>
  <c r="R10" i="7"/>
  <c r="T10" i="7"/>
  <c r="U10" i="7"/>
  <c r="V10" i="7"/>
  <c r="W10" i="7"/>
  <c r="X10" i="7"/>
  <c r="Y10" i="7"/>
  <c r="Z10" i="7"/>
  <c r="AA10" i="7"/>
  <c r="AB10" i="7"/>
  <c r="AC10" i="7"/>
  <c r="AD10" i="7"/>
  <c r="AF10" i="7"/>
  <c r="AG10" i="7"/>
  <c r="AK10" i="7"/>
  <c r="B40" i="7"/>
  <c r="C40" i="7"/>
  <c r="D40" i="7"/>
  <c r="E40" i="7"/>
  <c r="F40" i="7"/>
  <c r="G40" i="7"/>
  <c r="H40" i="7"/>
  <c r="I40" i="7"/>
  <c r="J40" i="7"/>
  <c r="K40" i="7"/>
  <c r="M40" i="7"/>
  <c r="N40" i="7"/>
  <c r="O40" i="7"/>
  <c r="Q40" i="7"/>
  <c r="R40" i="7"/>
  <c r="T40" i="7"/>
  <c r="U40" i="7"/>
  <c r="V40" i="7"/>
  <c r="W40" i="7"/>
  <c r="X40" i="7"/>
  <c r="Y40" i="7"/>
  <c r="Z40" i="7"/>
  <c r="AA40" i="7"/>
  <c r="AB40" i="7"/>
  <c r="AC40" i="7"/>
  <c r="AD40" i="7"/>
  <c r="AF40" i="7"/>
  <c r="AG40" i="7"/>
  <c r="AK40" i="7"/>
  <c r="B41" i="7"/>
  <c r="C41" i="7"/>
  <c r="D41" i="7"/>
  <c r="E41" i="7"/>
  <c r="F41" i="7"/>
  <c r="G41" i="7"/>
  <c r="H41" i="7"/>
  <c r="I41" i="7"/>
  <c r="J41" i="7"/>
  <c r="K41" i="7"/>
  <c r="M41" i="7"/>
  <c r="N41" i="7"/>
  <c r="O41" i="7"/>
  <c r="Q41" i="7"/>
  <c r="R41" i="7"/>
  <c r="S41" i="7"/>
  <c r="T41" i="7"/>
  <c r="U41" i="7"/>
  <c r="V41" i="7"/>
  <c r="W41" i="7"/>
  <c r="X41" i="7"/>
  <c r="Y41" i="7"/>
  <c r="Z41" i="7"/>
  <c r="AA41" i="7"/>
  <c r="AB41" i="7"/>
  <c r="AC41" i="7"/>
  <c r="AD41" i="7"/>
  <c r="AE41" i="7"/>
  <c r="AF41" i="7"/>
  <c r="AG41" i="7"/>
  <c r="AH41" i="7"/>
  <c r="AI41" i="7"/>
  <c r="AJ41" i="7"/>
  <c r="AK41" i="7"/>
  <c r="AN310" i="5"/>
  <c r="AN309" i="5"/>
  <c r="AN308" i="5"/>
  <c r="AN307" i="5"/>
  <c r="AN306" i="5"/>
  <c r="AN305" i="5"/>
  <c r="AN304" i="5"/>
  <c r="AN303" i="5"/>
  <c r="AN302" i="5"/>
  <c r="AN301" i="5"/>
  <c r="AN300" i="5"/>
  <c r="AN299" i="5"/>
  <c r="AN298" i="5"/>
  <c r="AN297" i="5"/>
  <c r="AN296" i="5"/>
  <c r="AN295" i="5"/>
  <c r="AN294" i="5"/>
  <c r="AN293" i="5"/>
  <c r="AN292" i="5"/>
  <c r="AN291" i="5"/>
  <c r="AN290" i="5"/>
  <c r="AN289" i="5"/>
  <c r="AN286" i="5"/>
  <c r="AN285" i="5"/>
  <c r="AN284" i="5"/>
  <c r="AN283" i="5"/>
  <c r="AN282" i="5"/>
  <c r="AN281" i="5"/>
  <c r="AN280" i="5"/>
  <c r="AN279" i="5"/>
  <c r="AN278" i="5"/>
  <c r="AN272" i="5"/>
  <c r="AN271" i="5"/>
  <c r="AN270" i="5"/>
  <c r="AN269" i="5"/>
  <c r="AN268" i="5"/>
  <c r="AN267" i="5"/>
  <c r="AN266" i="5"/>
  <c r="AN265" i="5"/>
  <c r="AN263" i="5"/>
  <c r="AN262" i="5"/>
  <c r="AN243" i="5"/>
  <c r="AN242" i="5"/>
  <c r="AN241" i="5"/>
  <c r="AN240" i="5"/>
  <c r="AN239" i="5"/>
  <c r="AN238" i="5"/>
  <c r="AN237" i="5"/>
  <c r="AN236" i="5"/>
  <c r="AN235" i="5"/>
  <c r="AN234" i="5"/>
  <c r="AN233" i="5"/>
  <c r="AN232" i="5"/>
  <c r="AN231" i="5"/>
  <c r="AN230" i="5"/>
  <c r="AN15" i="9" s="1"/>
  <c r="AN229" i="5"/>
  <c r="AN228" i="5"/>
  <c r="AN213" i="5"/>
  <c r="AN212" i="5"/>
  <c r="AN211" i="5"/>
  <c r="AN210" i="5"/>
  <c r="AN209" i="5"/>
  <c r="AN208" i="5"/>
  <c r="AN207" i="5"/>
  <c r="AN206" i="5"/>
  <c r="AN205" i="5"/>
  <c r="AN193" i="5"/>
  <c r="AN192" i="5"/>
  <c r="AN191" i="5"/>
  <c r="AN190" i="5"/>
  <c r="AN189" i="5"/>
  <c r="AN188" i="5"/>
  <c r="AN187" i="5"/>
  <c r="AN186" i="5"/>
  <c r="AN185" i="5"/>
  <c r="AN184" i="5"/>
  <c r="AN125" i="5"/>
  <c r="AN124" i="5"/>
  <c r="AN123" i="5"/>
  <c r="AN122" i="5"/>
  <c r="AN121" i="5"/>
  <c r="AN120" i="5"/>
  <c r="AN118" i="5"/>
  <c r="AN117" i="5"/>
  <c r="AN116" i="5"/>
  <c r="AN115" i="5"/>
  <c r="AN114" i="5"/>
  <c r="AN113" i="5"/>
  <c r="AN111" i="5"/>
  <c r="AN110" i="5"/>
  <c r="AN109" i="5"/>
  <c r="AN108" i="5"/>
  <c r="AN107" i="5"/>
  <c r="AN106" i="5"/>
  <c r="AN105" i="5"/>
  <c r="AN104" i="5"/>
  <c r="AN103" i="5"/>
  <c r="AN102" i="5"/>
  <c r="AN101" i="5"/>
  <c r="AN100" i="5"/>
  <c r="AN99" i="5"/>
  <c r="AN98" i="5"/>
  <c r="AN97" i="5"/>
  <c r="AN96" i="5"/>
  <c r="AN95" i="5"/>
  <c r="AN94" i="5"/>
  <c r="AN93" i="5"/>
  <c r="AN92" i="5"/>
  <c r="AN91" i="5"/>
  <c r="AN90" i="5"/>
  <c r="AN89" i="5"/>
  <c r="AN88" i="5"/>
  <c r="AN87" i="5"/>
  <c r="AN86" i="5"/>
  <c r="AN85" i="5"/>
  <c r="AN83" i="5"/>
  <c r="AN81" i="5"/>
  <c r="AN47" i="5"/>
  <c r="AN46" i="5"/>
  <c r="AN45" i="5"/>
  <c r="AN44" i="5"/>
  <c r="AN43" i="5"/>
  <c r="AN42" i="5"/>
  <c r="AN41" i="5"/>
  <c r="AN40" i="5"/>
  <c r="AN39" i="5"/>
  <c r="AN38" i="5"/>
  <c r="AN37" i="5"/>
  <c r="AN32" i="5"/>
  <c r="AN31" i="5"/>
  <c r="AN30" i="5"/>
  <c r="AN29" i="5"/>
  <c r="AN28" i="5"/>
  <c r="AN27" i="5"/>
  <c r="AN26" i="5"/>
  <c r="AN25" i="5"/>
  <c r="AN24" i="5"/>
  <c r="AN23" i="5"/>
  <c r="AN22" i="5"/>
  <c r="AN19" i="5"/>
  <c r="AN18" i="5"/>
  <c r="AN17" i="5"/>
  <c r="AN16" i="5"/>
  <c r="AN15" i="5"/>
  <c r="AN13" i="5"/>
  <c r="AN11" i="5"/>
  <c r="AN9" i="5"/>
  <c r="P124" i="5"/>
  <c r="P41" i="7" s="1"/>
  <c r="L124" i="5"/>
  <c r="L41" i="7" s="1"/>
  <c r="S233" i="5"/>
  <c r="AJ233" i="5" s="1"/>
  <c r="S231" i="5"/>
  <c r="AJ231" i="5" s="1"/>
  <c r="AK14" i="6"/>
  <c r="AK17" i="6"/>
  <c r="AK18" i="6"/>
  <c r="AK19" i="6"/>
  <c r="B31" i="7"/>
  <c r="C31" i="7"/>
  <c r="D31" i="7"/>
  <c r="E31" i="7"/>
  <c r="F31" i="7"/>
  <c r="G31" i="7"/>
  <c r="H31" i="7"/>
  <c r="I31" i="7"/>
  <c r="J31" i="7"/>
  <c r="K31" i="7"/>
  <c r="M31" i="7"/>
  <c r="N31" i="7"/>
  <c r="O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B14" i="9"/>
  <c r="C14" i="9"/>
  <c r="D14" i="9"/>
  <c r="E14" i="9"/>
  <c r="F14" i="9"/>
  <c r="G14" i="9"/>
  <c r="H14" i="9"/>
  <c r="I14" i="9"/>
  <c r="J14" i="9"/>
  <c r="K14" i="9"/>
  <c r="M14" i="9"/>
  <c r="N14" i="9"/>
  <c r="O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B47" i="7" l="1"/>
  <c r="C47" i="7"/>
  <c r="D47" i="7"/>
  <c r="E47" i="7"/>
  <c r="F47" i="7"/>
  <c r="G47" i="7"/>
  <c r="H47" i="7"/>
  <c r="I47" i="7"/>
  <c r="J47" i="7"/>
  <c r="K47" i="7"/>
  <c r="M47" i="7"/>
  <c r="N47" i="7"/>
  <c r="O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G47" i="7"/>
  <c r="AH47" i="7"/>
  <c r="AI47" i="7"/>
  <c r="AJ47" i="7"/>
  <c r="AK47" i="7"/>
  <c r="B19" i="6"/>
  <c r="C19" i="6"/>
  <c r="D19" i="6"/>
  <c r="E19" i="6"/>
  <c r="F19" i="6"/>
  <c r="G19" i="6"/>
  <c r="H19" i="6"/>
  <c r="I19" i="6"/>
  <c r="J19" i="6"/>
  <c r="K19" i="6"/>
  <c r="M19" i="6"/>
  <c r="N19" i="6"/>
  <c r="O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B12" i="10"/>
  <c r="C12" i="10"/>
  <c r="D12" i="10"/>
  <c r="E12" i="10"/>
  <c r="F12" i="10"/>
  <c r="G12" i="10"/>
  <c r="H12" i="10"/>
  <c r="I12" i="10"/>
  <c r="J12" i="10"/>
  <c r="K12" i="10"/>
  <c r="M12" i="10"/>
  <c r="N12" i="10"/>
  <c r="O12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AE12" i="10"/>
  <c r="AF12" i="10"/>
  <c r="AG12" i="10"/>
  <c r="AH12" i="10"/>
  <c r="AI12" i="10"/>
  <c r="AJ12" i="10"/>
  <c r="AK12" i="10"/>
  <c r="B31" i="9"/>
  <c r="C31" i="9"/>
  <c r="D31" i="9"/>
  <c r="E31" i="9"/>
  <c r="F31" i="9"/>
  <c r="G31" i="9"/>
  <c r="H31" i="9"/>
  <c r="I31" i="9"/>
  <c r="J31" i="9"/>
  <c r="K31" i="9"/>
  <c r="M31" i="9"/>
  <c r="N31" i="9"/>
  <c r="O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AE31" i="9"/>
  <c r="AF31" i="9"/>
  <c r="AG31" i="9"/>
  <c r="AH31" i="9"/>
  <c r="AI31" i="9"/>
  <c r="AJ31" i="9"/>
  <c r="B30" i="9"/>
  <c r="C30" i="9"/>
  <c r="D30" i="9"/>
  <c r="E30" i="9"/>
  <c r="F30" i="9"/>
  <c r="G30" i="9"/>
  <c r="H30" i="9"/>
  <c r="I30" i="9"/>
  <c r="J30" i="9"/>
  <c r="K30" i="9"/>
  <c r="M30" i="9"/>
  <c r="N30" i="9"/>
  <c r="O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B29" i="9"/>
  <c r="C29" i="9"/>
  <c r="D29" i="9"/>
  <c r="E29" i="9"/>
  <c r="F29" i="9"/>
  <c r="G29" i="9"/>
  <c r="H29" i="9"/>
  <c r="I29" i="9"/>
  <c r="J29" i="9"/>
  <c r="K29" i="9"/>
  <c r="M29" i="9"/>
  <c r="N29" i="9"/>
  <c r="O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M72" i="13"/>
  <c r="M25" i="12" s="1"/>
  <c r="N72" i="13"/>
  <c r="N25" i="12" s="1"/>
  <c r="O72" i="13"/>
  <c r="O25" i="12" s="1"/>
  <c r="P72" i="13"/>
  <c r="P25" i="12" s="1"/>
  <c r="Q72" i="13"/>
  <c r="Q25" i="12" s="1"/>
  <c r="R72" i="13"/>
  <c r="R25" i="12" s="1"/>
  <c r="S72" i="13"/>
  <c r="S25" i="12" s="1"/>
  <c r="T72" i="13"/>
  <c r="T25" i="12" s="1"/>
  <c r="U72" i="13"/>
  <c r="U25" i="12" s="1"/>
  <c r="M57" i="8"/>
  <c r="N57" i="8"/>
  <c r="F72" i="13" s="1"/>
  <c r="F25" i="12" s="1"/>
  <c r="O57" i="8"/>
  <c r="Q57" i="8"/>
  <c r="R57" i="8"/>
  <c r="T57" i="8"/>
  <c r="U57" i="8"/>
  <c r="AC57" i="8"/>
  <c r="AD57" i="8"/>
  <c r="AE57" i="8"/>
  <c r="AF57" i="8"/>
  <c r="AG57" i="8"/>
  <c r="AH57" i="8"/>
  <c r="AI57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B20" i="8"/>
  <c r="C20" i="8"/>
  <c r="D20" i="8"/>
  <c r="E20" i="8"/>
  <c r="F20" i="8"/>
  <c r="G20" i="8"/>
  <c r="H20" i="8"/>
  <c r="I20" i="8"/>
  <c r="J20" i="8"/>
  <c r="K20" i="8"/>
  <c r="N20" i="8"/>
  <c r="O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B18" i="8"/>
  <c r="C18" i="8"/>
  <c r="D18" i="8"/>
  <c r="E18" i="8"/>
  <c r="F18" i="8"/>
  <c r="G18" i="8"/>
  <c r="H18" i="8"/>
  <c r="I18" i="8"/>
  <c r="J18" i="8"/>
  <c r="K18" i="8"/>
  <c r="N18" i="8"/>
  <c r="O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B16" i="8"/>
  <c r="C16" i="8"/>
  <c r="D16" i="8"/>
  <c r="E16" i="8"/>
  <c r="F16" i="8"/>
  <c r="G16" i="8"/>
  <c r="H16" i="8"/>
  <c r="I16" i="8"/>
  <c r="J16" i="8"/>
  <c r="K16" i="8"/>
  <c r="N16" i="8"/>
  <c r="O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B17" i="8"/>
  <c r="C17" i="8"/>
  <c r="D17" i="8"/>
  <c r="E17" i="8"/>
  <c r="F17" i="8"/>
  <c r="G17" i="8"/>
  <c r="H17" i="8"/>
  <c r="I17" i="8"/>
  <c r="J17" i="8"/>
  <c r="K17" i="8"/>
  <c r="N17" i="8"/>
  <c r="O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P123" i="5"/>
  <c r="P31" i="7" s="1"/>
  <c r="L123" i="5"/>
  <c r="L31" i="7" s="1"/>
  <c r="P82" i="5"/>
  <c r="P47" i="7" s="1"/>
  <c r="L82" i="5"/>
  <c r="L47" i="7" s="1"/>
  <c r="P19" i="6"/>
  <c r="L19" i="6"/>
  <c r="P186" i="5"/>
  <c r="P12" i="10" s="1"/>
  <c r="L186" i="5"/>
  <c r="L12" i="10" s="1"/>
  <c r="P229" i="5"/>
  <c r="P14" i="9" s="1"/>
  <c r="L229" i="5"/>
  <c r="L14" i="9" s="1"/>
  <c r="P237" i="5"/>
  <c r="P31" i="9" s="1"/>
  <c r="L237" i="5"/>
  <c r="L31" i="9" s="1"/>
  <c r="P240" i="5"/>
  <c r="P30" i="9" s="1"/>
  <c r="L240" i="5"/>
  <c r="L30" i="9" s="1"/>
  <c r="P241" i="5"/>
  <c r="P29" i="9" s="1"/>
  <c r="L241" i="5"/>
  <c r="L29" i="9" s="1"/>
  <c r="P57" i="8"/>
  <c r="L57" i="8"/>
  <c r="D72" i="13" s="1"/>
  <c r="D25" i="12" s="1"/>
  <c r="P289" i="5"/>
  <c r="P20" i="8" s="1"/>
  <c r="M289" i="5"/>
  <c r="M20" i="8" s="1"/>
  <c r="L289" i="5"/>
  <c r="L20" i="8" s="1"/>
  <c r="P286" i="5"/>
  <c r="P19" i="8" s="1"/>
  <c r="P292" i="5"/>
  <c r="P18" i="8" s="1"/>
  <c r="M292" i="5"/>
  <c r="M18" i="8" s="1"/>
  <c r="L292" i="5"/>
  <c r="L18" i="8" s="1"/>
  <c r="J57" i="8" l="1"/>
  <c r="C72" i="13" s="1"/>
  <c r="C25" i="12" s="1"/>
  <c r="I72" i="13"/>
  <c r="I25" i="12" s="1"/>
  <c r="E72" i="13"/>
  <c r="E25" i="12" s="1"/>
  <c r="J72" i="13"/>
  <c r="J25" i="12" s="1"/>
  <c r="G72" i="13"/>
  <c r="G25" i="12" s="1"/>
  <c r="H72" i="13"/>
  <c r="H25" i="12" s="1"/>
  <c r="AB57" i="8"/>
  <c r="L72" i="13"/>
  <c r="L25" i="12" s="1"/>
  <c r="H57" i="8"/>
  <c r="S57" i="8"/>
  <c r="AJ57" i="8"/>
  <c r="P306" i="5"/>
  <c r="P17" i="8" s="1"/>
  <c r="M306" i="5"/>
  <c r="M17" i="8" s="1"/>
  <c r="L306" i="5"/>
  <c r="L17" i="8" s="1"/>
  <c r="P305" i="5"/>
  <c r="P16" i="8" s="1"/>
  <c r="M305" i="5"/>
  <c r="M16" i="8" s="1"/>
  <c r="L305" i="5"/>
  <c r="L16" i="8" s="1"/>
  <c r="B72" i="13" l="1"/>
  <c r="B25" i="12" s="1"/>
  <c r="K72" i="13"/>
  <c r="K25" i="12" s="1"/>
  <c r="AK16" i="10"/>
  <c r="AK13" i="6"/>
  <c r="AH193" i="5"/>
  <c r="AE193" i="5"/>
  <c r="A46" i="7"/>
  <c r="B46" i="7"/>
  <c r="C46" i="7"/>
  <c r="D46" i="7"/>
  <c r="E46" i="7"/>
  <c r="F46" i="7"/>
  <c r="G46" i="7"/>
  <c r="H46" i="7"/>
  <c r="I46" i="7"/>
  <c r="J46" i="7"/>
  <c r="K46" i="7"/>
  <c r="M46" i="7"/>
  <c r="M49" i="7" s="1"/>
  <c r="F94" i="7" s="1"/>
  <c r="E29" i="13" s="1"/>
  <c r="N46" i="7"/>
  <c r="N49" i="7" s="1"/>
  <c r="G94" i="7" s="1"/>
  <c r="F29" i="13" s="1"/>
  <c r="O46" i="7"/>
  <c r="O49" i="7" s="1"/>
  <c r="H94" i="7" s="1"/>
  <c r="G45" i="12" s="1"/>
  <c r="G50" i="12" s="1"/>
  <c r="G9" i="12" s="1"/>
  <c r="G21" i="15" s="1"/>
  <c r="G7" i="15" s="1"/>
  <c r="Q46" i="7"/>
  <c r="Q49" i="7" s="1"/>
  <c r="J94" i="7" s="1"/>
  <c r="R46" i="7"/>
  <c r="R49" i="7" s="1"/>
  <c r="K94" i="7" s="1"/>
  <c r="J45" i="12" s="1"/>
  <c r="J50" i="12" s="1"/>
  <c r="J9" i="12" s="1"/>
  <c r="J21" i="15" s="1"/>
  <c r="J7" i="15" s="1"/>
  <c r="S46" i="7"/>
  <c r="J49" i="7" s="1"/>
  <c r="D94" i="7" s="1"/>
  <c r="C29" i="13" s="1"/>
  <c r="T46" i="7"/>
  <c r="T49" i="7" s="1"/>
  <c r="M94" i="7" s="1"/>
  <c r="L29" i="13" s="1"/>
  <c r="U46" i="7"/>
  <c r="U49" i="7" s="1"/>
  <c r="V46" i="7"/>
  <c r="W46" i="7"/>
  <c r="X46" i="7"/>
  <c r="Y46" i="7"/>
  <c r="Z46" i="7"/>
  <c r="AA46" i="7"/>
  <c r="AB46" i="7"/>
  <c r="AC46" i="7"/>
  <c r="AC49" i="7" s="1"/>
  <c r="AD46" i="7"/>
  <c r="AD49" i="7" s="1"/>
  <c r="P94" i="7" s="1"/>
  <c r="O45" i="12" s="1"/>
  <c r="O50" i="12" s="1"/>
  <c r="O9" i="12" s="1"/>
  <c r="O21" i="15" s="1"/>
  <c r="O7" i="15" s="1"/>
  <c r="AE46" i="7"/>
  <c r="AE49" i="7" s="1"/>
  <c r="Q94" i="7" s="1"/>
  <c r="P45" i="12" s="1"/>
  <c r="P50" i="12" s="1"/>
  <c r="P9" i="12" s="1"/>
  <c r="P21" i="15" s="1"/>
  <c r="P7" i="15" s="1"/>
  <c r="AF46" i="7"/>
  <c r="AF49" i="7" s="1"/>
  <c r="R94" i="7" s="1"/>
  <c r="Q45" i="12" s="1"/>
  <c r="Q50" i="12" s="1"/>
  <c r="Q9" i="12" s="1"/>
  <c r="Q21" i="15" s="1"/>
  <c r="Q7" i="15" s="1"/>
  <c r="AG46" i="7"/>
  <c r="AG49" i="7" s="1"/>
  <c r="S94" i="7" s="1"/>
  <c r="R45" i="12" s="1"/>
  <c r="R50" i="12" s="1"/>
  <c r="R9" i="12" s="1"/>
  <c r="R21" i="15" s="1"/>
  <c r="R7" i="15" s="1"/>
  <c r="AH46" i="7"/>
  <c r="AH49" i="7" s="1"/>
  <c r="T94" i="7" s="1"/>
  <c r="S45" i="12" s="1"/>
  <c r="S50" i="12" s="1"/>
  <c r="S9" i="12" s="1"/>
  <c r="S21" i="15" s="1"/>
  <c r="S7" i="15" s="1"/>
  <c r="AI46" i="7"/>
  <c r="AI49" i="7" s="1"/>
  <c r="U94" i="7" s="1"/>
  <c r="AJ46" i="7"/>
  <c r="AK46" i="7"/>
  <c r="S29" i="13" l="1"/>
  <c r="R29" i="13"/>
  <c r="Q29" i="13"/>
  <c r="P29" i="13"/>
  <c r="O94" i="7"/>
  <c r="O29" i="13"/>
  <c r="AI193" i="5"/>
  <c r="F45" i="12"/>
  <c r="F50" i="12" s="1"/>
  <c r="F9" i="12" s="1"/>
  <c r="F21" i="15" s="1"/>
  <c r="F7" i="15" s="1"/>
  <c r="L45" i="12"/>
  <c r="L50" i="12" s="1"/>
  <c r="L9" i="12" s="1"/>
  <c r="L21" i="15" s="1"/>
  <c r="L7" i="15" s="1"/>
  <c r="E45" i="12"/>
  <c r="E50" i="12" s="1"/>
  <c r="E9" i="12" s="1"/>
  <c r="E21" i="15" s="1"/>
  <c r="E7" i="15" s="1"/>
  <c r="I45" i="12"/>
  <c r="I50" i="12" s="1"/>
  <c r="I9" i="12" s="1"/>
  <c r="I21" i="15" s="1"/>
  <c r="I7" i="15" s="1"/>
  <c r="I29" i="13"/>
  <c r="C45" i="12"/>
  <c r="C50" i="12" s="1"/>
  <c r="C9" i="12" s="1"/>
  <c r="C21" i="15" s="1"/>
  <c r="C7" i="15" s="1"/>
  <c r="J29" i="13"/>
  <c r="G29" i="13"/>
  <c r="AB49" i="7"/>
  <c r="N94" i="7" s="1"/>
  <c r="M45" i="12" s="1"/>
  <c r="S49" i="7"/>
  <c r="L94" i="7" s="1"/>
  <c r="M29" i="13" l="1"/>
  <c r="N45" i="12"/>
  <c r="N50" i="12" s="1"/>
  <c r="N9" i="12" s="1"/>
  <c r="N21" i="15" s="1"/>
  <c r="N7" i="15" s="1"/>
  <c r="N29" i="13"/>
  <c r="T45" i="12"/>
  <c r="T50" i="12" s="1"/>
  <c r="T9" i="12" s="1"/>
  <c r="T21" i="15" s="1"/>
  <c r="T7" i="15" s="1"/>
  <c r="T29" i="13"/>
  <c r="AJ49" i="7"/>
  <c r="V94" i="7" s="1"/>
  <c r="K45" i="12"/>
  <c r="K29" i="13"/>
  <c r="A18" i="6"/>
  <c r="B18" i="6"/>
  <c r="C18" i="6"/>
  <c r="D18" i="6"/>
  <c r="E18" i="6"/>
  <c r="F18" i="6"/>
  <c r="G18" i="6"/>
  <c r="H18" i="6"/>
  <c r="J18" i="6"/>
  <c r="K18" i="6"/>
  <c r="M18" i="6"/>
  <c r="N18" i="6"/>
  <c r="O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17" i="6"/>
  <c r="B17" i="6"/>
  <c r="C17" i="6"/>
  <c r="D17" i="6"/>
  <c r="E17" i="6"/>
  <c r="F17" i="6"/>
  <c r="G17" i="6"/>
  <c r="H17" i="6"/>
  <c r="I17" i="6"/>
  <c r="J17" i="6"/>
  <c r="K17" i="6"/>
  <c r="N17" i="6"/>
  <c r="O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16" i="6"/>
  <c r="B16" i="6"/>
  <c r="C16" i="6"/>
  <c r="D16" i="6"/>
  <c r="E16" i="6"/>
  <c r="F16" i="6"/>
  <c r="G16" i="6"/>
  <c r="H16" i="6"/>
  <c r="I16" i="6"/>
  <c r="J16" i="6"/>
  <c r="K16" i="6"/>
  <c r="M16" i="6"/>
  <c r="N16" i="6"/>
  <c r="O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15" i="6"/>
  <c r="B15" i="6"/>
  <c r="C15" i="6"/>
  <c r="D15" i="6"/>
  <c r="E15" i="6"/>
  <c r="F15" i="6"/>
  <c r="G15" i="6"/>
  <c r="H15" i="6"/>
  <c r="I15" i="6"/>
  <c r="J15" i="6"/>
  <c r="K15" i="6"/>
  <c r="M15" i="6"/>
  <c r="N15" i="6"/>
  <c r="O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14" i="6"/>
  <c r="B14" i="6"/>
  <c r="C14" i="6"/>
  <c r="D14" i="6"/>
  <c r="E14" i="6"/>
  <c r="F14" i="6"/>
  <c r="G14" i="6"/>
  <c r="H14" i="6"/>
  <c r="I14" i="6"/>
  <c r="J14" i="6"/>
  <c r="K14" i="6"/>
  <c r="M14" i="6"/>
  <c r="N14" i="6"/>
  <c r="O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29" i="7"/>
  <c r="B29" i="7"/>
  <c r="C29" i="7"/>
  <c r="D29" i="7"/>
  <c r="E29" i="7"/>
  <c r="F29" i="7"/>
  <c r="G29" i="7"/>
  <c r="H29" i="7"/>
  <c r="I29" i="7"/>
  <c r="J29" i="7"/>
  <c r="K29" i="7"/>
  <c r="M29" i="7"/>
  <c r="N29" i="7"/>
  <c r="O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30" i="7"/>
  <c r="B30" i="7"/>
  <c r="C30" i="7"/>
  <c r="D30" i="7"/>
  <c r="E30" i="7"/>
  <c r="F30" i="7"/>
  <c r="G30" i="7"/>
  <c r="H30" i="7"/>
  <c r="I30" i="7"/>
  <c r="J30" i="7"/>
  <c r="K30" i="7"/>
  <c r="M30" i="7"/>
  <c r="N30" i="7"/>
  <c r="O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A11" i="7"/>
  <c r="B11" i="7"/>
  <c r="C11" i="7"/>
  <c r="D11" i="7"/>
  <c r="E11" i="7"/>
  <c r="F11" i="7"/>
  <c r="G11" i="7"/>
  <c r="H11" i="7"/>
  <c r="I11" i="7"/>
  <c r="J11" i="7"/>
  <c r="K11" i="7"/>
  <c r="M11" i="7"/>
  <c r="N11" i="7"/>
  <c r="O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P21" i="5"/>
  <c r="P18" i="6" s="1"/>
  <c r="L21" i="5"/>
  <c r="L18" i="6" s="1"/>
  <c r="M19" i="5"/>
  <c r="M17" i="6" s="1"/>
  <c r="P19" i="5"/>
  <c r="P17" i="6" s="1"/>
  <c r="L19" i="5"/>
  <c r="L17" i="6" s="1"/>
  <c r="P16" i="6"/>
  <c r="L16" i="6"/>
  <c r="P15" i="6"/>
  <c r="L15" i="6"/>
  <c r="P20" i="5"/>
  <c r="P14" i="6" s="1"/>
  <c r="L20" i="5"/>
  <c r="L14" i="6" s="1"/>
  <c r="U29" i="13" l="1"/>
  <c r="U45" i="12"/>
  <c r="M50" i="12"/>
  <c r="M9" i="12" s="1"/>
  <c r="M21" i="15" s="1"/>
  <c r="M7" i="15" s="1"/>
  <c r="K50" i="12"/>
  <c r="P106" i="5"/>
  <c r="P30" i="7" s="1"/>
  <c r="L106" i="5"/>
  <c r="L30" i="7" s="1"/>
  <c r="P105" i="5"/>
  <c r="P29" i="7" s="1"/>
  <c r="L105" i="5"/>
  <c r="L29" i="7" s="1"/>
  <c r="P83" i="5"/>
  <c r="P11" i="7" s="1"/>
  <c r="L83" i="5"/>
  <c r="L11" i="7" s="1"/>
  <c r="AH228" i="5"/>
  <c r="AE228" i="5"/>
  <c r="A28" i="7"/>
  <c r="B28" i="7"/>
  <c r="C28" i="7"/>
  <c r="D28" i="7"/>
  <c r="E28" i="7"/>
  <c r="F28" i="7"/>
  <c r="G28" i="7"/>
  <c r="H28" i="7"/>
  <c r="I28" i="7"/>
  <c r="J28" i="7"/>
  <c r="K28" i="7"/>
  <c r="M28" i="7"/>
  <c r="N28" i="7"/>
  <c r="O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L74" i="12"/>
  <c r="I74" i="12"/>
  <c r="F74" i="12"/>
  <c r="C74" i="12"/>
  <c r="K74" i="12"/>
  <c r="J74" i="12"/>
  <c r="H74" i="12"/>
  <c r="G74" i="12"/>
  <c r="E74" i="12"/>
  <c r="D74" i="12"/>
  <c r="B74" i="12"/>
  <c r="L58" i="12"/>
  <c r="L10" i="12" s="1"/>
  <c r="L22" i="15" s="1"/>
  <c r="L8" i="15" s="1"/>
  <c r="B58" i="12"/>
  <c r="B10" i="12" s="1"/>
  <c r="B22" i="15" s="1"/>
  <c r="B8" i="15" s="1"/>
  <c r="T58" i="12"/>
  <c r="T10" i="12" s="1"/>
  <c r="T22" i="15" s="1"/>
  <c r="T8" i="15" s="1"/>
  <c r="S58" i="12"/>
  <c r="S10" i="12" s="1"/>
  <c r="S22" i="15" s="1"/>
  <c r="S8" i="15" s="1"/>
  <c r="R58" i="12"/>
  <c r="R10" i="12" s="1"/>
  <c r="R22" i="15" s="1"/>
  <c r="R8" i="15" s="1"/>
  <c r="Q58" i="12"/>
  <c r="Q10" i="12" s="1"/>
  <c r="Q22" i="15" s="1"/>
  <c r="Q8" i="15" s="1"/>
  <c r="P58" i="12"/>
  <c r="P10" i="12" s="1"/>
  <c r="P22" i="15" s="1"/>
  <c r="P8" i="15" s="1"/>
  <c r="O58" i="12"/>
  <c r="O10" i="12" s="1"/>
  <c r="O22" i="15" s="1"/>
  <c r="O8" i="15" s="1"/>
  <c r="N58" i="12"/>
  <c r="N10" i="12" s="1"/>
  <c r="N22" i="15" s="1"/>
  <c r="N8" i="15" s="1"/>
  <c r="K58" i="12"/>
  <c r="K10" i="12" s="1"/>
  <c r="K22" i="15" s="1"/>
  <c r="K8" i="15" s="1"/>
  <c r="J58" i="12"/>
  <c r="J10" i="12" s="1"/>
  <c r="J22" i="15" s="1"/>
  <c r="J8" i="15" s="1"/>
  <c r="I58" i="12"/>
  <c r="I10" i="12" s="1"/>
  <c r="I22" i="15" s="1"/>
  <c r="I8" i="15" s="1"/>
  <c r="H58" i="12"/>
  <c r="H10" i="12" s="1"/>
  <c r="H22" i="15" s="1"/>
  <c r="H8" i="15" s="1"/>
  <c r="G58" i="12"/>
  <c r="G10" i="12" s="1"/>
  <c r="G22" i="15" s="1"/>
  <c r="G8" i="15" s="1"/>
  <c r="F58" i="12"/>
  <c r="F10" i="12" s="1"/>
  <c r="F22" i="15" s="1"/>
  <c r="F8" i="15" s="1"/>
  <c r="E58" i="12"/>
  <c r="E10" i="12" s="1"/>
  <c r="E22" i="15" s="1"/>
  <c r="E8" i="15" s="1"/>
  <c r="D58" i="12"/>
  <c r="D10" i="12" s="1"/>
  <c r="C58" i="12"/>
  <c r="C10" i="12" s="1"/>
  <c r="C22" i="15" s="1"/>
  <c r="C8" i="15" s="1"/>
  <c r="A40" i="9"/>
  <c r="B40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41" i="9"/>
  <c r="B41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39" i="9"/>
  <c r="B39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60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U60" i="7"/>
  <c r="V60" i="7"/>
  <c r="W60" i="7"/>
  <c r="X60" i="7"/>
  <c r="Y60" i="7"/>
  <c r="Z60" i="7"/>
  <c r="AA60" i="7"/>
  <c r="AB60" i="7"/>
  <c r="AC60" i="7"/>
  <c r="AD60" i="7"/>
  <c r="AE60" i="7"/>
  <c r="AF60" i="7"/>
  <c r="AG60" i="7"/>
  <c r="AH60" i="7"/>
  <c r="AI60" i="7"/>
  <c r="AJ60" i="7"/>
  <c r="AK60" i="7"/>
  <c r="A61" i="7"/>
  <c r="B61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Z61" i="7"/>
  <c r="AA61" i="7"/>
  <c r="AB61" i="7"/>
  <c r="AC61" i="7"/>
  <c r="AD61" i="7"/>
  <c r="AE61" i="7"/>
  <c r="AF61" i="7"/>
  <c r="AG61" i="7"/>
  <c r="AH61" i="7"/>
  <c r="AI61" i="7"/>
  <c r="AJ61" i="7"/>
  <c r="AK61" i="7"/>
  <c r="P111" i="5"/>
  <c r="P28" i="7" s="1"/>
  <c r="P112" i="5"/>
  <c r="P46" i="7" s="1"/>
  <c r="L46" i="7"/>
  <c r="L49" i="7" s="1"/>
  <c r="E94" i="7" s="1"/>
  <c r="L111" i="5"/>
  <c r="L28" i="7" s="1"/>
  <c r="B11" i="9"/>
  <c r="C11" i="9"/>
  <c r="D11" i="9"/>
  <c r="E11" i="9"/>
  <c r="F11" i="9"/>
  <c r="G11" i="9"/>
  <c r="H11" i="9"/>
  <c r="I11" i="9"/>
  <c r="J11" i="9"/>
  <c r="K11" i="9"/>
  <c r="M11" i="9"/>
  <c r="N11" i="9"/>
  <c r="O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B12" i="9"/>
  <c r="C12" i="9"/>
  <c r="D12" i="9"/>
  <c r="E12" i="9"/>
  <c r="F12" i="9"/>
  <c r="G12" i="9"/>
  <c r="H12" i="9"/>
  <c r="I12" i="9"/>
  <c r="J12" i="9"/>
  <c r="K12" i="9"/>
  <c r="M12" i="9"/>
  <c r="N12" i="9"/>
  <c r="O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B13" i="9"/>
  <c r="C13" i="9"/>
  <c r="D13" i="9"/>
  <c r="E13" i="9"/>
  <c r="F13" i="9"/>
  <c r="G13" i="9"/>
  <c r="H13" i="9"/>
  <c r="I13" i="9"/>
  <c r="J13" i="9"/>
  <c r="K13" i="9"/>
  <c r="M13" i="9"/>
  <c r="N13" i="9"/>
  <c r="O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P231" i="5"/>
  <c r="P11" i="9" s="1"/>
  <c r="L231" i="5"/>
  <c r="L11" i="9" s="1"/>
  <c r="P233" i="5"/>
  <c r="P13" i="9" s="1"/>
  <c r="L233" i="5"/>
  <c r="L13" i="9" s="1"/>
  <c r="P232" i="5"/>
  <c r="P12" i="9" s="1"/>
  <c r="L232" i="5"/>
  <c r="L12" i="9" s="1"/>
  <c r="S208" i="5"/>
  <c r="S207" i="5"/>
  <c r="S205" i="5"/>
  <c r="L13" i="12" l="1"/>
  <c r="L25" i="15" s="1"/>
  <c r="L11" i="15" s="1"/>
  <c r="I13" i="12"/>
  <c r="I25" i="15" s="1"/>
  <c r="I11" i="15" s="1"/>
  <c r="B13" i="12"/>
  <c r="B25" i="15" s="1"/>
  <c r="B11" i="15" s="1"/>
  <c r="K13" i="12"/>
  <c r="K25" i="15" s="1"/>
  <c r="K11" i="15" s="1"/>
  <c r="U74" i="12"/>
  <c r="U13" i="12" s="1"/>
  <c r="U25" i="15" s="1"/>
  <c r="U11" i="15" s="1"/>
  <c r="D22" i="15"/>
  <c r="D8" i="15" s="1"/>
  <c r="W10" i="12"/>
  <c r="X10" i="12" s="1"/>
  <c r="D13" i="12"/>
  <c r="D25" i="15" s="1"/>
  <c r="D11" i="15" s="1"/>
  <c r="C13" i="12"/>
  <c r="W13" i="12" s="1"/>
  <c r="X13" i="12" s="1"/>
  <c r="G13" i="12"/>
  <c r="G25" i="15" s="1"/>
  <c r="G11" i="15" s="1"/>
  <c r="H13" i="12"/>
  <c r="H25" i="15" s="1"/>
  <c r="H11" i="15" s="1"/>
  <c r="J13" i="12"/>
  <c r="J25" i="15" s="1"/>
  <c r="J11" i="15" s="1"/>
  <c r="E13" i="12"/>
  <c r="E25" i="15" s="1"/>
  <c r="E11" i="15" s="1"/>
  <c r="F13" i="12"/>
  <c r="F25" i="15" s="1"/>
  <c r="F11" i="15" s="1"/>
  <c r="U50" i="12"/>
  <c r="U9" i="12" s="1"/>
  <c r="U21" i="15" s="1"/>
  <c r="U7" i="15" s="1"/>
  <c r="K9" i="12"/>
  <c r="K21" i="15" s="1"/>
  <c r="K7" i="15" s="1"/>
  <c r="D45" i="12"/>
  <c r="D50" i="12" s="1"/>
  <c r="D9" i="12" s="1"/>
  <c r="D29" i="13"/>
  <c r="P49" i="7"/>
  <c r="I94" i="7" s="1"/>
  <c r="H49" i="7"/>
  <c r="C94" i="7" s="1"/>
  <c r="AI284" i="5"/>
  <c r="AJ284" i="5" s="1"/>
  <c r="AI228" i="5"/>
  <c r="J45" i="9"/>
  <c r="D65" i="9" s="1"/>
  <c r="C64" i="12" s="1"/>
  <c r="AH67" i="7"/>
  <c r="T97" i="7" s="1"/>
  <c r="H67" i="7"/>
  <c r="C97" i="7" s="1"/>
  <c r="B32" i="13" s="1"/>
  <c r="AI281" i="5"/>
  <c r="AJ281" i="5" s="1"/>
  <c r="AJ45" i="9"/>
  <c r="V65" i="9" s="1"/>
  <c r="U67" i="13" s="1"/>
  <c r="M45" i="9"/>
  <c r="F65" i="9" s="1"/>
  <c r="E67" i="13" s="1"/>
  <c r="AG45" i="9"/>
  <c r="S65" i="9" s="1"/>
  <c r="R67" i="13" s="1"/>
  <c r="U45" i="9"/>
  <c r="O45" i="9"/>
  <c r="H65" i="9" s="1"/>
  <c r="G67" i="13" s="1"/>
  <c r="AE45" i="9"/>
  <c r="Q65" i="9" s="1"/>
  <c r="P67" i="13" s="1"/>
  <c r="P45" i="9"/>
  <c r="I65" i="9" s="1"/>
  <c r="H67" i="13" s="1"/>
  <c r="AH45" i="9"/>
  <c r="T65" i="9" s="1"/>
  <c r="S67" i="13" s="1"/>
  <c r="AD45" i="9"/>
  <c r="P65" i="9" s="1"/>
  <c r="O67" i="13" s="1"/>
  <c r="AF45" i="9"/>
  <c r="R65" i="9" s="1"/>
  <c r="Q67" i="13" s="1"/>
  <c r="AI45" i="9"/>
  <c r="U65" i="9" s="1"/>
  <c r="T67" i="13" s="1"/>
  <c r="R45" i="9"/>
  <c r="K65" i="9" s="1"/>
  <c r="J67" i="13" s="1"/>
  <c r="L45" i="9"/>
  <c r="E65" i="9" s="1"/>
  <c r="D67" i="13" s="1"/>
  <c r="T45" i="9"/>
  <c r="M65" i="9" s="1"/>
  <c r="L67" i="13" s="1"/>
  <c r="N45" i="9"/>
  <c r="G65" i="9" s="1"/>
  <c r="F67" i="13" s="1"/>
  <c r="AF67" i="7"/>
  <c r="R97" i="7" s="1"/>
  <c r="T67" i="7"/>
  <c r="M97" i="7" s="1"/>
  <c r="L61" i="12" s="1"/>
  <c r="N67" i="7"/>
  <c r="G97" i="7" s="1"/>
  <c r="F61" i="12" s="1"/>
  <c r="AC45" i="9"/>
  <c r="O65" i="9" s="1"/>
  <c r="N67" i="13" s="1"/>
  <c r="Q45" i="9"/>
  <c r="J65" i="9" s="1"/>
  <c r="I67" i="13" s="1"/>
  <c r="Q67" i="7"/>
  <c r="J97" i="7" s="1"/>
  <c r="I61" i="12" s="1"/>
  <c r="AE67" i="7"/>
  <c r="Q97" i="7" s="1"/>
  <c r="S67" i="7"/>
  <c r="L97" i="7" s="1"/>
  <c r="K32" i="13" s="1"/>
  <c r="M67" i="7"/>
  <c r="F97" i="7" s="1"/>
  <c r="E32" i="13" s="1"/>
  <c r="H45" i="9"/>
  <c r="C65" i="9" s="1"/>
  <c r="AB45" i="9"/>
  <c r="N65" i="9" s="1"/>
  <c r="AG67" i="7"/>
  <c r="S97" i="7" s="1"/>
  <c r="U67" i="7"/>
  <c r="O67" i="7"/>
  <c r="H97" i="7" s="1"/>
  <c r="S45" i="9"/>
  <c r="L65" i="9" s="1"/>
  <c r="AD67" i="7"/>
  <c r="P97" i="7" s="1"/>
  <c r="U58" i="12"/>
  <c r="U10" i="12" s="1"/>
  <c r="U22" i="15" s="1"/>
  <c r="U8" i="15" s="1"/>
  <c r="R67" i="7"/>
  <c r="K97" i="7" s="1"/>
  <c r="L67" i="7"/>
  <c r="E97" i="7" s="1"/>
  <c r="AI67" i="7"/>
  <c r="U97" i="7" s="1"/>
  <c r="AC67" i="7"/>
  <c r="O97" i="7" s="1"/>
  <c r="P67" i="7"/>
  <c r="I97" i="7" s="1"/>
  <c r="J67" i="7"/>
  <c r="D97" i="7" s="1"/>
  <c r="AJ67" i="7"/>
  <c r="V97" i="7" s="1"/>
  <c r="AB67" i="7"/>
  <c r="N97" i="7" s="1"/>
  <c r="AL11" i="5"/>
  <c r="AL13" i="5"/>
  <c r="AL15" i="5"/>
  <c r="AL28" i="5"/>
  <c r="AL29" i="5"/>
  <c r="AL30" i="5"/>
  <c r="AL31" i="5"/>
  <c r="AL32" i="5"/>
  <c r="AL87" i="5"/>
  <c r="AL88" i="5"/>
  <c r="AL89" i="5"/>
  <c r="AL90" i="5"/>
  <c r="AL91" i="5"/>
  <c r="AL92" i="5"/>
  <c r="AL93" i="5"/>
  <c r="AL94" i="5"/>
  <c r="AL95" i="5"/>
  <c r="AL96" i="5"/>
  <c r="AL97" i="5"/>
  <c r="AL98" i="5"/>
  <c r="AL99" i="5"/>
  <c r="AL184" i="5"/>
  <c r="AL185" i="5"/>
  <c r="AL193" i="5"/>
  <c r="AL205" i="5"/>
  <c r="AL207" i="5"/>
  <c r="AL208" i="5"/>
  <c r="AL228" i="5"/>
  <c r="AL262" i="5"/>
  <c r="AL263" i="5"/>
  <c r="AL265" i="5"/>
  <c r="AL266" i="5"/>
  <c r="AL267" i="5"/>
  <c r="AL268" i="5"/>
  <c r="AL269" i="5"/>
  <c r="AL270" i="5"/>
  <c r="AL271" i="5"/>
  <c r="AL272" i="5"/>
  <c r="AL280" i="5"/>
  <c r="AL281" i="5"/>
  <c r="AL282" i="5"/>
  <c r="AL283" i="5"/>
  <c r="AL284" i="5"/>
  <c r="AL285" i="5"/>
  <c r="AL9" i="5"/>
  <c r="D21" i="15" l="1"/>
  <c r="D7" i="15" s="1"/>
  <c r="W9" i="12"/>
  <c r="X9" i="12" s="1"/>
  <c r="C25" i="15"/>
  <c r="C11" i="15" s="1"/>
  <c r="M64" i="12"/>
  <c r="M67" i="13"/>
  <c r="Q64" i="12"/>
  <c r="T64" i="12"/>
  <c r="O64" i="12"/>
  <c r="R64" i="12"/>
  <c r="S64" i="12"/>
  <c r="N64" i="12"/>
  <c r="U64" i="12"/>
  <c r="P64" i="12"/>
  <c r="P32" i="13"/>
  <c r="P61" i="12"/>
  <c r="R32" i="13"/>
  <c r="R61" i="12"/>
  <c r="Q32" i="13"/>
  <c r="Q61" i="12"/>
  <c r="S32" i="13"/>
  <c r="S61" i="12"/>
  <c r="O32" i="13"/>
  <c r="O61" i="12"/>
  <c r="N32" i="13"/>
  <c r="N61" i="12"/>
  <c r="M61" i="12"/>
  <c r="M32" i="13"/>
  <c r="U32" i="13"/>
  <c r="U61" i="12"/>
  <c r="T32" i="13"/>
  <c r="T61" i="12"/>
  <c r="J64" i="12"/>
  <c r="H29" i="13"/>
  <c r="H45" i="12"/>
  <c r="H50" i="12" s="1"/>
  <c r="H9" i="12" s="1"/>
  <c r="H21" i="15" s="1"/>
  <c r="H7" i="15" s="1"/>
  <c r="B45" i="12"/>
  <c r="B50" i="12" s="1"/>
  <c r="B9" i="12" s="1"/>
  <c r="B21" i="15" s="1"/>
  <c r="B7" i="15" s="1"/>
  <c r="B29" i="13"/>
  <c r="E64" i="12"/>
  <c r="B61" i="12"/>
  <c r="C67" i="13"/>
  <c r="H64" i="12"/>
  <c r="F32" i="13"/>
  <c r="F64" i="12"/>
  <c r="F66" i="12" s="1"/>
  <c r="G64" i="12"/>
  <c r="L64" i="12"/>
  <c r="L66" i="12" s="1"/>
  <c r="I64" i="12"/>
  <c r="I66" i="12" s="1"/>
  <c r="D64" i="12"/>
  <c r="L32" i="13"/>
  <c r="I32" i="13"/>
  <c r="E61" i="12"/>
  <c r="K61" i="12"/>
  <c r="C61" i="12"/>
  <c r="C66" i="12" s="1"/>
  <c r="C32" i="13"/>
  <c r="J32" i="13"/>
  <c r="J61" i="12"/>
  <c r="D32" i="13"/>
  <c r="D61" i="12"/>
  <c r="G61" i="12"/>
  <c r="G32" i="13"/>
  <c r="B67" i="13"/>
  <c r="B64" i="12"/>
  <c r="K64" i="12"/>
  <c r="K67" i="13"/>
  <c r="H61" i="12"/>
  <c r="H32" i="13"/>
  <c r="F12" i="12" l="1"/>
  <c r="F24" i="15" s="1"/>
  <c r="F10" i="15" s="1"/>
  <c r="C12" i="12"/>
  <c r="L12" i="12"/>
  <c r="L24" i="15" s="1"/>
  <c r="L10" i="15" s="1"/>
  <c r="I12" i="12"/>
  <c r="I24" i="15" s="1"/>
  <c r="I10" i="15" s="1"/>
  <c r="Q66" i="12"/>
  <c r="T66" i="12"/>
  <c r="P66" i="12"/>
  <c r="S66" i="12"/>
  <c r="R66" i="12"/>
  <c r="N66" i="12"/>
  <c r="O66" i="12"/>
  <c r="J66" i="12"/>
  <c r="E66" i="12"/>
  <c r="B66" i="12"/>
  <c r="H66" i="12"/>
  <c r="G66" i="12"/>
  <c r="D66" i="12"/>
  <c r="M66" i="12"/>
  <c r="K66" i="12"/>
  <c r="K12" i="12" s="1"/>
  <c r="AJ205" i="5"/>
  <c r="AJ207" i="5"/>
  <c r="AI208" i="5"/>
  <c r="AJ208" i="5" s="1"/>
  <c r="S272" i="5"/>
  <c r="P272" i="5"/>
  <c r="L272" i="5"/>
  <c r="S271" i="5"/>
  <c r="AJ271" i="5" s="1"/>
  <c r="P271" i="5"/>
  <c r="L271" i="5"/>
  <c r="S270" i="5"/>
  <c r="AJ270" i="5" s="1"/>
  <c r="P270" i="5"/>
  <c r="L270" i="5"/>
  <c r="S269" i="5"/>
  <c r="AJ269" i="5" s="1"/>
  <c r="P269" i="5"/>
  <c r="L269" i="5"/>
  <c r="S268" i="5"/>
  <c r="AJ268" i="5" s="1"/>
  <c r="P268" i="5"/>
  <c r="L268" i="5"/>
  <c r="S267" i="5"/>
  <c r="AJ267" i="5" s="1"/>
  <c r="P267" i="5"/>
  <c r="L267" i="5"/>
  <c r="S266" i="5"/>
  <c r="P266" i="5"/>
  <c r="L266" i="5"/>
  <c r="S265" i="5"/>
  <c r="P265" i="5"/>
  <c r="L265" i="5"/>
  <c r="AH263" i="5"/>
  <c r="AE263" i="5"/>
  <c r="P263" i="5"/>
  <c r="L263" i="5"/>
  <c r="AH262" i="5"/>
  <c r="AE262" i="5"/>
  <c r="S262" i="5"/>
  <c r="P262" i="5"/>
  <c r="L262" i="5"/>
  <c r="S228" i="5"/>
  <c r="P228" i="5"/>
  <c r="B12" i="12" l="1"/>
  <c r="B24" i="15" s="1"/>
  <c r="B10" i="15" s="1"/>
  <c r="S12" i="12"/>
  <c r="S24" i="15" s="1"/>
  <c r="S10" i="15" s="1"/>
  <c r="E12" i="12"/>
  <c r="E24" i="15" s="1"/>
  <c r="E10" i="15" s="1"/>
  <c r="P12" i="12"/>
  <c r="P24" i="15" s="1"/>
  <c r="P10" i="15" s="1"/>
  <c r="J12" i="12"/>
  <c r="J24" i="15" s="1"/>
  <c r="J10" i="15" s="1"/>
  <c r="T12" i="12"/>
  <c r="T24" i="15" s="1"/>
  <c r="T10" i="15" s="1"/>
  <c r="D12" i="12"/>
  <c r="D24" i="15" s="1"/>
  <c r="D10" i="15" s="1"/>
  <c r="Q12" i="12"/>
  <c r="Q24" i="15" s="1"/>
  <c r="Q10" i="15" s="1"/>
  <c r="G12" i="12"/>
  <c r="G24" i="15" s="1"/>
  <c r="G10" i="15" s="1"/>
  <c r="N12" i="12"/>
  <c r="N24" i="15" s="1"/>
  <c r="N10" i="15" s="1"/>
  <c r="M12" i="12"/>
  <c r="W12" i="12" s="1"/>
  <c r="X12" i="12" s="1"/>
  <c r="O12" i="12"/>
  <c r="O24" i="15" s="1"/>
  <c r="O10" i="15" s="1"/>
  <c r="C24" i="15"/>
  <c r="C10" i="15" s="1"/>
  <c r="H12" i="12"/>
  <c r="H24" i="15" s="1"/>
  <c r="H10" i="15" s="1"/>
  <c r="R12" i="12"/>
  <c r="R24" i="15" s="1"/>
  <c r="R10" i="15" s="1"/>
  <c r="K24" i="15"/>
  <c r="K10" i="15" s="1"/>
  <c r="U66" i="12"/>
  <c r="AI263" i="5"/>
  <c r="AJ263" i="5" s="1"/>
  <c r="AI262" i="5"/>
  <c r="AJ262" i="5" s="1"/>
  <c r="AJ266" i="5"/>
  <c r="AI272" i="5"/>
  <c r="AJ272" i="5" s="1"/>
  <c r="AJ265" i="5"/>
  <c r="AJ228" i="5"/>
  <c r="M44" i="7"/>
  <c r="N44" i="7"/>
  <c r="O44" i="7"/>
  <c r="T44" i="7"/>
  <c r="U44" i="7"/>
  <c r="AC44" i="7"/>
  <c r="AD44" i="7"/>
  <c r="AF44" i="7"/>
  <c r="AG44" i="7"/>
  <c r="AH99" i="5"/>
  <c r="AE99" i="5"/>
  <c r="S99" i="5"/>
  <c r="S40" i="7" s="1"/>
  <c r="P99" i="5"/>
  <c r="P40" i="7" s="1"/>
  <c r="L99" i="5"/>
  <c r="Q16" i="7"/>
  <c r="R16" i="7"/>
  <c r="Q17" i="7"/>
  <c r="R17" i="7"/>
  <c r="Q18" i="7"/>
  <c r="R18" i="7"/>
  <c r="Q19" i="7"/>
  <c r="R19" i="7"/>
  <c r="Q20" i="7"/>
  <c r="R20" i="7"/>
  <c r="Q21" i="7"/>
  <c r="R21" i="7"/>
  <c r="Q22" i="7"/>
  <c r="R22" i="7"/>
  <c r="Q24" i="7"/>
  <c r="R24" i="7"/>
  <c r="Q25" i="7"/>
  <c r="R25" i="7"/>
  <c r="Q26" i="7"/>
  <c r="R26" i="7"/>
  <c r="Q27" i="7"/>
  <c r="R27" i="7"/>
  <c r="Q14" i="7"/>
  <c r="J91" i="7" s="1"/>
  <c r="R14" i="7"/>
  <c r="K91" i="7" s="1"/>
  <c r="S81" i="5"/>
  <c r="S10" i="7" s="1"/>
  <c r="AH98" i="5"/>
  <c r="AE98" i="5"/>
  <c r="S98" i="5"/>
  <c r="S27" i="7" s="1"/>
  <c r="P98" i="5"/>
  <c r="L98" i="5"/>
  <c r="AH97" i="5"/>
  <c r="AE97" i="5"/>
  <c r="S97" i="5"/>
  <c r="S26" i="7" s="1"/>
  <c r="P97" i="5"/>
  <c r="L97" i="5"/>
  <c r="AH96" i="5"/>
  <c r="AE96" i="5"/>
  <c r="S96" i="5"/>
  <c r="S25" i="7" s="1"/>
  <c r="P96" i="5"/>
  <c r="L96" i="5"/>
  <c r="AH95" i="5"/>
  <c r="AE95" i="5"/>
  <c r="S95" i="5"/>
  <c r="S24" i="7" s="1"/>
  <c r="P95" i="5"/>
  <c r="L95" i="5"/>
  <c r="R23" i="7"/>
  <c r="Q23" i="7"/>
  <c r="P94" i="5"/>
  <c r="L94" i="5"/>
  <c r="AH93" i="5"/>
  <c r="AE93" i="5"/>
  <c r="S93" i="5"/>
  <c r="S22" i="7" s="1"/>
  <c r="P93" i="5"/>
  <c r="L93" i="5"/>
  <c r="AH92" i="5"/>
  <c r="AE92" i="5"/>
  <c r="S92" i="5"/>
  <c r="S21" i="7" s="1"/>
  <c r="P92" i="5"/>
  <c r="L92" i="5"/>
  <c r="AH91" i="5"/>
  <c r="AE91" i="5"/>
  <c r="S91" i="5"/>
  <c r="S20" i="7" s="1"/>
  <c r="P91" i="5"/>
  <c r="L91" i="5"/>
  <c r="M24" i="15" l="1"/>
  <c r="M10" i="15" s="1"/>
  <c r="U12" i="12"/>
  <c r="U24" i="15" s="1"/>
  <c r="U10" i="15" s="1"/>
  <c r="AH40" i="7"/>
  <c r="AH44" i="7" s="1"/>
  <c r="L40" i="7"/>
  <c r="L44" i="7" s="1"/>
  <c r="AE40" i="7"/>
  <c r="AE44" i="7" s="1"/>
  <c r="AB44" i="7"/>
  <c r="J44" i="7"/>
  <c r="S44" i="7"/>
  <c r="P44" i="7"/>
  <c r="H44" i="7"/>
  <c r="Q44" i="7"/>
  <c r="J93" i="7" s="1"/>
  <c r="R44" i="7"/>
  <c r="K93" i="7" s="1"/>
  <c r="AI91" i="5"/>
  <c r="AJ91" i="5" s="1"/>
  <c r="AI98" i="5"/>
  <c r="AJ98" i="5" s="1"/>
  <c r="AI93" i="5"/>
  <c r="AJ93" i="5" s="1"/>
  <c r="AI95" i="5"/>
  <c r="AJ95" i="5" s="1"/>
  <c r="Q38" i="7"/>
  <c r="J92" i="7" s="1"/>
  <c r="AI92" i="5"/>
  <c r="AJ92" i="5" s="1"/>
  <c r="R38" i="7"/>
  <c r="K92" i="7" s="1"/>
  <c r="AI96" i="5"/>
  <c r="AJ96" i="5" s="1"/>
  <c r="S94" i="5"/>
  <c r="AI97" i="5"/>
  <c r="AJ97" i="5" s="1"/>
  <c r="AI99" i="5"/>
  <c r="AI40" i="7" s="1"/>
  <c r="AH90" i="5"/>
  <c r="AE90" i="5"/>
  <c r="S90" i="5"/>
  <c r="S19" i="7" s="1"/>
  <c r="P90" i="5"/>
  <c r="L90" i="5"/>
  <c r="AH89" i="5"/>
  <c r="AE89" i="5"/>
  <c r="S89" i="5"/>
  <c r="S18" i="7" s="1"/>
  <c r="P89" i="5"/>
  <c r="L89" i="5"/>
  <c r="AH88" i="5"/>
  <c r="AE88" i="5"/>
  <c r="S88" i="5"/>
  <c r="S17" i="7" s="1"/>
  <c r="P88" i="5"/>
  <c r="S87" i="5"/>
  <c r="S16" i="7" s="1"/>
  <c r="P87" i="5"/>
  <c r="L87" i="5"/>
  <c r="AH81" i="5"/>
  <c r="AH10" i="7" s="1"/>
  <c r="AE81" i="5"/>
  <c r="AE10" i="7" s="1"/>
  <c r="P81" i="5"/>
  <c r="P10" i="7" s="1"/>
  <c r="L81" i="5"/>
  <c r="L10" i="7" s="1"/>
  <c r="S23" i="7" l="1"/>
  <c r="J38" i="7" s="1"/>
  <c r="AJ94" i="5"/>
  <c r="K100" i="7"/>
  <c r="J100" i="7"/>
  <c r="AI87" i="5"/>
  <c r="AJ87" i="5" s="1"/>
  <c r="AI88" i="5"/>
  <c r="AJ88" i="5" s="1"/>
  <c r="AI81" i="5"/>
  <c r="AI90" i="5"/>
  <c r="AJ90" i="5" s="1"/>
  <c r="AJ99" i="5"/>
  <c r="AJ40" i="7" s="1"/>
  <c r="AI44" i="7"/>
  <c r="AJ44" i="7" s="1"/>
  <c r="AI89" i="5"/>
  <c r="AJ89" i="5" s="1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AJ81" i="5" l="1"/>
  <c r="AJ10" i="7" s="1"/>
  <c r="AI10" i="7"/>
  <c r="I15" i="11"/>
  <c r="J15" i="11"/>
  <c r="I16" i="11"/>
  <c r="J16" i="11"/>
  <c r="K15" i="11"/>
  <c r="M15" i="11"/>
  <c r="N15" i="11"/>
  <c r="O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K16" i="11"/>
  <c r="M16" i="11"/>
  <c r="N16" i="11"/>
  <c r="O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I10" i="11"/>
  <c r="J10" i="11"/>
  <c r="K10" i="11"/>
  <c r="M10" i="11"/>
  <c r="N10" i="11"/>
  <c r="O10" i="11"/>
  <c r="Q10" i="11"/>
  <c r="R10" i="11"/>
  <c r="S10" i="11"/>
  <c r="J13" i="11" s="1"/>
  <c r="T10" i="11"/>
  <c r="U10" i="11"/>
  <c r="U13" i="11" s="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I16" i="10"/>
  <c r="J16" i="10"/>
  <c r="K16" i="10"/>
  <c r="M16" i="10"/>
  <c r="N16" i="10"/>
  <c r="O16" i="10"/>
  <c r="Q16" i="10"/>
  <c r="R16" i="10"/>
  <c r="T16" i="10"/>
  <c r="T20" i="10" s="1"/>
  <c r="U16" i="10"/>
  <c r="U20" i="10" s="1"/>
  <c r="V16" i="10"/>
  <c r="W16" i="10"/>
  <c r="X16" i="10"/>
  <c r="Y16" i="10"/>
  <c r="Z16" i="10"/>
  <c r="AA16" i="10"/>
  <c r="AB16" i="10"/>
  <c r="AC16" i="10"/>
  <c r="AD16" i="10"/>
  <c r="AF16" i="10"/>
  <c r="AG16" i="10"/>
  <c r="I10" i="10"/>
  <c r="J10" i="10"/>
  <c r="I11" i="10"/>
  <c r="J11" i="10"/>
  <c r="K10" i="10"/>
  <c r="M10" i="10"/>
  <c r="N10" i="10"/>
  <c r="O10" i="10"/>
  <c r="Q10" i="10"/>
  <c r="R10" i="10"/>
  <c r="T10" i="10"/>
  <c r="U10" i="10"/>
  <c r="V10" i="10"/>
  <c r="W10" i="10"/>
  <c r="X10" i="10"/>
  <c r="Y10" i="10"/>
  <c r="Z10" i="10"/>
  <c r="AA10" i="10"/>
  <c r="AB10" i="10"/>
  <c r="AC10" i="10"/>
  <c r="AD10" i="10"/>
  <c r="AF10" i="10"/>
  <c r="AG10" i="10"/>
  <c r="K11" i="10"/>
  <c r="M11" i="10"/>
  <c r="N11" i="10"/>
  <c r="O11" i="10"/>
  <c r="Q11" i="10"/>
  <c r="R11" i="10"/>
  <c r="T11" i="10"/>
  <c r="U11" i="10"/>
  <c r="V11" i="10"/>
  <c r="W11" i="10"/>
  <c r="X11" i="10"/>
  <c r="Y11" i="10"/>
  <c r="Z11" i="10"/>
  <c r="AA11" i="10"/>
  <c r="AB11" i="10"/>
  <c r="AC11" i="10"/>
  <c r="AD11" i="10"/>
  <c r="AF11" i="10"/>
  <c r="AG11" i="10"/>
  <c r="M42" i="10"/>
  <c r="L50" i="13" l="1"/>
  <c r="L31" i="12"/>
  <c r="R22" i="11"/>
  <c r="K36" i="11" s="1"/>
  <c r="AD14" i="10"/>
  <c r="P41" i="10" s="1"/>
  <c r="Q14" i="10"/>
  <c r="J41" i="10" s="1"/>
  <c r="N14" i="10"/>
  <c r="G41" i="10" s="1"/>
  <c r="AG14" i="10"/>
  <c r="S41" i="10" s="1"/>
  <c r="T14" i="10"/>
  <c r="M41" i="10" s="1"/>
  <c r="AC20" i="10"/>
  <c r="O42" i="10" s="1"/>
  <c r="O20" i="10"/>
  <c r="H42" i="10" s="1"/>
  <c r="AF22" i="11"/>
  <c r="R36" i="11" s="1"/>
  <c r="T22" i="11"/>
  <c r="M36" i="11" s="1"/>
  <c r="M22" i="11"/>
  <c r="F36" i="11" s="1"/>
  <c r="AC14" i="10"/>
  <c r="O41" i="10" s="1"/>
  <c r="O14" i="10"/>
  <c r="H41" i="10" s="1"/>
  <c r="N20" i="10"/>
  <c r="G42" i="10" s="1"/>
  <c r="AE22" i="11"/>
  <c r="Q36" i="11" s="1"/>
  <c r="S22" i="11"/>
  <c r="L36" i="11" s="1"/>
  <c r="AJ22" i="11"/>
  <c r="J22" i="11"/>
  <c r="D36" i="11" s="1"/>
  <c r="AB22" i="11"/>
  <c r="AD22" i="11"/>
  <c r="P36" i="11" s="1"/>
  <c r="U14" i="10"/>
  <c r="M14" i="10"/>
  <c r="F41" i="10" s="1"/>
  <c r="AG20" i="10"/>
  <c r="S42" i="10" s="1"/>
  <c r="AI22" i="11"/>
  <c r="U36" i="11" s="1"/>
  <c r="AC22" i="11"/>
  <c r="O36" i="11" s="1"/>
  <c r="Q22" i="11"/>
  <c r="J36" i="11" s="1"/>
  <c r="M20" i="10"/>
  <c r="F42" i="10" s="1"/>
  <c r="AF20" i="10"/>
  <c r="R42" i="10" s="1"/>
  <c r="R20" i="10"/>
  <c r="K42" i="10" s="1"/>
  <c r="AH22" i="11"/>
  <c r="T36" i="11" s="1"/>
  <c r="O22" i="11"/>
  <c r="H36" i="11" s="1"/>
  <c r="AF14" i="10"/>
  <c r="R41" i="10" s="1"/>
  <c r="R14" i="10"/>
  <c r="K41" i="10" s="1"/>
  <c r="AD20" i="10"/>
  <c r="P42" i="10" s="1"/>
  <c r="Q20" i="10"/>
  <c r="J42" i="10" s="1"/>
  <c r="AJ13" i="11"/>
  <c r="V35" i="11" s="1"/>
  <c r="AG22" i="11"/>
  <c r="S36" i="11" s="1"/>
  <c r="U22" i="11"/>
  <c r="N22" i="11"/>
  <c r="G36" i="11" s="1"/>
  <c r="AB13" i="11"/>
  <c r="N35" i="11" s="1"/>
  <c r="S13" i="11"/>
  <c r="L35" i="11" s="1"/>
  <c r="AD13" i="11"/>
  <c r="P35" i="11" s="1"/>
  <c r="R13" i="11"/>
  <c r="K35" i="11" s="1"/>
  <c r="J22" i="12" s="1"/>
  <c r="AI13" i="11"/>
  <c r="U35" i="11" s="1"/>
  <c r="AC13" i="11"/>
  <c r="O35" i="11" s="1"/>
  <c r="Q13" i="11"/>
  <c r="D35" i="11"/>
  <c r="AH13" i="11"/>
  <c r="T35" i="11" s="1"/>
  <c r="O13" i="11"/>
  <c r="H35" i="11" s="1"/>
  <c r="AE13" i="11"/>
  <c r="Q35" i="11" s="1"/>
  <c r="AG13" i="11"/>
  <c r="S35" i="11" s="1"/>
  <c r="N13" i="11"/>
  <c r="G35" i="11" s="1"/>
  <c r="AF13" i="11"/>
  <c r="R35" i="11" s="1"/>
  <c r="T13" i="11"/>
  <c r="M35" i="11" s="1"/>
  <c r="L22" i="12" s="1"/>
  <c r="M13" i="11"/>
  <c r="F35" i="11" s="1"/>
  <c r="Q40" i="11" l="1"/>
  <c r="R47" i="10"/>
  <c r="P47" i="10"/>
  <c r="S47" i="10"/>
  <c r="S22" i="12"/>
  <c r="T40" i="11"/>
  <c r="P40" i="11"/>
  <c r="Q22" i="12"/>
  <c r="R40" i="11"/>
  <c r="O47" i="10"/>
  <c r="S40" i="11"/>
  <c r="O40" i="11"/>
  <c r="U40" i="11"/>
  <c r="J31" i="12"/>
  <c r="J50" i="13"/>
  <c r="O31" i="12"/>
  <c r="O50" i="13"/>
  <c r="N50" i="13"/>
  <c r="N31" i="12"/>
  <c r="Q50" i="13"/>
  <c r="Q31" i="12"/>
  <c r="C22" i="12"/>
  <c r="C38" i="13"/>
  <c r="E50" i="13"/>
  <c r="E31" i="12"/>
  <c r="G50" i="13"/>
  <c r="G31" i="12"/>
  <c r="P38" i="13"/>
  <c r="P22" i="12"/>
  <c r="G23" i="12"/>
  <c r="H47" i="10"/>
  <c r="G49" i="13"/>
  <c r="G59" i="13" s="1"/>
  <c r="F50" i="13"/>
  <c r="F31" i="12"/>
  <c r="R22" i="12"/>
  <c r="R38" i="13"/>
  <c r="R31" i="12"/>
  <c r="R50" i="13"/>
  <c r="Q38" i="13"/>
  <c r="T22" i="12"/>
  <c r="T38" i="13"/>
  <c r="O22" i="12"/>
  <c r="O38" i="13"/>
  <c r="F22" i="12"/>
  <c r="F38" i="13"/>
  <c r="E22" i="12"/>
  <c r="E38" i="13"/>
  <c r="G22" i="12"/>
  <c r="G38" i="13"/>
  <c r="N22" i="12"/>
  <c r="N38" i="13"/>
  <c r="V36" i="11"/>
  <c r="U39" i="13" s="1"/>
  <c r="J38" i="13"/>
  <c r="L38" i="13"/>
  <c r="S38" i="13"/>
  <c r="G39" i="13"/>
  <c r="I30" i="12"/>
  <c r="I39" i="13"/>
  <c r="K38" i="13"/>
  <c r="S39" i="13"/>
  <c r="P30" i="12"/>
  <c r="P39" i="13"/>
  <c r="F39" i="13"/>
  <c r="N39" i="13"/>
  <c r="Q49" i="13"/>
  <c r="Q59" i="13" s="1"/>
  <c r="L49" i="13"/>
  <c r="L59" i="13" s="1"/>
  <c r="L39" i="13"/>
  <c r="R39" i="13"/>
  <c r="T39" i="13"/>
  <c r="I23" i="12"/>
  <c r="I49" i="13"/>
  <c r="I59" i="13" s="1"/>
  <c r="R49" i="13"/>
  <c r="R59" i="13" s="1"/>
  <c r="Q30" i="12"/>
  <c r="Q39" i="13"/>
  <c r="U22" i="12"/>
  <c r="U38" i="13"/>
  <c r="J30" i="12"/>
  <c r="J39" i="13"/>
  <c r="E23" i="12"/>
  <c r="E49" i="13"/>
  <c r="E30" i="12"/>
  <c r="E39" i="13"/>
  <c r="N49" i="13"/>
  <c r="O49" i="13"/>
  <c r="O39" i="13"/>
  <c r="C39" i="13"/>
  <c r="J49" i="13"/>
  <c r="J59" i="13" s="1"/>
  <c r="F49" i="13"/>
  <c r="F59" i="13" s="1"/>
  <c r="M22" i="12"/>
  <c r="M38" i="13"/>
  <c r="I31" i="12"/>
  <c r="I50" i="13"/>
  <c r="K30" i="12"/>
  <c r="K39" i="13"/>
  <c r="F40" i="11"/>
  <c r="N36" i="11"/>
  <c r="N40" i="11" s="1"/>
  <c r="R30" i="12"/>
  <c r="R23" i="12"/>
  <c r="O23" i="12"/>
  <c r="G40" i="11"/>
  <c r="F30" i="12"/>
  <c r="N30" i="12"/>
  <c r="Q23" i="12"/>
  <c r="M47" i="10"/>
  <c r="L23" i="12"/>
  <c r="D40" i="11"/>
  <c r="C30" i="12"/>
  <c r="K47" i="10"/>
  <c r="J23" i="12"/>
  <c r="G47" i="10"/>
  <c r="F23" i="12"/>
  <c r="M40" i="11"/>
  <c r="L30" i="12"/>
  <c r="T30" i="12"/>
  <c r="F47" i="10"/>
  <c r="N23" i="12"/>
  <c r="O30" i="12"/>
  <c r="K40" i="11"/>
  <c r="H40" i="11"/>
  <c r="G30" i="12"/>
  <c r="L40" i="11"/>
  <c r="K22" i="12"/>
  <c r="S30" i="12"/>
  <c r="J47" i="10"/>
  <c r="J35" i="11"/>
  <c r="I19" i="9"/>
  <c r="J19" i="9"/>
  <c r="K19" i="9"/>
  <c r="M19" i="9"/>
  <c r="N19" i="9"/>
  <c r="O19" i="9"/>
  <c r="Q19" i="9"/>
  <c r="R19" i="9"/>
  <c r="T19" i="9"/>
  <c r="U19" i="9"/>
  <c r="V19" i="9"/>
  <c r="W19" i="9"/>
  <c r="X19" i="9"/>
  <c r="Y19" i="9"/>
  <c r="Z19" i="9"/>
  <c r="AA19" i="9"/>
  <c r="AB19" i="9"/>
  <c r="AC19" i="9"/>
  <c r="AD19" i="9"/>
  <c r="AF19" i="9"/>
  <c r="AG19" i="9"/>
  <c r="I20" i="9"/>
  <c r="J20" i="9"/>
  <c r="K20" i="9"/>
  <c r="M20" i="9"/>
  <c r="N20" i="9"/>
  <c r="O20" i="9"/>
  <c r="Q20" i="9"/>
  <c r="R20" i="9"/>
  <c r="T20" i="9"/>
  <c r="U20" i="9"/>
  <c r="V20" i="9"/>
  <c r="W20" i="9"/>
  <c r="X20" i="9"/>
  <c r="Y20" i="9"/>
  <c r="Z20" i="9"/>
  <c r="AA20" i="9"/>
  <c r="AB20" i="9"/>
  <c r="AC20" i="9"/>
  <c r="AD20" i="9"/>
  <c r="AF20" i="9"/>
  <c r="AG20" i="9"/>
  <c r="I21" i="9"/>
  <c r="J21" i="9"/>
  <c r="K21" i="9"/>
  <c r="M21" i="9"/>
  <c r="N21" i="9"/>
  <c r="O21" i="9"/>
  <c r="Q21" i="9"/>
  <c r="R21" i="9"/>
  <c r="T21" i="9"/>
  <c r="U21" i="9"/>
  <c r="V21" i="9"/>
  <c r="W21" i="9"/>
  <c r="X21" i="9"/>
  <c r="Y21" i="9"/>
  <c r="Z21" i="9"/>
  <c r="AA21" i="9"/>
  <c r="AB21" i="9"/>
  <c r="AC21" i="9"/>
  <c r="AD21" i="9"/>
  <c r="AF21" i="9"/>
  <c r="AG21" i="9"/>
  <c r="I22" i="9"/>
  <c r="J22" i="9"/>
  <c r="K22" i="9"/>
  <c r="M22" i="9"/>
  <c r="N22" i="9"/>
  <c r="O22" i="9"/>
  <c r="Q22" i="9"/>
  <c r="R22" i="9"/>
  <c r="T22" i="9"/>
  <c r="U22" i="9"/>
  <c r="V22" i="9"/>
  <c r="W22" i="9"/>
  <c r="X22" i="9"/>
  <c r="Y22" i="9"/>
  <c r="Z22" i="9"/>
  <c r="AA22" i="9"/>
  <c r="AB22" i="9"/>
  <c r="AC22" i="9"/>
  <c r="AD22" i="9"/>
  <c r="AF22" i="9"/>
  <c r="AG22" i="9"/>
  <c r="I23" i="9"/>
  <c r="J23" i="9"/>
  <c r="K23" i="9"/>
  <c r="M23" i="9"/>
  <c r="N23" i="9"/>
  <c r="O23" i="9"/>
  <c r="Q23" i="9"/>
  <c r="R23" i="9"/>
  <c r="T23" i="9"/>
  <c r="U23" i="9"/>
  <c r="V23" i="9"/>
  <c r="W23" i="9"/>
  <c r="X23" i="9"/>
  <c r="Y23" i="9"/>
  <c r="Z23" i="9"/>
  <c r="AA23" i="9"/>
  <c r="AB23" i="9"/>
  <c r="AC23" i="9"/>
  <c r="AD23" i="9"/>
  <c r="AF23" i="9"/>
  <c r="AG23" i="9"/>
  <c r="I24" i="9"/>
  <c r="J24" i="9"/>
  <c r="K24" i="9"/>
  <c r="M24" i="9"/>
  <c r="N24" i="9"/>
  <c r="O24" i="9"/>
  <c r="Q24" i="9"/>
  <c r="R24" i="9"/>
  <c r="T24" i="9"/>
  <c r="U24" i="9"/>
  <c r="V24" i="9"/>
  <c r="W24" i="9"/>
  <c r="X24" i="9"/>
  <c r="Y24" i="9"/>
  <c r="Z24" i="9"/>
  <c r="AA24" i="9"/>
  <c r="AB24" i="9"/>
  <c r="AC24" i="9"/>
  <c r="AD24" i="9"/>
  <c r="AF24" i="9"/>
  <c r="AG24" i="9"/>
  <c r="I25" i="9"/>
  <c r="J25" i="9"/>
  <c r="K25" i="9"/>
  <c r="M25" i="9"/>
  <c r="N25" i="9"/>
  <c r="O25" i="9"/>
  <c r="Q25" i="9"/>
  <c r="R25" i="9"/>
  <c r="T25" i="9"/>
  <c r="U25" i="9"/>
  <c r="V25" i="9"/>
  <c r="W25" i="9"/>
  <c r="X25" i="9"/>
  <c r="Y25" i="9"/>
  <c r="Z25" i="9"/>
  <c r="AA25" i="9"/>
  <c r="AB25" i="9"/>
  <c r="AC25" i="9"/>
  <c r="AD25" i="9"/>
  <c r="AF25" i="9"/>
  <c r="AG25" i="9"/>
  <c r="I26" i="9"/>
  <c r="J26" i="9"/>
  <c r="K26" i="9"/>
  <c r="M26" i="9"/>
  <c r="N26" i="9"/>
  <c r="O26" i="9"/>
  <c r="Q26" i="9"/>
  <c r="R26" i="9"/>
  <c r="T26" i="9"/>
  <c r="U26" i="9"/>
  <c r="V26" i="9"/>
  <c r="W26" i="9"/>
  <c r="X26" i="9"/>
  <c r="Y26" i="9"/>
  <c r="Z26" i="9"/>
  <c r="AA26" i="9"/>
  <c r="AB26" i="9"/>
  <c r="AC26" i="9"/>
  <c r="AD26" i="9"/>
  <c r="AF26" i="9"/>
  <c r="AG26" i="9"/>
  <c r="I27" i="9"/>
  <c r="J27" i="9"/>
  <c r="K27" i="9"/>
  <c r="M27" i="9"/>
  <c r="N27" i="9"/>
  <c r="O27" i="9"/>
  <c r="Q27" i="9"/>
  <c r="R27" i="9"/>
  <c r="T27" i="9"/>
  <c r="U27" i="9"/>
  <c r="V27" i="9"/>
  <c r="W27" i="9"/>
  <c r="X27" i="9"/>
  <c r="Y27" i="9"/>
  <c r="Z27" i="9"/>
  <c r="AA27" i="9"/>
  <c r="AB27" i="9"/>
  <c r="AC27" i="9"/>
  <c r="AD27" i="9"/>
  <c r="AF27" i="9"/>
  <c r="AG27" i="9"/>
  <c r="I28" i="9"/>
  <c r="J28" i="9"/>
  <c r="K28" i="9"/>
  <c r="M28" i="9"/>
  <c r="N28" i="9"/>
  <c r="O28" i="9"/>
  <c r="Q28" i="9"/>
  <c r="R28" i="9"/>
  <c r="T28" i="9"/>
  <c r="U28" i="9"/>
  <c r="V28" i="9"/>
  <c r="W28" i="9"/>
  <c r="X28" i="9"/>
  <c r="Y28" i="9"/>
  <c r="Z28" i="9"/>
  <c r="AA28" i="9"/>
  <c r="AB28" i="9"/>
  <c r="AC28" i="9"/>
  <c r="AD28" i="9"/>
  <c r="AF28" i="9"/>
  <c r="AG28" i="9"/>
  <c r="I10" i="9"/>
  <c r="J10" i="9"/>
  <c r="K10" i="9"/>
  <c r="L10" i="9"/>
  <c r="M10" i="9"/>
  <c r="N10" i="9"/>
  <c r="O10" i="9"/>
  <c r="Q10" i="9"/>
  <c r="R10" i="9"/>
  <c r="T10" i="9"/>
  <c r="U10" i="9"/>
  <c r="U17" i="9" s="1"/>
  <c r="V10" i="9"/>
  <c r="W10" i="9"/>
  <c r="X10" i="9"/>
  <c r="Y10" i="9"/>
  <c r="Z10" i="9"/>
  <c r="AA10" i="9"/>
  <c r="AB10" i="9"/>
  <c r="AC10" i="9"/>
  <c r="AD10" i="9"/>
  <c r="AF10" i="9"/>
  <c r="AG10" i="9"/>
  <c r="AH10" i="9"/>
  <c r="AE10" i="9"/>
  <c r="S10" i="9"/>
  <c r="J17" i="9" s="1"/>
  <c r="P10" i="9"/>
  <c r="AH28" i="9"/>
  <c r="AE28" i="9"/>
  <c r="S28" i="9"/>
  <c r="P28" i="9"/>
  <c r="L28" i="9"/>
  <c r="AH27" i="9"/>
  <c r="AE27" i="9"/>
  <c r="S27" i="9"/>
  <c r="P27" i="9"/>
  <c r="L27" i="9"/>
  <c r="AH26" i="9"/>
  <c r="AE26" i="9"/>
  <c r="S26" i="9"/>
  <c r="P26" i="9"/>
  <c r="L26" i="9"/>
  <c r="AH25" i="9"/>
  <c r="S25" i="9"/>
  <c r="P25" i="9"/>
  <c r="L25" i="9"/>
  <c r="AH24" i="9"/>
  <c r="AE24" i="9"/>
  <c r="S24" i="9"/>
  <c r="P24" i="9"/>
  <c r="L24" i="9"/>
  <c r="AH23" i="9"/>
  <c r="S23" i="9"/>
  <c r="P23" i="9"/>
  <c r="L23" i="9"/>
  <c r="AH22" i="9"/>
  <c r="AE22" i="9"/>
  <c r="S22" i="9"/>
  <c r="P22" i="9"/>
  <c r="L22" i="9"/>
  <c r="AH21" i="9"/>
  <c r="AE21" i="9"/>
  <c r="S21" i="9"/>
  <c r="P21" i="9"/>
  <c r="L21" i="9"/>
  <c r="AH20" i="9"/>
  <c r="AE20" i="9"/>
  <c r="S20" i="9"/>
  <c r="P20" i="9"/>
  <c r="L20" i="9"/>
  <c r="AH19" i="9"/>
  <c r="S19" i="9"/>
  <c r="P19" i="9"/>
  <c r="L19" i="9"/>
  <c r="T47" i="13" l="1"/>
  <c r="L47" i="13"/>
  <c r="C47" i="13"/>
  <c r="R47" i="13"/>
  <c r="R9" i="13" s="1"/>
  <c r="P47" i="13"/>
  <c r="P9" i="13" s="1"/>
  <c r="E47" i="13"/>
  <c r="E9" i="13" s="1"/>
  <c r="G5" i="14" s="1"/>
  <c r="O59" i="13"/>
  <c r="O10" i="13" s="1"/>
  <c r="N59" i="13"/>
  <c r="N10" i="13" s="1"/>
  <c r="K47" i="13"/>
  <c r="K9" i="13" s="1"/>
  <c r="M5" i="14" s="1"/>
  <c r="J47" i="13"/>
  <c r="J9" i="13" s="1"/>
  <c r="L5" i="14" s="1"/>
  <c r="N47" i="13"/>
  <c r="N9" i="13" s="1"/>
  <c r="F47" i="13"/>
  <c r="F9" i="13" s="1"/>
  <c r="H5" i="14" s="1"/>
  <c r="Q47" i="13"/>
  <c r="Q9" i="13" s="1"/>
  <c r="E59" i="13"/>
  <c r="E10" i="13" s="1"/>
  <c r="G6" i="14" s="1"/>
  <c r="S47" i="13"/>
  <c r="S9" i="13" s="1"/>
  <c r="G47" i="13"/>
  <c r="G9" i="13" s="1"/>
  <c r="I5" i="14" s="1"/>
  <c r="O47" i="13"/>
  <c r="O9" i="13" s="1"/>
  <c r="J37" i="9"/>
  <c r="D64" i="9" s="1"/>
  <c r="G10" i="13"/>
  <c r="I6" i="14" s="1"/>
  <c r="J10" i="13"/>
  <c r="L6" i="14" s="1"/>
  <c r="R10" i="13"/>
  <c r="C9" i="13"/>
  <c r="E5" i="14" s="1"/>
  <c r="I10" i="13"/>
  <c r="K6" i="14" s="1"/>
  <c r="Q10" i="13"/>
  <c r="L10" i="13"/>
  <c r="L9" i="13"/>
  <c r="F10" i="13"/>
  <c r="H6" i="14" s="1"/>
  <c r="V40" i="11"/>
  <c r="AD37" i="9"/>
  <c r="P64" i="9" s="1"/>
  <c r="Q37" i="9"/>
  <c r="J64" i="9" s="1"/>
  <c r="AH37" i="9"/>
  <c r="T64" i="9" s="1"/>
  <c r="AC37" i="9"/>
  <c r="O64" i="9" s="1"/>
  <c r="O37" i="9"/>
  <c r="H64" i="9" s="1"/>
  <c r="N37" i="9"/>
  <c r="G64" i="9" s="1"/>
  <c r="L37" i="9"/>
  <c r="E64" i="9" s="1"/>
  <c r="U37" i="9"/>
  <c r="M37" i="9"/>
  <c r="F64" i="9" s="1"/>
  <c r="P37" i="9"/>
  <c r="I64" i="9" s="1"/>
  <c r="H37" i="9"/>
  <c r="C64" i="9" s="1"/>
  <c r="AG37" i="9"/>
  <c r="S64" i="9" s="1"/>
  <c r="T37" i="9"/>
  <c r="M64" i="9" s="1"/>
  <c r="S37" i="9"/>
  <c r="L64" i="9" s="1"/>
  <c r="AB37" i="9"/>
  <c r="AF37" i="9"/>
  <c r="R64" i="9" s="1"/>
  <c r="R37" i="9"/>
  <c r="K64" i="9" s="1"/>
  <c r="AG17" i="9"/>
  <c r="S63" i="9" s="1"/>
  <c r="L17" i="9"/>
  <c r="E63" i="9" s="1"/>
  <c r="P17" i="9"/>
  <c r="I63" i="9" s="1"/>
  <c r="H17" i="9"/>
  <c r="C63" i="9" s="1"/>
  <c r="AD17" i="9"/>
  <c r="P63" i="9" s="1"/>
  <c r="Q17" i="9"/>
  <c r="J63" i="9" s="1"/>
  <c r="D63" i="9"/>
  <c r="T17" i="9"/>
  <c r="M63" i="9" s="1"/>
  <c r="AF17" i="9"/>
  <c r="R63" i="9" s="1"/>
  <c r="R17" i="9"/>
  <c r="K63" i="9" s="1"/>
  <c r="AB17" i="9"/>
  <c r="S17" i="9"/>
  <c r="AC17" i="9"/>
  <c r="O63" i="9" s="1"/>
  <c r="O17" i="9"/>
  <c r="H63" i="9" s="1"/>
  <c r="AE17" i="9"/>
  <c r="Q63" i="9" s="1"/>
  <c r="N17" i="9"/>
  <c r="G63" i="9" s="1"/>
  <c r="AH17" i="9"/>
  <c r="T63" i="9" s="1"/>
  <c r="M17" i="9"/>
  <c r="F63" i="9" s="1"/>
  <c r="E24" i="12" s="1"/>
  <c r="U30" i="12"/>
  <c r="I38" i="13"/>
  <c r="I47" i="13" s="1"/>
  <c r="M30" i="12"/>
  <c r="M39" i="13"/>
  <c r="M47" i="13" s="1"/>
  <c r="J40" i="11"/>
  <c r="I22" i="12"/>
  <c r="AI23" i="9"/>
  <c r="AI19" i="9"/>
  <c r="AI25" i="9"/>
  <c r="AE25" i="9"/>
  <c r="AE19" i="9"/>
  <c r="AE23" i="9"/>
  <c r="I10" i="8"/>
  <c r="J10" i="8"/>
  <c r="K10" i="8"/>
  <c r="M10" i="8"/>
  <c r="N10" i="8"/>
  <c r="O10" i="8"/>
  <c r="Q10" i="8"/>
  <c r="R10" i="8"/>
  <c r="T10" i="8"/>
  <c r="U10" i="8"/>
  <c r="V10" i="8"/>
  <c r="W10" i="8"/>
  <c r="X10" i="8"/>
  <c r="Y10" i="8"/>
  <c r="Z10" i="8"/>
  <c r="AA10" i="8"/>
  <c r="AB10" i="8"/>
  <c r="AC10" i="8"/>
  <c r="AD10" i="8"/>
  <c r="AF10" i="8"/>
  <c r="AG10" i="8"/>
  <c r="I11" i="8"/>
  <c r="J11" i="8"/>
  <c r="K11" i="8"/>
  <c r="M11" i="8"/>
  <c r="N11" i="8"/>
  <c r="O11" i="8"/>
  <c r="Q11" i="8"/>
  <c r="R11" i="8"/>
  <c r="T11" i="8"/>
  <c r="U11" i="8"/>
  <c r="V11" i="8"/>
  <c r="W11" i="8"/>
  <c r="X11" i="8"/>
  <c r="Y11" i="8"/>
  <c r="Z11" i="8"/>
  <c r="AA11" i="8"/>
  <c r="AB11" i="8"/>
  <c r="AC11" i="8"/>
  <c r="AD11" i="8"/>
  <c r="AF11" i="8"/>
  <c r="AG11" i="8"/>
  <c r="I12" i="8"/>
  <c r="J12" i="8"/>
  <c r="K12" i="8"/>
  <c r="M12" i="8"/>
  <c r="N12" i="8"/>
  <c r="O12" i="8"/>
  <c r="Q12" i="8"/>
  <c r="R12" i="8"/>
  <c r="T12" i="8"/>
  <c r="U12" i="8"/>
  <c r="V12" i="8"/>
  <c r="W12" i="8"/>
  <c r="X12" i="8"/>
  <c r="Y12" i="8"/>
  <c r="Z12" i="8"/>
  <c r="AA12" i="8"/>
  <c r="AB12" i="8"/>
  <c r="AC12" i="8"/>
  <c r="AD12" i="8"/>
  <c r="AF12" i="8"/>
  <c r="AG12" i="8"/>
  <c r="I13" i="8"/>
  <c r="J13" i="8"/>
  <c r="K13" i="8"/>
  <c r="M13" i="8"/>
  <c r="N13" i="8"/>
  <c r="O13" i="8"/>
  <c r="Q13" i="8"/>
  <c r="R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I14" i="8"/>
  <c r="J14" i="8"/>
  <c r="K14" i="8"/>
  <c r="M14" i="8"/>
  <c r="N14" i="8"/>
  <c r="O14" i="8"/>
  <c r="Q14" i="8"/>
  <c r="R14" i="8"/>
  <c r="T14" i="8"/>
  <c r="U14" i="8"/>
  <c r="V14" i="8"/>
  <c r="W14" i="8"/>
  <c r="X14" i="8"/>
  <c r="Y14" i="8"/>
  <c r="Z14" i="8"/>
  <c r="AA14" i="8"/>
  <c r="AB14" i="8"/>
  <c r="AC14" i="8"/>
  <c r="AD14" i="8"/>
  <c r="AF14" i="8"/>
  <c r="AG14" i="8"/>
  <c r="I15" i="8"/>
  <c r="J15" i="8"/>
  <c r="K15" i="8"/>
  <c r="M15" i="8"/>
  <c r="N15" i="8"/>
  <c r="O15" i="8"/>
  <c r="Q15" i="8"/>
  <c r="R15" i="8"/>
  <c r="T15" i="8"/>
  <c r="U15" i="8"/>
  <c r="V15" i="8"/>
  <c r="W15" i="8"/>
  <c r="X15" i="8"/>
  <c r="Y15" i="8"/>
  <c r="Z15" i="8"/>
  <c r="AA15" i="8"/>
  <c r="AB15" i="8"/>
  <c r="AC15" i="8"/>
  <c r="AD15" i="8"/>
  <c r="AF15" i="8"/>
  <c r="AG15" i="8"/>
  <c r="L280" i="5"/>
  <c r="L10" i="8" s="1"/>
  <c r="P280" i="5"/>
  <c r="P10" i="8" s="1"/>
  <c r="S10" i="8"/>
  <c r="AE10" i="8"/>
  <c r="AH10" i="8"/>
  <c r="F93" i="7"/>
  <c r="G93" i="7"/>
  <c r="H93" i="7"/>
  <c r="L93" i="7"/>
  <c r="M93" i="7"/>
  <c r="I16" i="7"/>
  <c r="J16" i="7"/>
  <c r="K16" i="7"/>
  <c r="M16" i="7"/>
  <c r="N16" i="7"/>
  <c r="O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I17" i="7"/>
  <c r="J17" i="7"/>
  <c r="K17" i="7"/>
  <c r="M17" i="7"/>
  <c r="N17" i="7"/>
  <c r="O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I18" i="7"/>
  <c r="J18" i="7"/>
  <c r="K18" i="7"/>
  <c r="M18" i="7"/>
  <c r="N18" i="7"/>
  <c r="O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I19" i="7"/>
  <c r="J19" i="7"/>
  <c r="K19" i="7"/>
  <c r="M19" i="7"/>
  <c r="N19" i="7"/>
  <c r="O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I20" i="7"/>
  <c r="J20" i="7"/>
  <c r="K20" i="7"/>
  <c r="M20" i="7"/>
  <c r="N20" i="7"/>
  <c r="O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I21" i="7"/>
  <c r="J21" i="7"/>
  <c r="K21" i="7"/>
  <c r="M21" i="7"/>
  <c r="N21" i="7"/>
  <c r="O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I22" i="7"/>
  <c r="J22" i="7"/>
  <c r="K22" i="7"/>
  <c r="M22" i="7"/>
  <c r="N22" i="7"/>
  <c r="O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AJ22" i="7"/>
  <c r="I23" i="7"/>
  <c r="J23" i="7"/>
  <c r="K23" i="7"/>
  <c r="M23" i="7"/>
  <c r="N23" i="7"/>
  <c r="O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I24" i="7"/>
  <c r="J24" i="7"/>
  <c r="K24" i="7"/>
  <c r="M24" i="7"/>
  <c r="N24" i="7"/>
  <c r="O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I25" i="7"/>
  <c r="J25" i="7"/>
  <c r="K25" i="7"/>
  <c r="M25" i="7"/>
  <c r="N25" i="7"/>
  <c r="O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I26" i="7"/>
  <c r="J26" i="7"/>
  <c r="K26" i="7"/>
  <c r="M26" i="7"/>
  <c r="N26" i="7"/>
  <c r="O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I27" i="7"/>
  <c r="J27" i="7"/>
  <c r="K27" i="7"/>
  <c r="M27" i="7"/>
  <c r="N27" i="7"/>
  <c r="O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M14" i="7"/>
  <c r="N14" i="7"/>
  <c r="O14" i="7"/>
  <c r="T14" i="7"/>
  <c r="U14" i="7"/>
  <c r="AC14" i="7"/>
  <c r="AD14" i="7"/>
  <c r="AE14" i="7"/>
  <c r="Q91" i="7" s="1"/>
  <c r="AF14" i="7"/>
  <c r="R91" i="7" s="1"/>
  <c r="AG14" i="7"/>
  <c r="AH14" i="7"/>
  <c r="AI14" i="7"/>
  <c r="I9" i="13" l="1"/>
  <c r="K5" i="14" s="1"/>
  <c r="T70" i="9"/>
  <c r="P70" i="9"/>
  <c r="P24" i="12"/>
  <c r="R70" i="9"/>
  <c r="O70" i="9"/>
  <c r="S70" i="9"/>
  <c r="T9" i="13"/>
  <c r="U47" i="13"/>
  <c r="U9" i="13" s="1"/>
  <c r="N24" i="12"/>
  <c r="N61" i="13"/>
  <c r="P26" i="13"/>
  <c r="P21" i="12"/>
  <c r="Q26" i="13"/>
  <c r="Q21" i="12"/>
  <c r="J14" i="7"/>
  <c r="D91" i="7" s="1"/>
  <c r="F61" i="13"/>
  <c r="F24" i="12"/>
  <c r="AC28" i="8"/>
  <c r="O63" i="8" s="1"/>
  <c r="AE37" i="9"/>
  <c r="Q64" i="9" s="1"/>
  <c r="Q70" i="9" s="1"/>
  <c r="S14" i="7"/>
  <c r="L91" i="7" s="1"/>
  <c r="AB14" i="7"/>
  <c r="AB38" i="7"/>
  <c r="N28" i="8"/>
  <c r="G63" i="8" s="1"/>
  <c r="N38" i="7"/>
  <c r="G92" i="7" s="1"/>
  <c r="AD28" i="8"/>
  <c r="P63" i="8" s="1"/>
  <c r="Q28" i="8"/>
  <c r="J63" i="8" s="1"/>
  <c r="O28" i="8"/>
  <c r="H63" i="8" s="1"/>
  <c r="U28" i="8"/>
  <c r="M28" i="8"/>
  <c r="F63" i="8" s="1"/>
  <c r="AG28" i="8"/>
  <c r="S63" i="8" s="1"/>
  <c r="T28" i="8"/>
  <c r="M63" i="8" s="1"/>
  <c r="AF28" i="8"/>
  <c r="R63" i="8" s="1"/>
  <c r="R28" i="8"/>
  <c r="K63" i="8" s="1"/>
  <c r="J24" i="12"/>
  <c r="J61" i="13"/>
  <c r="O24" i="12"/>
  <c r="O61" i="13"/>
  <c r="G61" i="13"/>
  <c r="G24" i="12"/>
  <c r="Q24" i="12"/>
  <c r="Q61" i="13"/>
  <c r="S61" i="13"/>
  <c r="S24" i="12"/>
  <c r="L61" i="13"/>
  <c r="L24" i="12"/>
  <c r="D24" i="12"/>
  <c r="D61" i="13"/>
  <c r="R24" i="12"/>
  <c r="R61" i="13"/>
  <c r="P61" i="13"/>
  <c r="E61" i="13"/>
  <c r="AI38" i="7"/>
  <c r="D92" i="7"/>
  <c r="AH38" i="7"/>
  <c r="O38" i="7"/>
  <c r="H92" i="7" s="1"/>
  <c r="AG38" i="7"/>
  <c r="S92" i="7" s="1"/>
  <c r="AF38" i="7"/>
  <c r="R92" i="7" s="1"/>
  <c r="T38" i="7"/>
  <c r="M92" i="7" s="1"/>
  <c r="M38" i="7"/>
  <c r="F92" i="7" s="1"/>
  <c r="AC38" i="7"/>
  <c r="U38" i="7"/>
  <c r="AE38" i="7"/>
  <c r="Q92" i="7" s="1"/>
  <c r="S38" i="7"/>
  <c r="L92" i="7" s="1"/>
  <c r="AD38" i="7"/>
  <c r="P92" i="7" s="1"/>
  <c r="M9" i="13"/>
  <c r="G37" i="12"/>
  <c r="G42" i="12" s="1"/>
  <c r="G8" i="12" s="1"/>
  <c r="G20" i="15" s="1"/>
  <c r="G6" i="15" s="1"/>
  <c r="G28" i="13"/>
  <c r="S62" i="13"/>
  <c r="L62" i="13"/>
  <c r="F37" i="12"/>
  <c r="F42" i="12" s="1"/>
  <c r="F8" i="12" s="1"/>
  <c r="F20" i="15" s="1"/>
  <c r="F6" i="15" s="1"/>
  <c r="F28" i="13"/>
  <c r="J62" i="13"/>
  <c r="Q62" i="13"/>
  <c r="C32" i="12"/>
  <c r="C62" i="13"/>
  <c r="L37" i="12"/>
  <c r="L42" i="12" s="1"/>
  <c r="L8" i="12" s="1"/>
  <c r="L20" i="15" s="1"/>
  <c r="L6" i="15" s="1"/>
  <c r="L28" i="13"/>
  <c r="E37" i="12"/>
  <c r="E42" i="12" s="1"/>
  <c r="E8" i="12" s="1"/>
  <c r="E20" i="15" s="1"/>
  <c r="E6" i="15" s="1"/>
  <c r="E28" i="13"/>
  <c r="H32" i="12"/>
  <c r="H62" i="13"/>
  <c r="C24" i="12"/>
  <c r="C61" i="13"/>
  <c r="H24" i="12"/>
  <c r="H61" i="13"/>
  <c r="K37" i="12"/>
  <c r="K28" i="13"/>
  <c r="D62" i="13"/>
  <c r="G62" i="13"/>
  <c r="I24" i="12"/>
  <c r="I61" i="13"/>
  <c r="N62" i="13"/>
  <c r="B32" i="12"/>
  <c r="B62" i="13"/>
  <c r="O62" i="13"/>
  <c r="R62" i="13"/>
  <c r="E62" i="13"/>
  <c r="B24" i="12"/>
  <c r="B61" i="13"/>
  <c r="F62" i="13"/>
  <c r="I32" i="12"/>
  <c r="I62" i="13"/>
  <c r="K32" i="12"/>
  <c r="K62" i="13"/>
  <c r="AJ23" i="9"/>
  <c r="S32" i="12"/>
  <c r="M70" i="9"/>
  <c r="L32" i="12"/>
  <c r="F70" i="9"/>
  <c r="E32" i="12"/>
  <c r="K70" i="9"/>
  <c r="J32" i="12"/>
  <c r="Q32" i="12"/>
  <c r="N32" i="12"/>
  <c r="E70" i="9"/>
  <c r="D32" i="12"/>
  <c r="H70" i="9"/>
  <c r="G32" i="12"/>
  <c r="O32" i="12"/>
  <c r="R32" i="12"/>
  <c r="G70" i="9"/>
  <c r="F32" i="12"/>
  <c r="AJ19" i="9"/>
  <c r="N64" i="9"/>
  <c r="AJ25" i="9"/>
  <c r="I70" i="9"/>
  <c r="J70" i="9"/>
  <c r="C70" i="9"/>
  <c r="D93" i="7"/>
  <c r="AJ24" i="9"/>
  <c r="AI24" i="9"/>
  <c r="AJ22" i="9"/>
  <c r="AI22" i="9"/>
  <c r="AJ20" i="9"/>
  <c r="AI20" i="9"/>
  <c r="N63" i="9"/>
  <c r="L63" i="9"/>
  <c r="AJ26" i="9"/>
  <c r="AI26" i="9"/>
  <c r="AJ28" i="9"/>
  <c r="AI28" i="9"/>
  <c r="D70" i="9"/>
  <c r="AJ21" i="9"/>
  <c r="AI21" i="9"/>
  <c r="AJ27" i="9"/>
  <c r="AI27" i="9"/>
  <c r="AJ10" i="9"/>
  <c r="AI10" i="9"/>
  <c r="V93" i="7"/>
  <c r="U93" i="7"/>
  <c r="R93" i="7"/>
  <c r="Q93" i="7"/>
  <c r="O93" i="7"/>
  <c r="U91" i="7"/>
  <c r="T91" i="7"/>
  <c r="S91" i="7"/>
  <c r="P91" i="7"/>
  <c r="F91" i="7"/>
  <c r="G91" i="7"/>
  <c r="H91" i="7"/>
  <c r="M91" i="7"/>
  <c r="I25" i="6"/>
  <c r="J25" i="6"/>
  <c r="K25" i="6"/>
  <c r="M25" i="6"/>
  <c r="N25" i="6"/>
  <c r="O25" i="6"/>
  <c r="Q25" i="6"/>
  <c r="R25" i="6"/>
  <c r="T25" i="6"/>
  <c r="U25" i="6"/>
  <c r="V25" i="6"/>
  <c r="W25" i="6"/>
  <c r="X25" i="6"/>
  <c r="Y25" i="6"/>
  <c r="Z25" i="6"/>
  <c r="AA25" i="6"/>
  <c r="AB25" i="6"/>
  <c r="AC25" i="6"/>
  <c r="AD25" i="6"/>
  <c r="AF25" i="6"/>
  <c r="AG25" i="6"/>
  <c r="I26" i="6"/>
  <c r="J26" i="6"/>
  <c r="K26" i="6"/>
  <c r="M26" i="6"/>
  <c r="N26" i="6"/>
  <c r="O26" i="6"/>
  <c r="Q26" i="6"/>
  <c r="R26" i="6"/>
  <c r="T26" i="6"/>
  <c r="U26" i="6"/>
  <c r="V26" i="6"/>
  <c r="W26" i="6"/>
  <c r="X26" i="6"/>
  <c r="Y26" i="6"/>
  <c r="Z26" i="6"/>
  <c r="AA26" i="6"/>
  <c r="AB26" i="6"/>
  <c r="AC26" i="6"/>
  <c r="AD26" i="6"/>
  <c r="AF26" i="6"/>
  <c r="AG26" i="6"/>
  <c r="I27" i="6"/>
  <c r="J27" i="6"/>
  <c r="K27" i="6"/>
  <c r="M27" i="6"/>
  <c r="N27" i="6"/>
  <c r="O27" i="6"/>
  <c r="Q27" i="6"/>
  <c r="R27" i="6"/>
  <c r="T27" i="6"/>
  <c r="U27" i="6"/>
  <c r="V27" i="6"/>
  <c r="W27" i="6"/>
  <c r="X27" i="6"/>
  <c r="Y27" i="6"/>
  <c r="Z27" i="6"/>
  <c r="AA27" i="6"/>
  <c r="AB27" i="6"/>
  <c r="AC27" i="6"/>
  <c r="AD27" i="6"/>
  <c r="AF27" i="6"/>
  <c r="AG27" i="6"/>
  <c r="I28" i="6"/>
  <c r="J28" i="6"/>
  <c r="K28" i="6"/>
  <c r="M28" i="6"/>
  <c r="N28" i="6"/>
  <c r="O28" i="6"/>
  <c r="Q28" i="6"/>
  <c r="R28" i="6"/>
  <c r="T28" i="6"/>
  <c r="U28" i="6"/>
  <c r="V28" i="6"/>
  <c r="W28" i="6"/>
  <c r="X28" i="6"/>
  <c r="Y28" i="6"/>
  <c r="Z28" i="6"/>
  <c r="AA28" i="6"/>
  <c r="AB28" i="6"/>
  <c r="AC28" i="6"/>
  <c r="AD28" i="6"/>
  <c r="AF28" i="6"/>
  <c r="AG28" i="6"/>
  <c r="I29" i="6"/>
  <c r="J29" i="6"/>
  <c r="K29" i="6"/>
  <c r="M29" i="6"/>
  <c r="N29" i="6"/>
  <c r="O29" i="6"/>
  <c r="Q29" i="6"/>
  <c r="R29" i="6"/>
  <c r="T29" i="6"/>
  <c r="U29" i="6"/>
  <c r="V29" i="6"/>
  <c r="W29" i="6"/>
  <c r="X29" i="6"/>
  <c r="Y29" i="6"/>
  <c r="Z29" i="6"/>
  <c r="AA29" i="6"/>
  <c r="AB29" i="6"/>
  <c r="AC29" i="6"/>
  <c r="AD29" i="6"/>
  <c r="AF29" i="6"/>
  <c r="AG29" i="6"/>
  <c r="I10" i="6"/>
  <c r="J10" i="6"/>
  <c r="K10" i="6"/>
  <c r="M10" i="6"/>
  <c r="N10" i="6"/>
  <c r="O10" i="6"/>
  <c r="Q10" i="6"/>
  <c r="R10" i="6"/>
  <c r="T10" i="6"/>
  <c r="U10" i="6"/>
  <c r="V10" i="6"/>
  <c r="W10" i="6"/>
  <c r="X10" i="6"/>
  <c r="Y10" i="6"/>
  <c r="Z10" i="6"/>
  <c r="AA10" i="6"/>
  <c r="AB10" i="6"/>
  <c r="AC10" i="6"/>
  <c r="AD10" i="6"/>
  <c r="AF10" i="6"/>
  <c r="AG10" i="6"/>
  <c r="I11" i="6"/>
  <c r="J11" i="6"/>
  <c r="K11" i="6"/>
  <c r="M11" i="6"/>
  <c r="N11" i="6"/>
  <c r="O11" i="6"/>
  <c r="Q11" i="6"/>
  <c r="R11" i="6"/>
  <c r="T11" i="6"/>
  <c r="U11" i="6"/>
  <c r="V11" i="6"/>
  <c r="W11" i="6"/>
  <c r="X11" i="6"/>
  <c r="Y11" i="6"/>
  <c r="Z11" i="6"/>
  <c r="AA11" i="6"/>
  <c r="AB11" i="6"/>
  <c r="AC11" i="6"/>
  <c r="AD11" i="6"/>
  <c r="AF11" i="6"/>
  <c r="AG11" i="6"/>
  <c r="I12" i="6"/>
  <c r="J12" i="6"/>
  <c r="K12" i="6"/>
  <c r="M12" i="6"/>
  <c r="N12" i="6"/>
  <c r="O12" i="6"/>
  <c r="Q12" i="6"/>
  <c r="R12" i="6"/>
  <c r="T12" i="6"/>
  <c r="U12" i="6"/>
  <c r="V12" i="6"/>
  <c r="W12" i="6"/>
  <c r="X12" i="6"/>
  <c r="Y12" i="6"/>
  <c r="Z12" i="6"/>
  <c r="AA12" i="6"/>
  <c r="AB12" i="6"/>
  <c r="AC12" i="6"/>
  <c r="AD12" i="6"/>
  <c r="AF12" i="6"/>
  <c r="AG12" i="6"/>
  <c r="I13" i="6"/>
  <c r="J13" i="6"/>
  <c r="K13" i="6"/>
  <c r="M13" i="6"/>
  <c r="N13" i="6"/>
  <c r="O13" i="6"/>
  <c r="Q13" i="6"/>
  <c r="R13" i="6"/>
  <c r="T13" i="6"/>
  <c r="U13" i="6"/>
  <c r="V13" i="6"/>
  <c r="W13" i="6"/>
  <c r="X13" i="6"/>
  <c r="Y13" i="6"/>
  <c r="Z13" i="6"/>
  <c r="AA13" i="6"/>
  <c r="AB13" i="6"/>
  <c r="AC13" i="6"/>
  <c r="AD13" i="6"/>
  <c r="AF13" i="6"/>
  <c r="AG13" i="6"/>
  <c r="N70" i="13" l="1"/>
  <c r="I70" i="13"/>
  <c r="H70" i="13"/>
  <c r="H11" i="13" s="1"/>
  <c r="J7" i="14" s="1"/>
  <c r="C70" i="13"/>
  <c r="C11" i="13" s="1"/>
  <c r="E7" i="14" s="1"/>
  <c r="D70" i="13"/>
  <c r="D11" i="13" s="1"/>
  <c r="F7" i="14" s="1"/>
  <c r="Q70" i="13"/>
  <c r="Q11" i="13" s="1"/>
  <c r="J70" i="13"/>
  <c r="J11" i="13" s="1"/>
  <c r="L7" i="14" s="1"/>
  <c r="B70" i="13"/>
  <c r="B11" i="13" s="1"/>
  <c r="B7" i="14" s="1"/>
  <c r="E70" i="13"/>
  <c r="E11" i="13" s="1"/>
  <c r="G7" i="14" s="1"/>
  <c r="F70" i="13"/>
  <c r="L70" i="13"/>
  <c r="L11" i="13" s="1"/>
  <c r="G70" i="13"/>
  <c r="G11" i="13" s="1"/>
  <c r="I7" i="14" s="1"/>
  <c r="R70" i="13"/>
  <c r="R11" i="13" s="1"/>
  <c r="O70" i="13"/>
  <c r="S70" i="13"/>
  <c r="S11" i="13" s="1"/>
  <c r="AI10" i="8"/>
  <c r="AJ280" i="5"/>
  <c r="AJ10" i="8" s="1"/>
  <c r="AJ14" i="7"/>
  <c r="V91" i="7" s="1"/>
  <c r="U26" i="13" s="1"/>
  <c r="AJ38" i="7"/>
  <c r="G73" i="13"/>
  <c r="G82" i="13" s="1"/>
  <c r="H69" i="8"/>
  <c r="F73" i="13"/>
  <c r="F82" i="13" s="1"/>
  <c r="G69" i="8"/>
  <c r="O69" i="8"/>
  <c r="N73" i="13"/>
  <c r="N82" i="13" s="1"/>
  <c r="R69" i="8"/>
  <c r="Q73" i="13"/>
  <c r="Q82" i="13" s="1"/>
  <c r="J73" i="13"/>
  <c r="J82" i="13" s="1"/>
  <c r="K69" i="8"/>
  <c r="E73" i="13"/>
  <c r="E82" i="13" s="1"/>
  <c r="F69" i="8"/>
  <c r="S69" i="8"/>
  <c r="R73" i="13"/>
  <c r="R82" i="13" s="1"/>
  <c r="P69" i="8"/>
  <c r="O73" i="13"/>
  <c r="O82" i="13" s="1"/>
  <c r="L73" i="13"/>
  <c r="L82" i="13" s="1"/>
  <c r="M69" i="8"/>
  <c r="I73" i="13"/>
  <c r="I82" i="13" s="1"/>
  <c r="J69" i="8"/>
  <c r="N70" i="9"/>
  <c r="M100" i="7"/>
  <c r="F100" i="7"/>
  <c r="G100" i="7"/>
  <c r="H100" i="7"/>
  <c r="L100" i="7"/>
  <c r="D100" i="7"/>
  <c r="F11" i="13"/>
  <c r="H7" i="14" s="1"/>
  <c r="I11" i="13"/>
  <c r="K7" i="14" s="1"/>
  <c r="O11" i="13"/>
  <c r="N11" i="13"/>
  <c r="K42" i="12"/>
  <c r="K8" i="12" s="1"/>
  <c r="K20" i="15" s="1"/>
  <c r="K6" i="15" s="1"/>
  <c r="Q100" i="7"/>
  <c r="R100" i="7"/>
  <c r="AI37" i="9"/>
  <c r="U64" i="9" s="1"/>
  <c r="Q27" i="13"/>
  <c r="Q29" i="12"/>
  <c r="P27" i="13"/>
  <c r="P29" i="12"/>
  <c r="P37" i="12"/>
  <c r="P28" i="13"/>
  <c r="Q37" i="12"/>
  <c r="Q28" i="13"/>
  <c r="AJ37" i="9"/>
  <c r="V64" i="9" s="1"/>
  <c r="AI17" i="9"/>
  <c r="U63" i="9" s="1"/>
  <c r="AJ17" i="9"/>
  <c r="V63" i="9" s="1"/>
  <c r="U24" i="12" s="1"/>
  <c r="R21" i="12"/>
  <c r="R26" i="13"/>
  <c r="J21" i="12"/>
  <c r="J26" i="13"/>
  <c r="T26" i="13"/>
  <c r="I29" i="12"/>
  <c r="I27" i="13"/>
  <c r="K24" i="12"/>
  <c r="K61" i="13"/>
  <c r="M32" i="12"/>
  <c r="M62" i="13"/>
  <c r="I21" i="12"/>
  <c r="I26" i="13"/>
  <c r="O21" i="12"/>
  <c r="O26" i="13"/>
  <c r="N37" i="12"/>
  <c r="N42" i="12" s="1"/>
  <c r="N8" i="12" s="1"/>
  <c r="N20" i="15" s="1"/>
  <c r="N6" i="15" s="1"/>
  <c r="N28" i="13"/>
  <c r="T28" i="13"/>
  <c r="F29" i="12"/>
  <c r="F27" i="13"/>
  <c r="M24" i="12"/>
  <c r="M61" i="13"/>
  <c r="P62" i="13"/>
  <c r="P70" i="13" s="1"/>
  <c r="C21" i="12"/>
  <c r="C26" i="13"/>
  <c r="G21" i="12"/>
  <c r="G26" i="13"/>
  <c r="L29" i="12"/>
  <c r="L27" i="13"/>
  <c r="C37" i="12"/>
  <c r="C42" i="12" s="1"/>
  <c r="C8" i="12" s="1"/>
  <c r="C20" i="15" s="1"/>
  <c r="C6" i="15" s="1"/>
  <c r="C28" i="13"/>
  <c r="F21" i="12"/>
  <c r="F26" i="13"/>
  <c r="O29" i="12"/>
  <c r="O27" i="13"/>
  <c r="U28" i="13"/>
  <c r="J29" i="12"/>
  <c r="J27" i="13"/>
  <c r="I37" i="12"/>
  <c r="I28" i="13"/>
  <c r="L21" i="12"/>
  <c r="L26" i="13"/>
  <c r="C29" i="12"/>
  <c r="C27" i="13"/>
  <c r="E21" i="12"/>
  <c r="E26" i="13"/>
  <c r="E29" i="12"/>
  <c r="E27" i="13"/>
  <c r="J37" i="12"/>
  <c r="J42" i="12" s="1"/>
  <c r="J8" i="12" s="1"/>
  <c r="J20" i="15" s="1"/>
  <c r="J6" i="15" s="1"/>
  <c r="J28" i="13"/>
  <c r="K21" i="12"/>
  <c r="K26" i="13"/>
  <c r="S21" i="12"/>
  <c r="S26" i="13"/>
  <c r="R29" i="12"/>
  <c r="R27" i="13"/>
  <c r="G29" i="12"/>
  <c r="G27" i="13"/>
  <c r="K29" i="12"/>
  <c r="K27" i="13"/>
  <c r="O92" i="7"/>
  <c r="P93" i="7"/>
  <c r="P100" i="7" s="1"/>
  <c r="T37" i="12"/>
  <c r="T42" i="12" s="1"/>
  <c r="N93" i="7"/>
  <c r="S93" i="7"/>
  <c r="S100" i="7" s="1"/>
  <c r="O91" i="7"/>
  <c r="T93" i="7"/>
  <c r="F33" i="12"/>
  <c r="G33" i="12"/>
  <c r="L33" i="12"/>
  <c r="P32" i="12"/>
  <c r="Q33" i="12"/>
  <c r="R33" i="12"/>
  <c r="E33" i="12"/>
  <c r="I33" i="12"/>
  <c r="J33" i="12"/>
  <c r="N33" i="12"/>
  <c r="O33" i="12"/>
  <c r="J31" i="6"/>
  <c r="D55" i="6" s="1"/>
  <c r="J23" i="6"/>
  <c r="D54" i="6" s="1"/>
  <c r="L70" i="9"/>
  <c r="U37" i="12"/>
  <c r="T92" i="7"/>
  <c r="N91" i="7"/>
  <c r="AG31" i="6"/>
  <c r="S55" i="6" s="1"/>
  <c r="AF31" i="6"/>
  <c r="R55" i="6" s="1"/>
  <c r="AD31" i="6"/>
  <c r="P55" i="6" s="1"/>
  <c r="AC31" i="6"/>
  <c r="O55" i="6" s="1"/>
  <c r="U31" i="6"/>
  <c r="T31" i="6"/>
  <c r="M55" i="6" s="1"/>
  <c r="R31" i="6"/>
  <c r="K55" i="6" s="1"/>
  <c r="Q31" i="6"/>
  <c r="J55" i="6" s="1"/>
  <c r="O31" i="6"/>
  <c r="H55" i="6" s="1"/>
  <c r="N31" i="6"/>
  <c r="G55" i="6" s="1"/>
  <c r="M31" i="6"/>
  <c r="F55" i="6" s="1"/>
  <c r="AG23" i="6"/>
  <c r="S54" i="6" s="1"/>
  <c r="AF23" i="6"/>
  <c r="R54" i="6" s="1"/>
  <c r="AD23" i="6"/>
  <c r="P54" i="6" s="1"/>
  <c r="AC23" i="6"/>
  <c r="O54" i="6" s="1"/>
  <c r="U23" i="6"/>
  <c r="T23" i="6"/>
  <c r="M54" i="6" s="1"/>
  <c r="R23" i="6"/>
  <c r="K54" i="6" s="1"/>
  <c r="Q23" i="6"/>
  <c r="J54" i="6" s="1"/>
  <c r="O23" i="6"/>
  <c r="H54" i="6" s="1"/>
  <c r="N23" i="6"/>
  <c r="G54" i="6" s="1"/>
  <c r="M23" i="6"/>
  <c r="F54" i="6" s="1"/>
  <c r="L36" i="13" l="1"/>
  <c r="E36" i="13"/>
  <c r="P36" i="13"/>
  <c r="Q36" i="13"/>
  <c r="Q8" i="13" s="1"/>
  <c r="C36" i="13"/>
  <c r="C8" i="13" s="1"/>
  <c r="E4" i="14" s="1"/>
  <c r="I36" i="13"/>
  <c r="I8" i="13" s="1"/>
  <c r="K4" i="14" s="1"/>
  <c r="K36" i="13"/>
  <c r="J36" i="13"/>
  <c r="F36" i="13"/>
  <c r="F8" i="13" s="1"/>
  <c r="H4" i="14" s="1"/>
  <c r="G36" i="13"/>
  <c r="G8" i="13" s="1"/>
  <c r="I4" i="14" s="1"/>
  <c r="M70" i="13"/>
  <c r="K70" i="13"/>
  <c r="U21" i="12"/>
  <c r="E8" i="13"/>
  <c r="G4" i="14" s="1"/>
  <c r="E12" i="13"/>
  <c r="G8" i="14" s="1"/>
  <c r="F12" i="13"/>
  <c r="H8" i="14" s="1"/>
  <c r="L12" i="13"/>
  <c r="L8" i="13"/>
  <c r="R12" i="13"/>
  <c r="I12" i="13"/>
  <c r="K8" i="14" s="1"/>
  <c r="O12" i="13"/>
  <c r="J12" i="13"/>
  <c r="L8" i="14" s="1"/>
  <c r="Q12" i="13"/>
  <c r="N12" i="13"/>
  <c r="G12" i="13"/>
  <c r="I8" i="14" s="1"/>
  <c r="J8" i="13"/>
  <c r="L4" i="14" s="1"/>
  <c r="P11" i="13"/>
  <c r="O100" i="7"/>
  <c r="T100" i="7"/>
  <c r="U70" i="9"/>
  <c r="V70" i="9" s="1"/>
  <c r="I42" i="12"/>
  <c r="I8" i="12" s="1"/>
  <c r="I20" i="15" s="1"/>
  <c r="I6" i="15" s="1"/>
  <c r="T8" i="12"/>
  <c r="T20" i="15" s="1"/>
  <c r="T6" i="15" s="1"/>
  <c r="U42" i="12"/>
  <c r="U8" i="12" s="1"/>
  <c r="U20" i="15" s="1"/>
  <c r="U6" i="15" s="1"/>
  <c r="T24" i="12"/>
  <c r="T61" i="13"/>
  <c r="U61" i="13"/>
  <c r="I28" i="12"/>
  <c r="I16" i="13"/>
  <c r="Q20" i="12"/>
  <c r="Q26" i="12" s="1"/>
  <c r="Q6" i="12" s="1"/>
  <c r="Q15" i="13"/>
  <c r="C20" i="12"/>
  <c r="C15" i="13"/>
  <c r="J20" i="12"/>
  <c r="J26" i="12" s="1"/>
  <c r="J6" i="12" s="1"/>
  <c r="J15" i="13"/>
  <c r="R20" i="12"/>
  <c r="R26" i="12" s="1"/>
  <c r="R6" i="12" s="1"/>
  <c r="R15" i="13"/>
  <c r="L28" i="12"/>
  <c r="L34" i="12" s="1"/>
  <c r="L7" i="12" s="1"/>
  <c r="L19" i="15" s="1"/>
  <c r="L5" i="15" s="1"/>
  <c r="L16" i="13"/>
  <c r="M21" i="12"/>
  <c r="M26" i="13"/>
  <c r="R37" i="12"/>
  <c r="R42" i="12" s="1"/>
  <c r="R8" i="12" s="1"/>
  <c r="R20" i="15" s="1"/>
  <c r="R6" i="15" s="1"/>
  <c r="R28" i="13"/>
  <c r="R36" i="13" s="1"/>
  <c r="L20" i="12"/>
  <c r="L26" i="12" s="1"/>
  <c r="L6" i="12" s="1"/>
  <c r="L15" i="13"/>
  <c r="E28" i="12"/>
  <c r="E34" i="12" s="1"/>
  <c r="E7" i="12" s="1"/>
  <c r="E19" i="15" s="1"/>
  <c r="E5" i="15" s="1"/>
  <c r="E16" i="13"/>
  <c r="S29" i="12"/>
  <c r="S27" i="13"/>
  <c r="C28" i="12"/>
  <c r="C16" i="13"/>
  <c r="P42" i="12"/>
  <c r="P8" i="12" s="1"/>
  <c r="P20" i="15" s="1"/>
  <c r="P6" i="15" s="1"/>
  <c r="E20" i="12"/>
  <c r="E26" i="12" s="1"/>
  <c r="E6" i="12" s="1"/>
  <c r="E15" i="13"/>
  <c r="F28" i="12"/>
  <c r="F34" i="12" s="1"/>
  <c r="F7" i="12" s="1"/>
  <c r="F19" i="15" s="1"/>
  <c r="F5" i="15" s="1"/>
  <c r="F16" i="13"/>
  <c r="N28" i="12"/>
  <c r="N16" i="13"/>
  <c r="T62" i="13"/>
  <c r="S37" i="12"/>
  <c r="S42" i="12" s="1"/>
  <c r="S8" i="12" s="1"/>
  <c r="S20" i="15" s="1"/>
  <c r="S6" i="15" s="1"/>
  <c r="S28" i="13"/>
  <c r="M37" i="12"/>
  <c r="M42" i="12" s="1"/>
  <c r="M28" i="13"/>
  <c r="F20" i="12"/>
  <c r="F26" i="12" s="1"/>
  <c r="F6" i="12" s="1"/>
  <c r="F15" i="13"/>
  <c r="N20" i="12"/>
  <c r="N15" i="13"/>
  <c r="G28" i="12"/>
  <c r="G34" i="12" s="1"/>
  <c r="G7" i="12" s="1"/>
  <c r="G19" i="15" s="1"/>
  <c r="G5" i="15" s="1"/>
  <c r="G16" i="13"/>
  <c r="O28" i="12"/>
  <c r="O34" i="12" s="1"/>
  <c r="O7" i="12" s="1"/>
  <c r="O19" i="15" s="1"/>
  <c r="O5" i="15" s="1"/>
  <c r="O16" i="13"/>
  <c r="N21" i="12"/>
  <c r="N26" i="13"/>
  <c r="O20" i="12"/>
  <c r="O26" i="12" s="1"/>
  <c r="O6" i="12" s="1"/>
  <c r="O15" i="13"/>
  <c r="U32" i="12"/>
  <c r="U62" i="13"/>
  <c r="O37" i="12"/>
  <c r="O42" i="12" s="1"/>
  <c r="O8" i="12" s="1"/>
  <c r="O20" i="15" s="1"/>
  <c r="O6" i="15" s="1"/>
  <c r="O28" i="13"/>
  <c r="O36" i="13" s="1"/>
  <c r="G20" i="12"/>
  <c r="G26" i="12" s="1"/>
  <c r="G6" i="12" s="1"/>
  <c r="G15" i="13"/>
  <c r="R28" i="12"/>
  <c r="R34" i="12" s="1"/>
  <c r="R7" i="12" s="1"/>
  <c r="R19" i="15" s="1"/>
  <c r="R5" i="15" s="1"/>
  <c r="R16" i="13"/>
  <c r="N29" i="12"/>
  <c r="N27" i="13"/>
  <c r="Q28" i="12"/>
  <c r="Q34" i="12" s="1"/>
  <c r="Q7" i="12" s="1"/>
  <c r="Q19" i="15" s="1"/>
  <c r="Q5" i="15" s="1"/>
  <c r="Q16" i="13"/>
  <c r="I20" i="12"/>
  <c r="I15" i="13"/>
  <c r="I24" i="13" s="1"/>
  <c r="J28" i="12"/>
  <c r="J34" i="12" s="1"/>
  <c r="J7" i="12" s="1"/>
  <c r="J19" i="15" s="1"/>
  <c r="J5" i="15" s="1"/>
  <c r="J16" i="13"/>
  <c r="Q42" i="12"/>
  <c r="Q8" i="12" s="1"/>
  <c r="Q20" i="15" s="1"/>
  <c r="Q6" i="15" s="1"/>
  <c r="T32" i="12"/>
  <c r="T21" i="12"/>
  <c r="K58" i="6"/>
  <c r="U92" i="7"/>
  <c r="U100" i="7" s="1"/>
  <c r="V100" i="7" s="1"/>
  <c r="J58" i="6"/>
  <c r="D58" i="6"/>
  <c r="S58" i="6"/>
  <c r="R58" i="6"/>
  <c r="P58" i="6"/>
  <c r="O58" i="6"/>
  <c r="M58" i="6"/>
  <c r="H58" i="6"/>
  <c r="G58" i="6"/>
  <c r="F58" i="6"/>
  <c r="AH285" i="5"/>
  <c r="AH15" i="8" s="1"/>
  <c r="AE285" i="5"/>
  <c r="AE15" i="8" s="1"/>
  <c r="S15" i="8"/>
  <c r="P285" i="5"/>
  <c r="P15" i="8" s="1"/>
  <c r="L285" i="5"/>
  <c r="L15" i="8" s="1"/>
  <c r="AH14" i="8"/>
  <c r="AE14" i="8"/>
  <c r="S14" i="8"/>
  <c r="P284" i="5"/>
  <c r="P14" i="8" s="1"/>
  <c r="L284" i="5"/>
  <c r="L14" i="8" s="1"/>
  <c r="S13" i="8"/>
  <c r="P283" i="5"/>
  <c r="P13" i="8" s="1"/>
  <c r="L283" i="5"/>
  <c r="L13" i="8" s="1"/>
  <c r="AH12" i="8"/>
  <c r="AE12" i="8"/>
  <c r="S12" i="8"/>
  <c r="P282" i="5"/>
  <c r="P12" i="8" s="1"/>
  <c r="L282" i="5"/>
  <c r="L12" i="8" s="1"/>
  <c r="AH11" i="8"/>
  <c r="AE11" i="8"/>
  <c r="S11" i="8"/>
  <c r="P281" i="5"/>
  <c r="P11" i="8" s="1"/>
  <c r="L281" i="5"/>
  <c r="L11" i="8" s="1"/>
  <c r="G24" i="13" l="1"/>
  <c r="L24" i="13"/>
  <c r="L7" i="13" s="1"/>
  <c r="L13" i="13" s="1"/>
  <c r="E24" i="13"/>
  <c r="O24" i="13"/>
  <c r="O7" i="13" s="1"/>
  <c r="T70" i="13"/>
  <c r="N24" i="13"/>
  <c r="N7" i="13" s="1"/>
  <c r="S36" i="13"/>
  <c r="S8" i="13" s="1"/>
  <c r="C24" i="13"/>
  <c r="C7" i="13" s="1"/>
  <c r="E3" i="14" s="1"/>
  <c r="N36" i="13"/>
  <c r="N8" i="13" s="1"/>
  <c r="R24" i="13"/>
  <c r="R7" i="13" s="1"/>
  <c r="Q24" i="13"/>
  <c r="Q7" i="13" s="1"/>
  <c r="Q13" i="13" s="1"/>
  <c r="F24" i="13"/>
  <c r="F7" i="13" s="1"/>
  <c r="J24" i="13"/>
  <c r="J7" i="13" s="1"/>
  <c r="R18" i="15"/>
  <c r="R4" i="15" s="1"/>
  <c r="R12" i="15" s="1"/>
  <c r="R16" i="12"/>
  <c r="Q18" i="15"/>
  <c r="Q4" i="15" s="1"/>
  <c r="Q12" i="15" s="1"/>
  <c r="Q16" i="12"/>
  <c r="Q26" i="15" s="1"/>
  <c r="J18" i="15"/>
  <c r="J4" i="15" s="1"/>
  <c r="J12" i="15" s="1"/>
  <c r="J16" i="12"/>
  <c r="J26" i="15" s="1"/>
  <c r="F18" i="15"/>
  <c r="F4" i="15" s="1"/>
  <c r="F12" i="15" s="1"/>
  <c r="F16" i="12"/>
  <c r="F26" i="15" s="1"/>
  <c r="G18" i="15"/>
  <c r="G4" i="15" s="1"/>
  <c r="G12" i="15" s="1"/>
  <c r="G16" i="12"/>
  <c r="G26" i="15" s="1"/>
  <c r="L18" i="15"/>
  <c r="L4" i="15" s="1"/>
  <c r="L12" i="15" s="1"/>
  <c r="L16" i="12"/>
  <c r="L26" i="15" s="1"/>
  <c r="E18" i="15"/>
  <c r="E4" i="15" s="1"/>
  <c r="E12" i="15" s="1"/>
  <c r="E16" i="12"/>
  <c r="E26" i="15" s="1"/>
  <c r="O18" i="15"/>
  <c r="O4" i="15" s="1"/>
  <c r="O12" i="15" s="1"/>
  <c r="O16" i="12"/>
  <c r="O26" i="15" s="1"/>
  <c r="J28" i="8"/>
  <c r="D63" i="8" s="1"/>
  <c r="G7" i="13"/>
  <c r="E7" i="13"/>
  <c r="R26" i="15"/>
  <c r="I7" i="13"/>
  <c r="O8" i="13"/>
  <c r="R8" i="13"/>
  <c r="I26" i="12"/>
  <c r="I6" i="12" s="1"/>
  <c r="I34" i="12"/>
  <c r="I7" i="12" s="1"/>
  <c r="I19" i="15" s="1"/>
  <c r="I5" i="15" s="1"/>
  <c r="M8" i="12"/>
  <c r="M20" i="15" s="1"/>
  <c r="M6" i="15" s="1"/>
  <c r="N34" i="12"/>
  <c r="N7" i="12" s="1"/>
  <c r="N19" i="15" s="1"/>
  <c r="N5" i="15" s="1"/>
  <c r="P28" i="8"/>
  <c r="I63" i="8" s="1"/>
  <c r="H28" i="8"/>
  <c r="C63" i="8" s="1"/>
  <c r="L28" i="8"/>
  <c r="E63" i="8" s="1"/>
  <c r="AB28" i="8"/>
  <c r="S28" i="8"/>
  <c r="AE28" i="8"/>
  <c r="Q63" i="8" s="1"/>
  <c r="N26" i="12"/>
  <c r="N6" i="12" s="1"/>
  <c r="P8" i="13"/>
  <c r="K8" i="13"/>
  <c r="M4" i="14" s="1"/>
  <c r="M11" i="13"/>
  <c r="K11" i="13"/>
  <c r="M7" i="14" s="1"/>
  <c r="T27" i="13"/>
  <c r="T36" i="13" s="1"/>
  <c r="T29" i="12"/>
  <c r="AH13" i="8"/>
  <c r="AI285" i="5"/>
  <c r="AJ285" i="5" s="1"/>
  <c r="AH16" i="10"/>
  <c r="AE16" i="10"/>
  <c r="S193" i="5"/>
  <c r="S16" i="10" s="1"/>
  <c r="J20" i="10" s="1"/>
  <c r="D42" i="10" s="1"/>
  <c r="P193" i="5"/>
  <c r="P16" i="10" s="1"/>
  <c r="L193" i="5"/>
  <c r="L16" i="10" s="1"/>
  <c r="L20" i="10" s="1"/>
  <c r="AH11" i="10"/>
  <c r="AE11" i="10"/>
  <c r="S185" i="5"/>
  <c r="S11" i="10" s="1"/>
  <c r="P185" i="5"/>
  <c r="P11" i="10" s="1"/>
  <c r="L185" i="5"/>
  <c r="L11" i="10" s="1"/>
  <c r="AH184" i="5"/>
  <c r="AH10" i="10" s="1"/>
  <c r="AE184" i="5"/>
  <c r="AE10" i="10" s="1"/>
  <c r="S184" i="5"/>
  <c r="S10" i="10" s="1"/>
  <c r="P184" i="5"/>
  <c r="P10" i="10" s="1"/>
  <c r="L184" i="5"/>
  <c r="L10" i="10" s="1"/>
  <c r="AH29" i="6"/>
  <c r="AE29" i="6"/>
  <c r="S32" i="5"/>
  <c r="S29" i="6" s="1"/>
  <c r="P32" i="5"/>
  <c r="P29" i="6" s="1"/>
  <c r="L32" i="5"/>
  <c r="L29" i="6" s="1"/>
  <c r="AH28" i="6"/>
  <c r="AE28" i="6"/>
  <c r="S31" i="5"/>
  <c r="S28" i="6" s="1"/>
  <c r="P31" i="5"/>
  <c r="P28" i="6" s="1"/>
  <c r="L31" i="5"/>
  <c r="L28" i="6" s="1"/>
  <c r="AH27" i="6"/>
  <c r="AE27" i="6"/>
  <c r="S30" i="5"/>
  <c r="S27" i="6" s="1"/>
  <c r="P30" i="5"/>
  <c r="P27" i="6" s="1"/>
  <c r="L30" i="5"/>
  <c r="L27" i="6" s="1"/>
  <c r="AH26" i="6"/>
  <c r="AE26" i="6"/>
  <c r="S29" i="5"/>
  <c r="S26" i="6" s="1"/>
  <c r="P29" i="5"/>
  <c r="P26" i="6" s="1"/>
  <c r="L29" i="5"/>
  <c r="L26" i="6" s="1"/>
  <c r="AH25" i="6"/>
  <c r="AE25" i="6"/>
  <c r="S28" i="5"/>
  <c r="P28" i="5"/>
  <c r="P25" i="6" s="1"/>
  <c r="L28" i="5"/>
  <c r="L25" i="6" s="1"/>
  <c r="AH13" i="6"/>
  <c r="AE13" i="6"/>
  <c r="S15" i="5"/>
  <c r="S13" i="6" s="1"/>
  <c r="P15" i="5"/>
  <c r="P13" i="6" s="1"/>
  <c r="L15" i="5"/>
  <c r="L13" i="6" s="1"/>
  <c r="AH12" i="6"/>
  <c r="AE12" i="6"/>
  <c r="S13" i="5"/>
  <c r="S12" i="6" s="1"/>
  <c r="P13" i="5"/>
  <c r="P12" i="6" s="1"/>
  <c r="L13" i="5"/>
  <c r="L12" i="6" s="1"/>
  <c r="AH11" i="6"/>
  <c r="AE11" i="6"/>
  <c r="S11" i="5"/>
  <c r="P11" i="5"/>
  <c r="P11" i="6" s="1"/>
  <c r="L11" i="5"/>
  <c r="L11" i="6" s="1"/>
  <c r="AH10" i="6"/>
  <c r="AE10" i="6"/>
  <c r="S9" i="5"/>
  <c r="P9" i="5"/>
  <c r="P10" i="6" s="1"/>
  <c r="L9" i="5"/>
  <c r="L10" i="6" s="1"/>
  <c r="I18" i="15" l="1"/>
  <c r="I4" i="15" s="1"/>
  <c r="I12" i="15" s="1"/>
  <c r="I16" i="12"/>
  <c r="I26" i="15" s="1"/>
  <c r="N18" i="15"/>
  <c r="N4" i="15" s="1"/>
  <c r="N12" i="15" s="1"/>
  <c r="N16" i="12"/>
  <c r="N26" i="15" s="1"/>
  <c r="S25" i="6"/>
  <c r="AB31" i="6" s="1"/>
  <c r="AJ28" i="5"/>
  <c r="S11" i="6"/>
  <c r="AJ11" i="5"/>
  <c r="C50" i="13"/>
  <c r="C31" i="12"/>
  <c r="D69" i="8"/>
  <c r="C33" i="12"/>
  <c r="C73" i="13"/>
  <c r="AB356" i="5" a="1"/>
  <c r="AB356" i="5" s="1"/>
  <c r="AI13" i="8"/>
  <c r="AJ283" i="5"/>
  <c r="AJ13" i="8" s="1"/>
  <c r="AI12" i="8"/>
  <c r="AJ282" i="5"/>
  <c r="AJ12" i="8" s="1"/>
  <c r="I13" i="13"/>
  <c r="K3" i="14"/>
  <c r="K9" i="14" s="1"/>
  <c r="G13" i="13"/>
  <c r="I3" i="14"/>
  <c r="I9" i="14" s="1"/>
  <c r="F13" i="13"/>
  <c r="H3" i="14"/>
  <c r="H9" i="14" s="1"/>
  <c r="J13" i="13"/>
  <c r="L3" i="14"/>
  <c r="L9" i="14" s="1"/>
  <c r="E13" i="13"/>
  <c r="G3" i="14"/>
  <c r="G9" i="14" s="1"/>
  <c r="P73" i="13"/>
  <c r="P82" i="13" s="1"/>
  <c r="Q69" i="8"/>
  <c r="H73" i="13"/>
  <c r="H82" i="13" s="1"/>
  <c r="I69" i="8"/>
  <c r="B73" i="13"/>
  <c r="B82" i="13" s="1"/>
  <c r="C69" i="8"/>
  <c r="D73" i="13"/>
  <c r="D82" i="13" s="1"/>
  <c r="E69" i="8"/>
  <c r="R13" i="13"/>
  <c r="O13" i="13"/>
  <c r="S10" i="6"/>
  <c r="S23" i="6" s="1"/>
  <c r="L54" i="6" s="1"/>
  <c r="S357" i="5"/>
  <c r="T8" i="13"/>
  <c r="U36" i="13"/>
  <c r="T11" i="13"/>
  <c r="U70" i="13"/>
  <c r="U11" i="13" s="1"/>
  <c r="N13" i="13"/>
  <c r="S14" i="10"/>
  <c r="L41" i="10" s="1"/>
  <c r="AB14" i="10"/>
  <c r="J14" i="10"/>
  <c r="D41" i="10" s="1"/>
  <c r="AH20" i="10"/>
  <c r="T42" i="10" s="1"/>
  <c r="AH14" i="10"/>
  <c r="T41" i="10" s="1"/>
  <c r="L14" i="10"/>
  <c r="E41" i="10" s="1"/>
  <c r="S20" i="10"/>
  <c r="L42" i="10" s="1"/>
  <c r="AB20" i="10"/>
  <c r="AE14" i="10"/>
  <c r="Q41" i="10" s="1"/>
  <c r="P20" i="10"/>
  <c r="I42" i="10" s="1"/>
  <c r="H20" i="10"/>
  <c r="C42" i="10" s="1"/>
  <c r="P14" i="10"/>
  <c r="I41" i="10" s="1"/>
  <c r="H14" i="10"/>
  <c r="C41" i="10" s="1"/>
  <c r="AE20" i="10"/>
  <c r="Q42" i="10" s="1"/>
  <c r="AH28" i="8"/>
  <c r="T63" i="8" s="1"/>
  <c r="P33" i="12"/>
  <c r="D33" i="12"/>
  <c r="B33" i="12"/>
  <c r="H33" i="12"/>
  <c r="H23" i="6"/>
  <c r="C54" i="6" s="1"/>
  <c r="E42" i="10"/>
  <c r="H31" i="6"/>
  <c r="C55" i="6" s="1"/>
  <c r="N63" i="8"/>
  <c r="M73" i="13" s="1"/>
  <c r="L63" i="8"/>
  <c r="AJ14" i="8"/>
  <c r="AI14" i="8"/>
  <c r="AJ15" i="8"/>
  <c r="AI15" i="8"/>
  <c r="AJ11" i="8"/>
  <c r="AI11" i="8"/>
  <c r="AE23" i="6"/>
  <c r="Q54" i="6" s="1"/>
  <c r="P31" i="6"/>
  <c r="I55" i="6" s="1"/>
  <c r="AH31" i="6"/>
  <c r="T55" i="6" s="1"/>
  <c r="P23" i="6"/>
  <c r="I54" i="6" s="1"/>
  <c r="L31" i="6"/>
  <c r="E55" i="6" s="1"/>
  <c r="AH23" i="6"/>
  <c r="T54" i="6" s="1"/>
  <c r="L23" i="6"/>
  <c r="E54" i="6" s="1"/>
  <c r="AE31" i="6"/>
  <c r="Q55" i="6" s="1"/>
  <c r="J357" i="5"/>
  <c r="AI184" i="5"/>
  <c r="AG356" i="5"/>
  <c r="AF356" i="5"/>
  <c r="AD356" i="5"/>
  <c r="AC356" i="5"/>
  <c r="U356" i="5"/>
  <c r="S356" i="5"/>
  <c r="R356" i="5"/>
  <c r="Q356" i="5"/>
  <c r="O356" i="5"/>
  <c r="N356" i="5"/>
  <c r="M356" i="5"/>
  <c r="H356" i="5"/>
  <c r="P208" i="5"/>
  <c r="P16" i="11" s="1"/>
  <c r="L208" i="5"/>
  <c r="P207" i="5"/>
  <c r="P15" i="11" s="1"/>
  <c r="L207" i="5"/>
  <c r="P205" i="5"/>
  <c r="P10" i="11" s="1"/>
  <c r="L205" i="5"/>
  <c r="P27" i="7"/>
  <c r="P26" i="7"/>
  <c r="P25" i="7"/>
  <c r="P24" i="7"/>
  <c r="P23" i="7"/>
  <c r="P22" i="7"/>
  <c r="P21" i="7"/>
  <c r="P20" i="7"/>
  <c r="P19" i="7"/>
  <c r="P18" i="7"/>
  <c r="P17" i="7"/>
  <c r="P16" i="7"/>
  <c r="S31" i="6" l="1"/>
  <c r="L55" i="6" s="1"/>
  <c r="C82" i="13"/>
  <c r="C12" i="13" s="1"/>
  <c r="E8" i="14" s="1"/>
  <c r="C34" i="12"/>
  <c r="C7" i="12" s="1"/>
  <c r="C19" i="15" s="1"/>
  <c r="C5" i="15" s="1"/>
  <c r="K73" i="13"/>
  <c r="L69" i="8"/>
  <c r="N69" i="8"/>
  <c r="T69" i="8"/>
  <c r="S73" i="13"/>
  <c r="S82" i="13" s="1"/>
  <c r="AB23" i="6"/>
  <c r="N54" i="6" s="1"/>
  <c r="M20" i="12" s="1"/>
  <c r="P12" i="13"/>
  <c r="B12" i="13"/>
  <c r="B8" i="14" s="1"/>
  <c r="H12" i="13"/>
  <c r="J8" i="14" s="1"/>
  <c r="D12" i="13"/>
  <c r="F8" i="14" s="1"/>
  <c r="T47" i="10"/>
  <c r="Q47" i="10"/>
  <c r="P50" i="13"/>
  <c r="P31" i="12"/>
  <c r="S31" i="12"/>
  <c r="S50" i="13"/>
  <c r="S33" i="12"/>
  <c r="P22" i="11"/>
  <c r="I36" i="11" s="1"/>
  <c r="H22" i="11"/>
  <c r="C36" i="11" s="1"/>
  <c r="P14" i="7"/>
  <c r="I91" i="7" s="1"/>
  <c r="H14" i="7"/>
  <c r="C91" i="7" s="1"/>
  <c r="AI28" i="8"/>
  <c r="P13" i="11"/>
  <c r="H13" i="11"/>
  <c r="P38" i="7"/>
  <c r="I92" i="7" s="1"/>
  <c r="H38" i="7"/>
  <c r="C92" i="7" s="1"/>
  <c r="K28" i="12"/>
  <c r="K16" i="13"/>
  <c r="S28" i="12"/>
  <c r="S16" i="13"/>
  <c r="P49" i="13"/>
  <c r="H28" i="12"/>
  <c r="H16" i="13"/>
  <c r="D31" i="12"/>
  <c r="D50" i="13"/>
  <c r="K20" i="12"/>
  <c r="K15" i="13"/>
  <c r="P20" i="12"/>
  <c r="P15" i="13"/>
  <c r="H23" i="12"/>
  <c r="H49" i="13"/>
  <c r="C49" i="13"/>
  <c r="C59" i="13" s="1"/>
  <c r="S49" i="13"/>
  <c r="S59" i="13" s="1"/>
  <c r="S20" i="12"/>
  <c r="S15" i="13"/>
  <c r="B23" i="12"/>
  <c r="B49" i="13"/>
  <c r="K23" i="12"/>
  <c r="K49" i="13"/>
  <c r="P28" i="12"/>
  <c r="P16" i="13"/>
  <c r="D28" i="12"/>
  <c r="D16" i="13"/>
  <c r="B28" i="12"/>
  <c r="B16" i="13"/>
  <c r="K31" i="12"/>
  <c r="K50" i="13"/>
  <c r="B20" i="12"/>
  <c r="B15" i="13"/>
  <c r="K33" i="12"/>
  <c r="H31" i="12"/>
  <c r="H50" i="13"/>
  <c r="D20" i="12"/>
  <c r="D15" i="13"/>
  <c r="H20" i="12"/>
  <c r="H15" i="13"/>
  <c r="B31" i="12"/>
  <c r="B50" i="13"/>
  <c r="D23" i="12"/>
  <c r="D49" i="13"/>
  <c r="S23" i="12"/>
  <c r="D47" i="10"/>
  <c r="C23" i="12"/>
  <c r="C26" i="12" s="1"/>
  <c r="C6" i="12" s="1"/>
  <c r="C16" i="12" s="1"/>
  <c r="M33" i="12"/>
  <c r="P23" i="12"/>
  <c r="E47" i="10"/>
  <c r="L10" i="11"/>
  <c r="L13" i="11" s="1"/>
  <c r="L15" i="11"/>
  <c r="C47" i="10"/>
  <c r="L47" i="10"/>
  <c r="L16" i="11"/>
  <c r="I47" i="10"/>
  <c r="AJ184" i="5"/>
  <c r="AJ10" i="10" s="1"/>
  <c r="AI10" i="10"/>
  <c r="Q58" i="6"/>
  <c r="N41" i="10"/>
  <c r="AJ185" i="5"/>
  <c r="AJ11" i="10" s="1"/>
  <c r="AI11" i="10"/>
  <c r="AJ193" i="5"/>
  <c r="AJ16" i="10" s="1"/>
  <c r="AI16" i="10"/>
  <c r="T58" i="6"/>
  <c r="N42" i="10"/>
  <c r="L16" i="7"/>
  <c r="L17" i="7"/>
  <c r="L14" i="7"/>
  <c r="L18" i="7"/>
  <c r="L21" i="7"/>
  <c r="L24" i="7"/>
  <c r="L27" i="7"/>
  <c r="L19" i="7"/>
  <c r="L22" i="7"/>
  <c r="I93" i="7"/>
  <c r="C93" i="7"/>
  <c r="L25" i="7"/>
  <c r="L20" i="7"/>
  <c r="L23" i="7"/>
  <c r="L26" i="7"/>
  <c r="C58" i="6"/>
  <c r="E58" i="6"/>
  <c r="AJ30" i="5"/>
  <c r="AJ27" i="6" s="1"/>
  <c r="AI27" i="6"/>
  <c r="AJ9" i="5"/>
  <c r="AJ356" i="5" s="1" a="1"/>
  <c r="AJ356" i="5" s="1"/>
  <c r="AI10" i="6"/>
  <c r="AJ13" i="5"/>
  <c r="AJ12" i="6" s="1"/>
  <c r="AI12" i="6"/>
  <c r="L58" i="6"/>
  <c r="AJ11" i="6"/>
  <c r="AI11" i="6"/>
  <c r="AJ15" i="5"/>
  <c r="AJ13" i="6" s="1"/>
  <c r="AI13" i="6"/>
  <c r="AJ32" i="5"/>
  <c r="AJ29" i="6" s="1"/>
  <c r="AI29" i="6"/>
  <c r="AJ25" i="6"/>
  <c r="AI25" i="6"/>
  <c r="AJ29" i="5"/>
  <c r="AJ26" i="6" s="1"/>
  <c r="AI26" i="6"/>
  <c r="AJ31" i="5"/>
  <c r="AJ28" i="6" s="1"/>
  <c r="AI28" i="6"/>
  <c r="N55" i="6"/>
  <c r="I58" i="6"/>
  <c r="J356" i="5"/>
  <c r="P357" i="5"/>
  <c r="AH356" i="5"/>
  <c r="AE356" i="5"/>
  <c r="L356" i="5"/>
  <c r="P356" i="5"/>
  <c r="P59" i="13" l="1"/>
  <c r="H24" i="13"/>
  <c r="H7" i="13" s="1"/>
  <c r="J3" i="14" s="1"/>
  <c r="D59" i="13"/>
  <c r="S24" i="13"/>
  <c r="S7" i="13" s="1"/>
  <c r="P24" i="13"/>
  <c r="P7" i="13" s="1"/>
  <c r="K59" i="13"/>
  <c r="K24" i="13"/>
  <c r="M82" i="13"/>
  <c r="K82" i="13"/>
  <c r="B24" i="13"/>
  <c r="B59" i="13"/>
  <c r="B10" i="13" s="1"/>
  <c r="B6" i="14" s="1"/>
  <c r="H59" i="13"/>
  <c r="H10" i="13" s="1"/>
  <c r="J6" i="14" s="1"/>
  <c r="D24" i="13"/>
  <c r="D7" i="13" s="1"/>
  <c r="F3" i="14" s="1"/>
  <c r="C26" i="15"/>
  <c r="C18" i="15"/>
  <c r="C4" i="15" s="1"/>
  <c r="C12" i="15" s="1"/>
  <c r="U63" i="8"/>
  <c r="U69" i="8" s="1"/>
  <c r="V69" i="8" s="1"/>
  <c r="AJ28" i="8"/>
  <c r="V63" i="8" s="1"/>
  <c r="U73" i="13" s="1"/>
  <c r="AJ10" i="6"/>
  <c r="AJ23" i="6" s="1"/>
  <c r="V54" i="6" s="1"/>
  <c r="S10" i="13"/>
  <c r="M15" i="13"/>
  <c r="P10" i="13"/>
  <c r="I100" i="7"/>
  <c r="C10" i="13"/>
  <c r="D10" i="13"/>
  <c r="F6" i="14" s="1"/>
  <c r="C100" i="7"/>
  <c r="S12" i="13"/>
  <c r="N58" i="6"/>
  <c r="K26" i="12"/>
  <c r="K6" i="12" s="1"/>
  <c r="N47" i="10"/>
  <c r="S26" i="12"/>
  <c r="S6" i="12" s="1"/>
  <c r="P26" i="12"/>
  <c r="P6" i="12" s="1"/>
  <c r="P34" i="12"/>
  <c r="P7" i="12" s="1"/>
  <c r="P19" i="15" s="1"/>
  <c r="P5" i="15" s="1"/>
  <c r="AJ31" i="6"/>
  <c r="V55" i="6" s="1"/>
  <c r="S34" i="12"/>
  <c r="S7" i="12" s="1"/>
  <c r="S19" i="15" s="1"/>
  <c r="S5" i="15" s="1"/>
  <c r="L22" i="11"/>
  <c r="E36" i="11" s="1"/>
  <c r="AI20" i="10"/>
  <c r="U42" i="10" s="1"/>
  <c r="T50" i="13" s="1"/>
  <c r="AI14" i="10"/>
  <c r="U41" i="10" s="1"/>
  <c r="AJ20" i="10"/>
  <c r="V42" i="10" s="1"/>
  <c r="AJ14" i="10"/>
  <c r="V41" i="10" s="1"/>
  <c r="K34" i="12"/>
  <c r="K7" i="12" s="1"/>
  <c r="K19" i="15" s="1"/>
  <c r="K5" i="15" s="1"/>
  <c r="L38" i="7"/>
  <c r="E92" i="7" s="1"/>
  <c r="H29" i="12"/>
  <c r="H27" i="13"/>
  <c r="H30" i="12"/>
  <c r="H39" i="13"/>
  <c r="B30" i="12"/>
  <c r="B39" i="13"/>
  <c r="M16" i="13"/>
  <c r="M31" i="12"/>
  <c r="M50" i="13"/>
  <c r="M23" i="12"/>
  <c r="M26" i="12" s="1"/>
  <c r="M49" i="13"/>
  <c r="B37" i="12"/>
  <c r="B42" i="12" s="1"/>
  <c r="B8" i="12" s="1"/>
  <c r="B20" i="15" s="1"/>
  <c r="B6" i="15" s="1"/>
  <c r="B28" i="13"/>
  <c r="H21" i="12"/>
  <c r="H26" i="13"/>
  <c r="H37" i="12"/>
  <c r="H42" i="12" s="1"/>
  <c r="H8" i="12" s="1"/>
  <c r="H20" i="15" s="1"/>
  <c r="H6" i="15" s="1"/>
  <c r="H28" i="13"/>
  <c r="B21" i="12"/>
  <c r="B26" i="13"/>
  <c r="B29" i="12"/>
  <c r="B27" i="13"/>
  <c r="M28" i="12"/>
  <c r="I35" i="11"/>
  <c r="C35" i="11"/>
  <c r="E35" i="11"/>
  <c r="E93" i="7"/>
  <c r="E91" i="7"/>
  <c r="AI31" i="6"/>
  <c r="U55" i="6" s="1"/>
  <c r="AI23" i="6"/>
  <c r="U54" i="6" s="1"/>
  <c r="AI356" i="5"/>
  <c r="AJ357" i="5" s="1"/>
  <c r="M24" i="13" l="1"/>
  <c r="B36" i="13"/>
  <c r="B8" i="13" s="1"/>
  <c r="B4" i="14" s="1"/>
  <c r="M59" i="13"/>
  <c r="M10" i="13" s="1"/>
  <c r="H36" i="13"/>
  <c r="H8" i="13" s="1"/>
  <c r="J4" i="14" s="1"/>
  <c r="P18" i="15"/>
  <c r="P4" i="15" s="1"/>
  <c r="P12" i="15" s="1"/>
  <c r="P16" i="12"/>
  <c r="P26" i="15" s="1"/>
  <c r="S18" i="15"/>
  <c r="S4" i="15" s="1"/>
  <c r="S12" i="15" s="1"/>
  <c r="S16" i="12"/>
  <c r="S26" i="15" s="1"/>
  <c r="K18" i="15"/>
  <c r="K4" i="15" s="1"/>
  <c r="K12" i="15" s="1"/>
  <c r="K16" i="12"/>
  <c r="K26" i="15" s="1"/>
  <c r="M7" i="13"/>
  <c r="U33" i="12"/>
  <c r="T33" i="12"/>
  <c r="T73" i="13"/>
  <c r="C13" i="13"/>
  <c r="E6" i="14"/>
  <c r="E9" i="14" s="1"/>
  <c r="E100" i="7"/>
  <c r="U47" i="10"/>
  <c r="V47" i="10" s="1"/>
  <c r="M12" i="13"/>
  <c r="M6" i="12"/>
  <c r="M18" i="15" s="1"/>
  <c r="M4" i="15" s="1"/>
  <c r="P13" i="13"/>
  <c r="S13" i="13"/>
  <c r="T31" i="12"/>
  <c r="B34" i="12"/>
  <c r="B7" i="12" s="1"/>
  <c r="B19" i="15" s="1"/>
  <c r="B5" i="15" s="1"/>
  <c r="U31" i="12"/>
  <c r="U50" i="13"/>
  <c r="H34" i="12"/>
  <c r="H7" i="12" s="1"/>
  <c r="H19" i="15" s="1"/>
  <c r="H5" i="15" s="1"/>
  <c r="K7" i="13"/>
  <c r="U28" i="12"/>
  <c r="U16" i="13"/>
  <c r="H38" i="13"/>
  <c r="H47" i="13" s="1"/>
  <c r="D30" i="12"/>
  <c r="D39" i="13"/>
  <c r="K10" i="13"/>
  <c r="M6" i="14" s="1"/>
  <c r="D29" i="12"/>
  <c r="D27" i="13"/>
  <c r="U20" i="12"/>
  <c r="U15" i="13"/>
  <c r="B38" i="13"/>
  <c r="B47" i="13" s="1"/>
  <c r="D37" i="12"/>
  <c r="D42" i="12" s="1"/>
  <c r="D8" i="12" s="1"/>
  <c r="D28" i="13"/>
  <c r="D21" i="12"/>
  <c r="D26" i="13"/>
  <c r="U49" i="13"/>
  <c r="T20" i="12"/>
  <c r="T15" i="13"/>
  <c r="T28" i="12"/>
  <c r="T16" i="13"/>
  <c r="T49" i="13"/>
  <c r="T59" i="13" s="1"/>
  <c r="D22" i="12"/>
  <c r="D38" i="13"/>
  <c r="D47" i="13" s="1"/>
  <c r="K12" i="13"/>
  <c r="M8" i="14" s="1"/>
  <c r="U23" i="12"/>
  <c r="I40" i="11"/>
  <c r="H22" i="12"/>
  <c r="H26" i="12" s="1"/>
  <c r="H6" i="12" s="1"/>
  <c r="T23" i="12"/>
  <c r="C40" i="11"/>
  <c r="B22" i="12"/>
  <c r="B26" i="12" s="1"/>
  <c r="B6" i="12" s="1"/>
  <c r="E40" i="11"/>
  <c r="U58" i="6"/>
  <c r="D36" i="13" l="1"/>
  <c r="D8" i="13" s="1"/>
  <c r="F4" i="14" s="1"/>
  <c r="T24" i="13"/>
  <c r="T82" i="13"/>
  <c r="T12" i="13" s="1"/>
  <c r="H18" i="15"/>
  <c r="H4" i="15" s="1"/>
  <c r="H12" i="15" s="1"/>
  <c r="H16" i="12"/>
  <c r="H26" i="15" s="1"/>
  <c r="B18" i="15"/>
  <c r="B4" i="15" s="1"/>
  <c r="B12" i="15" s="1"/>
  <c r="B16" i="12"/>
  <c r="B26" i="15" s="1"/>
  <c r="D20" i="15"/>
  <c r="D6" i="15" s="1"/>
  <c r="W8" i="12"/>
  <c r="X8" i="12" s="1"/>
  <c r="U82" i="13"/>
  <c r="U12" i="13" s="1"/>
  <c r="M3" i="14"/>
  <c r="M9" i="14" s="1"/>
  <c r="H9" i="13"/>
  <c r="B9" i="13"/>
  <c r="B5" i="14" s="1"/>
  <c r="D9" i="13"/>
  <c r="F5" i="14" s="1"/>
  <c r="W58" i="6"/>
  <c r="V58" i="6"/>
  <c r="T10" i="13"/>
  <c r="U59" i="13"/>
  <c r="U10" i="13" s="1"/>
  <c r="T34" i="12"/>
  <c r="D34" i="12"/>
  <c r="D7" i="12" s="1"/>
  <c r="D26" i="12"/>
  <c r="D6" i="12" s="1"/>
  <c r="K13" i="13"/>
  <c r="T26" i="12"/>
  <c r="D16" i="12" l="1"/>
  <c r="D26" i="15" s="1"/>
  <c r="D18" i="15"/>
  <c r="D4" i="15" s="1"/>
  <c r="W6" i="12"/>
  <c r="X6" i="12" s="1"/>
  <c r="D19" i="15"/>
  <c r="D5" i="15" s="1"/>
  <c r="F9" i="14"/>
  <c r="H13" i="13"/>
  <c r="J5" i="14"/>
  <c r="J9" i="14" s="1"/>
  <c r="T7" i="13"/>
  <c r="T13" i="13" s="1"/>
  <c r="U13" i="13" s="1"/>
  <c r="U24" i="13"/>
  <c r="U7" i="13" s="1"/>
  <c r="T6" i="12"/>
  <c r="U26" i="12"/>
  <c r="U6" i="12" s="1"/>
  <c r="U18" i="15" s="1"/>
  <c r="U4" i="15" s="1"/>
  <c r="T7" i="12"/>
  <c r="T19" i="15" s="1"/>
  <c r="T5" i="15" s="1"/>
  <c r="U34" i="12"/>
  <c r="D13" i="13"/>
  <c r="N92" i="7"/>
  <c r="N100" i="7" s="1"/>
  <c r="T18" i="15" l="1"/>
  <c r="T4" i="15" s="1"/>
  <c r="T12" i="15" s="1"/>
  <c r="T16" i="12"/>
  <c r="V13" i="13" s="1"/>
  <c r="D12" i="15"/>
  <c r="M29" i="12"/>
  <c r="M27" i="13"/>
  <c r="M36" i="13" s="1"/>
  <c r="U16" i="12" l="1"/>
  <c r="U26" i="15" s="1"/>
  <c r="U12" i="15" s="1"/>
  <c r="T26" i="15"/>
  <c r="M34" i="12"/>
  <c r="M7" i="12" s="1"/>
  <c r="M8" i="13"/>
  <c r="M13" i="13" s="1"/>
  <c r="V92" i="7"/>
  <c r="M19" i="15" l="1"/>
  <c r="M5" i="15" s="1"/>
  <c r="M12" i="15" s="1"/>
  <c r="W7" i="12"/>
  <c r="X7" i="12" s="1"/>
  <c r="M16" i="12"/>
  <c r="U27" i="13"/>
  <c r="U8" i="13" s="1"/>
  <c r="U29" i="12"/>
  <c r="U7" i="12" s="1"/>
  <c r="U19" i="15" s="1"/>
  <c r="U5" i="15" s="1"/>
  <c r="M26" i="15" l="1"/>
  <c r="AA13" i="12"/>
  <c r="AB13" i="12" s="1"/>
  <c r="B7" i="13"/>
  <c r="B3" i="14" s="1"/>
  <c r="B9" i="14" s="1"/>
  <c r="B1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N9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Update after getting Progress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<sst xmlns="http://schemas.openxmlformats.org/spreadsheetml/2006/main" count="4367" uniqueCount="984">
  <si>
    <t>Sl No.</t>
  </si>
  <si>
    <t>Upazila</t>
  </si>
  <si>
    <t>Package No.</t>
  </si>
  <si>
    <t>Revised Contract Amount</t>
  </si>
  <si>
    <t>Date of NOA issued</t>
  </si>
  <si>
    <t>Date of completion</t>
  </si>
  <si>
    <t>Actual date of Completion</t>
  </si>
  <si>
    <t>Total fund spend</t>
  </si>
  <si>
    <t>Remarks</t>
  </si>
  <si>
    <t>Local Government Engineering Department</t>
  </si>
  <si>
    <t>Variation Amount</t>
  </si>
  <si>
    <t>Name of the Contractor</t>
  </si>
  <si>
    <t>Physical Progress
(%)</t>
  </si>
  <si>
    <t>Financial Progress
(%)</t>
  </si>
  <si>
    <t>Sadar</t>
  </si>
  <si>
    <t>Estimated cost
(Road)</t>
  </si>
  <si>
    <t>Estimated cost
(Structure)</t>
  </si>
  <si>
    <t>Total Contract Amount</t>
  </si>
  <si>
    <t>Hatibandha</t>
  </si>
  <si>
    <t>Bhurungamari</t>
  </si>
  <si>
    <t>Package description 
(including C/D Structure)</t>
  </si>
  <si>
    <t>Expire date of Performance Gurantee</t>
  </si>
  <si>
    <r>
      <t>Promoting Resilience of Vulnerable though Access to Infrastructure Improved Skill and Information (PROVATi</t>
    </r>
    <r>
      <rPr>
        <b/>
        <sz val="16"/>
        <color theme="1"/>
        <rFont val="Calibri"/>
        <family val="2"/>
      </rPr>
      <t>³)</t>
    </r>
  </si>
  <si>
    <t>District</t>
  </si>
  <si>
    <t>Component</t>
  </si>
  <si>
    <t>Road Length (km)</t>
  </si>
  <si>
    <t>Structure Length (m)</t>
  </si>
  <si>
    <t>Contract amount (C/D Structure)
(Structure)</t>
  </si>
  <si>
    <t>Financial Year</t>
  </si>
  <si>
    <t>Contract amount (Road)</t>
  </si>
  <si>
    <t>Date of Commencement</t>
  </si>
  <si>
    <t>Date of Contract Signed</t>
  </si>
  <si>
    <t>2018-19</t>
  </si>
  <si>
    <t>Village Road-BC</t>
  </si>
  <si>
    <t>Union Road-BC</t>
  </si>
  <si>
    <t>Village Road-HBB</t>
  </si>
  <si>
    <t xml:space="preserve">Road ID </t>
  </si>
  <si>
    <t>Chainage (From)</t>
  </si>
  <si>
    <t>Chainage (to)</t>
  </si>
  <si>
    <t>Total Estimated Cost</t>
  </si>
  <si>
    <t>31=29+30</t>
  </si>
  <si>
    <t>RPA Fund Spend
(CD/Structure)</t>
  </si>
  <si>
    <t>RPA Fund Spend
(Road)</t>
  </si>
  <si>
    <t>GOB Fund Spend
(Road)</t>
  </si>
  <si>
    <t>Total RPA fund Spend</t>
  </si>
  <si>
    <t>GOB fund spend (CD/Structure)</t>
  </si>
  <si>
    <t>Total GOB Fund Spend</t>
  </si>
  <si>
    <t>34=32+33</t>
  </si>
  <si>
    <t>35=31+33</t>
  </si>
  <si>
    <t>16=14+15</t>
  </si>
  <si>
    <t>19=17+18</t>
  </si>
  <si>
    <t>Gaibandha</t>
  </si>
  <si>
    <t>PRO/GAI/GAI-S/UNR/
18-19/W-06</t>
  </si>
  <si>
    <t>Improvement of Bituminous carpeting Road on Pulbandhi Bazar-Ramchandrapur UP Office via Bloali UP office &amp; Gonirjan Bridge Road at Ch.3600m-4150m &amp; 4496m-7600m. including Costruction of 10 U- drain (.600mx0.625m) Pulbandhi Bazar-Ramchandrapur UP Office via Bloali UP office &amp; Gonirjan Bridge Road at Ch.3660m, 3984m, 4030m, 4073m, 5197m, 6115m, 6280m, 6695m, 7525m &amp; 7591m Under Gaibandha Sadar Upazila, District Gaibandha. id 132243029</t>
  </si>
  <si>
    <t>Shadullapur</t>
  </si>
  <si>
    <t xml:space="preserve">PRO/GAI/SAD/UNR/18-19/W-09
</t>
  </si>
  <si>
    <t>PRO/GAI/SAD/UNR/18-19/W-10</t>
  </si>
  <si>
    <t>Improvement of Bituminous Carpeting Road on. Mohisbandi-Mirpur Road at Ch.1235m-3235. including Costruction of 1 Nos U-Drain 0.600mx0.625m Mohisbandi-Mirpur Road at Ch.2725.0m.Under Shdullapur, District Gaibandha.</t>
  </si>
  <si>
    <t>PRO/GAI/SAD/UNR/18-19/W-12</t>
  </si>
  <si>
    <t>Improvement of Bituminous Road on Bhatgram U.P office-Nagbari Bazar via Burir Bazar Road at Ch. Ch.2627m-3627m.  including Costruction of 2 Nos U-Drain 0.600mx0.625m ,at Ch.2768m,3110m and Costruction of 1 Nos (2.00mx2.00m)Cross Drainges Structure Bhatgram U.P office-Nagbari Bazar via Burir Bazar Road at Ch. 3260.0mUnder Shdullapur, District Gaibandha.</t>
  </si>
  <si>
    <t>PRO/GAI/GAI-S/VR/18-19/W-07</t>
  </si>
  <si>
    <t>PRO/GAI /GAI-S/VR/18-19/W-08</t>
  </si>
  <si>
    <t>Improvement of Bituminous Carpeting Road on Ruper –Eslighat via Pramanik para Road at Ch.1500m-2980m  including Costruction of 3 U- drain (0.600mX0.625m) at Ch.1280m,2300m,2640m. Under Gaibandha Sadar Upazila, District Gaibandha.</t>
  </si>
  <si>
    <t>PRO/GAI/SAD/VR/18-19/W-11</t>
  </si>
  <si>
    <t>Improvement of Bituminous Road on Shdullapur Dhaperhat G.C road at Boxigonj Bazar toDhaperhat-Madarhat Road via Ambagan Road at Ch.0.00m-2480m. including Costruction of 11 Nos U-Drain 0.600mx0.625m at Ch.335m,720m,877m,1190m,1300m,1388m,1477m,1765m,1880m,1972m,&amp;2226m. Under Shdullapur, District Gaibandha.</t>
  </si>
  <si>
    <t>Saghata</t>
  </si>
  <si>
    <t>PRO/GAI/SAG/VR/18-19/W-13</t>
  </si>
  <si>
    <t>Improvement of Bituminous Road on Gatia H/O Taibor Master-Chitholia H/O Mahatab Member Road at Ch.0.00m-800m. including Costruction of 4 Nos U-Drain 0.600mx0.625m at Ch20m,135m,290m,&amp;700m Under Saghata, District Gaibandha.</t>
  </si>
  <si>
    <t>PRO/GAI/SAG/VR/18-19/W-14</t>
  </si>
  <si>
    <t>Kurigram</t>
  </si>
  <si>
    <t>Chilmari</t>
  </si>
  <si>
    <t>PRO/KUR/CHI/UNR/18-19/W-21</t>
  </si>
  <si>
    <t>Improvement of Bituminous Carpating Road On Thanahat up office – Balabarihat via Kajaldanga hat at Ch.2985m-3455m. Under Chilmari Upazila, District Kurigram.</t>
  </si>
  <si>
    <t>PRO/KUR/CHI/VR/18-19/W-20</t>
  </si>
  <si>
    <t>Improvement of Bituminous Carpating Road on Kutigram Madrasha Pacca Rd – Kachkol CARE Bridge via Eblus Chairman house Road Ch. 00m-790m. &amp; Link Road 0.00-230.0m. Under Chilmari Upazila, District Kurigram.</t>
  </si>
  <si>
    <t>PRO/KUR/KUR-S/VR/18-19/W-22</t>
  </si>
  <si>
    <t>Improvement of Bituminous Carpating Road on Paramali Dr. Sahabuddin Tepoti to Rajarhat Ch.000-1930m &amp; at Ch.1585 Link Road Ch.0.00-264.0m including  Contruction of 04 Nos. (0.625mx0.600m) U-Drain on Paramali Dr. Sahabuddin Tepoti to Rajarhat Road at Ch.90m,730m,1250m &amp; 1770m .  Kurigram Sader Upzila,District Kurigram</t>
  </si>
  <si>
    <t>PRO/KUR/BUR/VR/18-19/W-24</t>
  </si>
  <si>
    <t>Nageswari</t>
  </si>
  <si>
    <t>PRO/KURI/NAW/VR/18-19/W-25</t>
  </si>
  <si>
    <t>Improvement of Bituminous Carpating Wabda Bazar – Berubari Abashon Road at Ch.00.0-1200.00m Under Nageswari Upazila, District Kurigram. `</t>
  </si>
  <si>
    <t>Rajibpur</t>
  </si>
  <si>
    <t>PRO/KURI/RJP/VR/18-19/W-26</t>
  </si>
  <si>
    <t>Improvement of Bituminous Carpating Road on By Tangalipara- Pakhiura road at Ch.0.00-2000.0m.Under Rajibpur Upzila, District Kurigram.</t>
  </si>
  <si>
    <t>Ulipur</t>
  </si>
  <si>
    <t>PRO/KURI/ULP/VR/18-19/W-27</t>
  </si>
  <si>
    <t>Fulbari</t>
  </si>
  <si>
    <t>PRO/KURI/RAJ/VR/18-19/W-28</t>
  </si>
  <si>
    <t>Improvement of Bituminous Carpating Road on Mondir Mouja at H/O Nousher Ali- Khamar GPS Road at Ch.0.00m-2725.0m under Fulbari Upazila, District Kurigram.</t>
  </si>
  <si>
    <t xml:space="preserve">PRO/KUR/FUL/VR/18-19/W-39    
</t>
  </si>
  <si>
    <t>Improvement of Bituminous Carpating Road On Bokultola Bazar-H/O Nobiul Road at Ch. 00m – 1070.00m including Construction of U-drain (600mm X 0.625mm) at Ch.131m. Under Fulbari Upazila, District Kurigram.</t>
  </si>
  <si>
    <t>PRO/KUR/NAG/VR/18-19/W-40</t>
  </si>
  <si>
    <t>Improvement of Bituminous Carpating Road on Kherbari More UZR-Boitulah More via Taleberhat Road at Ch.1000-4070m including Construction Of 9 Nos.  0.600mx0.625mU-Drain at.Ch.1400m, 1780m, 1940m, 2220m, 3300m, 2244m, 3550m, 3680m &amp; 3840m,Under Nageswari Upazila, District Kurigram.</t>
  </si>
  <si>
    <t>PRO/KUR/RAJI/VR/18-19/W-41</t>
  </si>
  <si>
    <t>Improvement of Bituminous Carpating Road on Tangalipara- Pakhiura road at Ch.2000-4000m.Under Rajibpur Upzila, District Kurigram.</t>
  </si>
  <si>
    <t>PRO/KUR/BHU/VR/18-19/W-42</t>
  </si>
  <si>
    <t>Improvement of Bituminous Carpating Road on R&amp;H Trimohoni – Shingjhar Road at Ch.325.00-2685.00m. including Construction Of 1 Nos. (4x4.00x4.00) m Cross Drianges Structure at Ch 1702.00m. and Construction Of 1 Nos. (2.00x2.00) m Cross Drianges Structure and Construction Of 14 Nos.0.600mx0.625m U-Drain at Ch.636m,714m,935m,960m,1051m,1201m,1355m,1550m,2003m,2166m,2230m,2586m,2767m&amp;3330m.Under Bhurungamari Upzila, District Kurigram.</t>
  </si>
  <si>
    <t>Rajarhat</t>
  </si>
  <si>
    <t xml:space="preserve">PRO/KUR/RAJA/VR/18-19/W-43
</t>
  </si>
  <si>
    <t xml:space="preserve"> (C): Improvement of Bituminous Carpating Road on Kalirhat Bazar – Dangrarhat BC (Rice Mill More) Road via Abul Kashem GPS Road at Ch.0.00m-2000.0m Under Rajarhat Upzila, District Kurigram. including (F): Construction Of 2 Nos.0.600mx0.625m U-Drain on Kalirhat Bazar – Dangrarhat BC (Rice Mill More) Road via Abul Kashem GPS Road at Ch.1667m, &amp;1924m. under Rajarhat Upzila, District Kurigram.</t>
  </si>
  <si>
    <t>PRO/KUR/BUR/HBB/18-19/W-23</t>
  </si>
  <si>
    <t>Improvement of Bituminous Carpating Road on HBB from Pagla hat Bazar –Shangkose River Ghat at Ch.00-1390.0m. Under Bhurungamari Upazila, District Kurigram.</t>
  </si>
  <si>
    <t>Rangpur</t>
  </si>
  <si>
    <t>Kaunia</t>
  </si>
  <si>
    <t>PRO/RAN/KAU/UNR/18-19/W-16</t>
  </si>
  <si>
    <t>Improvement of Bituminous Carpeting Road on Sarai Up office (Zahir) to Eakota Bazar Via Udaynarayon Machari Govt.Primary School at Ch.2375m-3055m. Under Kaunia Upazila, District Rangpur.</t>
  </si>
  <si>
    <t>Gangachara</t>
  </si>
  <si>
    <t>PRO/RAN/KAU/GAN/UNR/18-19/W-17</t>
  </si>
  <si>
    <t>PRO/RAN/KAU/VR/18-19/W-15</t>
  </si>
  <si>
    <t>Improvement of Bituminous carpeting Road on Kutirghat Bazar-Sonaton Shaidar Darogar Chatal Road at Ch 00-1715m. including Costruction of 1 no U- drain (.600mx0.625m) at Ch 1120m. Under Kaunia Upazila, District Rangpur.</t>
  </si>
  <si>
    <t>Nilphamari</t>
  </si>
  <si>
    <t>Dimla</t>
  </si>
  <si>
    <t>PRO/NIL/DIM/UNR/18-19/W-44</t>
  </si>
  <si>
    <t>Improvement of Bituminous carpeting Road of Dimla U.P (Petrol Pump)-Nizpara bazaar Rd.at Ch.2+255-4+164 km Under Dimla Upazila,District Nilphamari including Construction of 1Nos (2.00x2.00)m Cross Drainges Structure .at Ch.2287m and Construction of 2 Nos 7.00m Long.0.625mx0.625m U-Drain on Ch.2785,4011.0m of Dimla U.P (Petrol Pump)-Nizpara bazaar Rd.at Ch.2+255-4+164.00km Under Dimla Upazila,District Nilphamari</t>
  </si>
  <si>
    <t>PRO/NIL/DIM/VR/18-19/W-18</t>
  </si>
  <si>
    <t>Improvement of Bituminous carpeting Road on Ullarmore to Rahmangonj Bazar Road Under Gayabari Union at Ch.0.00m-2490m. including Construction of 2 Nos (1.50x1.50)m Box Culvert at Ch.142.00m &amp; 630.0m and Construction of 1 Nos (2x3.00x3.00)m Box Culvert at Ch.197.00 m and Costruction of 1 Nos(1.500x1.00)m and Construction of 1 Nos (2x4.50x4.00) m Box Culvert at Ch.1922.00 m. and Costruction of 3 Nos(0.625x0.600) m U-Drain at Ch.50.0,480.0m&amp;852m.Under Dimla Upazila,District Nilphamari.</t>
  </si>
  <si>
    <t>Jaldhaka</t>
  </si>
  <si>
    <t>PRO/NIL/JAL/VR/18-19/W-19</t>
  </si>
  <si>
    <t>Improvement of Bituminous Carpeting Road on Gabroli RNGPS-Tin Babul house via Rath Bazar Road at Ch 1000.0m-2650.0m including Costruction of 2 Nos (1.00x1.00) Box Culvert at Ch 1450.0m&amp;1720.0m and Costruction of 1 Nos(2.00x2.00)m Box Culvert at Ch 2620.0m Under Jaldhaka Upazila,District Lilphamari.</t>
  </si>
  <si>
    <t>Lalmonirhat</t>
  </si>
  <si>
    <t>Patgram</t>
  </si>
  <si>
    <t>PRO/LAL/PAT/UNR/18-19/W-02</t>
  </si>
  <si>
    <t>Improvement of Bituminous carpeting Road on Patgram Zila Road at Koborstan to Sarkarhat Jongra UP Road at Ch. 00-2185m. Under Patgram Upazila, District Lalmonirhat.</t>
  </si>
  <si>
    <t>PRO/LAL/PAT/VR/18-19/W-03</t>
  </si>
  <si>
    <t>Improvement of Bituminous Carpeting Road on Altab More to Safinagarhat via Hasnabad Community Clinik &amp; Mokbul Jahanara Hossin GPS at Ch. 700-1700m. Under Patgram Upazila, District Lalmonirhat.</t>
  </si>
  <si>
    <t>PRO/LAL/HATI/VR//18-19/W-04</t>
  </si>
  <si>
    <t>Improvement of Niz Sheck Sundor Jameh Mosue Applax Embankment road. Ch. 500m-1765m. including Construction of 7.00x0.900mx 0.900m Cross drain at Ch. 995m under Hatibandha Upazila, District Lalmonirhat.</t>
  </si>
  <si>
    <t>PRO/LAL/HATI/VR/18-19/W-05</t>
  </si>
  <si>
    <t>Improvement of Bituminous Carpeting Road on WAPDA Pucea road to Dimla Bordar road at Ch.0.00m-3000.0m. including Construction of 2.00x 2.00 Cross drain at Ch. 2415.00m and Construction of 2 Nos 7x0.900mx0.900m Cross drain at Ch. 295.00m &amp; 930.00m Under Hatibandha Upazila, District Lalmonirhat.</t>
  </si>
  <si>
    <t>PRO/LAL/
HATI/VR/18-19/W-33</t>
  </si>
  <si>
    <t>Improvement of Bituminous carpeting Road on Patikapara Dowabari Up Boder To Kapil Mamber house Road at Ch. 00-1000m. including Construction of 2.00 Nos 0.900m x 0.900m Cross drain at Ch. 295.00m &amp; 930.00m Under Hatibandha Upazila, District Lalmonirhat.</t>
  </si>
  <si>
    <t>PRO/LAL/HATI/VR/18-19/W-34</t>
  </si>
  <si>
    <t>Improvement of Bituminous carpeting Road on East Side Singimari Up Kalam Chatal to Goddimari Elahir Chatal at Ch. 0.00-2000.00m. Under Hatibanhda Upazila, District Lalmonirhat. including(D): Construction of 2.00 Nos (2.50x2.50) m Cross Drainges Structure on East Side Singimari Up Kalam Chatal to Goddimari Elahir Chatal at Ch. 0.00-2000.00m. Under Hatibanhda Upazila, District Lalmonirhat.(Structure)(E): Construction of 1.00 Nos (3.00x2.50) m Cross Drainges Structure on East Side Singimari Up Kalam Chatal to Goddimari Elahir Chatal at Ch. 0.00-2000.00m. Under Hatibanhda Upazila, District Lalmonirhat. (Structure)</t>
  </si>
  <si>
    <t>PRO/LAL/HATI/VR/18-19/W-35</t>
  </si>
  <si>
    <t>Improvement of Bituminous carpeting Road R&amp;H Nowabab Uddin House-Laxmi Kanto Chokider House at Ch.0.00m-1000.00m. including Construction of 1.00 Nos (3.00x2.50) m Cross Drainges Structure at Ch.661.00m. Under Hatibanhda Upazila, District Lalmonirhat.</t>
  </si>
  <si>
    <t>PRO/LAL/HATI/VR/18-19/W-36</t>
  </si>
  <si>
    <t>Improvement of Bituminous carpeting Road Paschim Bisondai Mouza To Sattar Chairman House Road Ch 0.00m-2000.00m including Construction of 4.00 Nos 7.00x0.900x0.900 Cross drain At Ch.113m, 417m, 1280m, &amp;2560m Under Hatibandha Upazila, District Lalmonirhat.</t>
  </si>
  <si>
    <t>Jamalpur</t>
  </si>
  <si>
    <t>PRO/JAM/BAK/VR/18-19/W-29</t>
  </si>
  <si>
    <t>PRO/JAM/BAK/VR/18-19/W-30</t>
  </si>
  <si>
    <t>Islampur</t>
  </si>
  <si>
    <t>PRO/JAM/ ISL/VR/18-19/W-31</t>
  </si>
  <si>
    <t>Improvement of Bituminous carpeting Road on Bulakipara-Goalaerchar Road at Ch.00.0-2800.0m Under Islampur Upazila, District Jamalpur. including Contruction Of 5 Nos.0.600x0.625 U-Drain on Bulakipara-Goalaerchar Road at 552m, 570m, 790m, 865m &amp; 1350m Under Islampur Upazila, District Jamalpur.</t>
  </si>
  <si>
    <t>Melandah</t>
  </si>
  <si>
    <t>PRO/JAM/MEL/VR/18-19/W-32</t>
  </si>
  <si>
    <t>Improvement of Bituminous carpeting Road on Kangal Kursha RHD-Tarakandi Bazar UZR Road at Ch.00.0-1560m  including Contuction Of 1 Nos.( 2x3.50x3.00m ) Cross Drainges Structure  at Ch.887.0m and Contuction Of 1 Nos. (2x4.5x4.00m) Cross Drainges Structure  at Ch.1219.0m and Contruction Of 6 Nos.0.750x0.750 RCC U-Drain on Kangal Kursha RHD-Tarakandi Bazar UZR Road at Ch.279m,705m,1082m,1139m,1281m,1377m Under Melandah Upazila, District Jamalpur.</t>
  </si>
  <si>
    <t>PRO/JAM/DEW/VR/18-19/W-37</t>
  </si>
  <si>
    <t>Improvement of Bituminous carpeting Road on Tilokpur Mollapara Bazar-Utmarchar UNR Road at Ch.930-2880m Under Dewangonj Upazila, District Jamalpur. including Construction Of 1 Nos.0.600mx0.625m U-Drain on Ch.1236.0m Tilokpur Mollapara Bazar-Utmarchar UNR Road at Ch.930-2880m Under Dewangonj Upazila, District Jamalpur.</t>
  </si>
  <si>
    <t>PRO/JAM/DEW/VR/18-19/W- 38</t>
  </si>
  <si>
    <t>Improvement of Bituminous carpeting Road on Bhatkhawa RHD-Amkhowa Bazar Road at Ch.0.00-3250.0m including Construction Of 1 Nos. 3.00x3.00 Cross Drainges Structure Bhatkhawa RHD-Amkhowa Bazar Road at Ch.512.0m Under Dewangonj Upazila, District Jamalpur.</t>
  </si>
  <si>
    <t>0
0</t>
  </si>
  <si>
    <t>790
230</t>
  </si>
  <si>
    <t>1930
264</t>
  </si>
  <si>
    <t>PRO/LAL/HATI/VR/18-19/W-45</t>
  </si>
  <si>
    <t>PRO/LAL/HATI/VR/18-19/W-46</t>
  </si>
  <si>
    <t>PRO/LAL/HATI/VR/18-19/W-47</t>
  </si>
  <si>
    <t>Improvement of Bituminous carpeting Road on Applax Badth to Dimla Border Road at Ch 0.00m-1800.0m including  Construction of 3.00 Nos 0.900 X 0.900 Cross drain at Ch. 400.00m, 700.00m &amp; 1000.00m on Applax Badth to Dimla Border Road. Under Hatibanhda Upazila, District Lalmonirhat.</t>
  </si>
  <si>
    <t>Improvement of Bituminous carpeting Road Dhobolsuti Mosque to Kamararhat Road at Ch 0.500m-3050.0m. Under Patgram Upazila, District Lalmonirhat.</t>
  </si>
  <si>
    <t>Improvement of Bituminous carpeting Road on Sarkarerhat Mosque to Borovita at Ch 0.00m-2500.0m. Under Patgram Upazila, District Lalmonirhat.</t>
  </si>
  <si>
    <t>1623
3100</t>
  </si>
  <si>
    <t>0
2300</t>
  </si>
  <si>
    <t>Ramkhana UP office to Sealkanda bazar</t>
  </si>
  <si>
    <t>Hasnabad UP Office - Newashi GC.</t>
  </si>
  <si>
    <t>Burirhat-Gharialdanga UP office.</t>
  </si>
  <si>
    <t>Shadur Bazar to Goddimari</t>
  </si>
  <si>
    <t>Patikapara up office to Dauabari up office</t>
  </si>
  <si>
    <t>Jongra UP office (Futir Doba) to Shafinagar hat .</t>
  </si>
  <si>
    <t>Patgram Zila road at kabarstanhat to Lalitarhat Kuchlibari UP.</t>
  </si>
  <si>
    <t>Kamererhat-Sreerampur UP via Dr. hamidul islam house.</t>
  </si>
  <si>
    <t>Chikajani Up- Charmaguri hat road</t>
  </si>
  <si>
    <t>Kharma Naya Bazar RHD-TilokpurMollapara</t>
  </si>
  <si>
    <t>Dangdhara UP-Bottola Bazar.</t>
  </si>
  <si>
    <t>Merurchar UP Office - Jabbergonj GC via Chinarchar Gudaraghat road</t>
  </si>
  <si>
    <t>Ghoserpara UP (Beltoi Bazar)-Charshaguna Bazar Road.</t>
  </si>
  <si>
    <t>Bhangamore bazar-school bazar- Padumshahor UP</t>
  </si>
  <si>
    <t>Erandabari U.P H/Q-Algarchar bazar</t>
  </si>
  <si>
    <t>Fulchari UP H/Q-Kalurpara kheya ghat via Parul govt. P/S</t>
  </si>
  <si>
    <t>Fulchori</t>
  </si>
  <si>
    <t>Bhatgram U.P office-Jamalpur Bazar</t>
  </si>
  <si>
    <t>Naldanga G.C.-Ramzibon U.P.office.</t>
  </si>
  <si>
    <t xml:space="preserve">Dholvanga-Mohipur Bazar </t>
  </si>
  <si>
    <t>Naotara U.P Office-Motirbazar Rd.</t>
  </si>
  <si>
    <t>Jugir ghat-Badsharghat Road.</t>
  </si>
  <si>
    <t>Salam bazar- Balayata bazar via Mouza malibari Edghah</t>
  </si>
  <si>
    <t>Trimohoni Khayaghat-Ullasonatola bazar Rd.</t>
  </si>
  <si>
    <t>Durgapur Sazahan Ali Govt. primary School - Pass Durgapur Govt. Primary School</t>
  </si>
  <si>
    <t>Boliarber GPS - Kamalerpara- Falia Pucca road</t>
  </si>
  <si>
    <t>Sundargonj</t>
  </si>
  <si>
    <t>Shaker Bazar-Wapda Embankment via Baraikandi road</t>
  </si>
  <si>
    <t>Dighal Kandi- Digholkandi H/O Sonaullah Mirja</t>
  </si>
  <si>
    <t>Fulchari Kheyaghat-Tengrakandi Road</t>
  </si>
  <si>
    <t>Purba Fulchari Notun Hat - Kheya ghat via Adarsa gram</t>
  </si>
  <si>
    <t>Pachim Khatiamary H/O Jalal Member-Gucha gram</t>
  </si>
  <si>
    <t>Uttar khatiamari H/O Moksed- (H/O Jafor) Dhakin khatiamary</t>
  </si>
  <si>
    <t xml:space="preserve">Sundargonj </t>
  </si>
  <si>
    <t>Ramdakua- Akotar Bazar</t>
  </si>
  <si>
    <t>Kashem Bazar- Karent Bazar</t>
  </si>
  <si>
    <t>Kashem Bazar- Mondoler hat</t>
  </si>
  <si>
    <t>Kashem Bazar- Hazari hat</t>
  </si>
  <si>
    <t>Koshim Bazar- Kagia Char Ahmed Nagar Bazar</t>
  </si>
  <si>
    <t>Koshim Bazar-Vati Kapasia Nuton Asraon Bazar</t>
  </si>
  <si>
    <t>Large Market</t>
  </si>
  <si>
    <t>Purbo Fulchari Bazar</t>
  </si>
  <si>
    <t>Sannasirchar Bazar</t>
  </si>
  <si>
    <t>Kashem Bazar</t>
  </si>
  <si>
    <t>Medium Market</t>
  </si>
  <si>
    <t>Balua Hat</t>
  </si>
  <si>
    <t>Puraton Badiakhali Hat</t>
  </si>
  <si>
    <t>Lenga Bazar Hat</t>
  </si>
  <si>
    <t>Ullah Sonatola Bazar</t>
  </si>
  <si>
    <t>Bhangamore</t>
  </si>
  <si>
    <t>Falia Bottola Bazar</t>
  </si>
  <si>
    <t>Ullah Bazar</t>
  </si>
  <si>
    <t>Dhakin Digholkandi</t>
  </si>
  <si>
    <t>Nayabondar Bazar</t>
  </si>
  <si>
    <t xml:space="preserve">Khatiamary Bazar </t>
  </si>
  <si>
    <t>Taltola Bazar</t>
  </si>
  <si>
    <t xml:space="preserve">Kayerhaat </t>
  </si>
  <si>
    <t>Daluabari Haat</t>
  </si>
  <si>
    <t>Jigabari Haat</t>
  </si>
  <si>
    <t>Algharchar Bazar</t>
  </si>
  <si>
    <t>Jhanjhor Bazar</t>
  </si>
  <si>
    <t>Boxigonj Bazar</t>
  </si>
  <si>
    <t>Naldanga kachari Bazar</t>
  </si>
  <si>
    <t>Belka Bazar</t>
  </si>
  <si>
    <t>Charoker Hat</t>
  </si>
  <si>
    <t>Domer Hat</t>
  </si>
  <si>
    <t>Moyej Mear Hat</t>
  </si>
  <si>
    <t>Jamaler Hat</t>
  </si>
  <si>
    <t>Kantanagar bazar</t>
  </si>
  <si>
    <t>Small Market</t>
  </si>
  <si>
    <t>Futani Bazar</t>
  </si>
  <si>
    <t xml:space="preserve">Moshamari Bazar </t>
  </si>
  <si>
    <t>Katlamari Bazar</t>
  </si>
  <si>
    <t>Shokher Hat</t>
  </si>
  <si>
    <t>Kawnia Ghat-Kaggipara G.P. School</t>
  </si>
  <si>
    <t>Nowbash BWDB Emb.-Nayerhat Emb.</t>
  </si>
  <si>
    <t>Shop of Abul at BWDB Embank.-Velurbazar</t>
  </si>
  <si>
    <t>Char Boraibari Rd</t>
  </si>
  <si>
    <t>Boroloi Bazar-Amsa Bazar</t>
  </si>
  <si>
    <t>Uttar Kasipur Sen para-Kashem Bazar via Ghogur hat</t>
  </si>
  <si>
    <t>H/O Shajamal- Bokultolabazar via Abder Tale house</t>
  </si>
  <si>
    <t>Thanaghat-Shahebganj Border Road</t>
  </si>
  <si>
    <t>Baparitary-Horibolarkuti via H/O Nur Islam Master</t>
  </si>
  <si>
    <t>Sarker tari UZR to Chanderhat</t>
  </si>
  <si>
    <t>Sadar Beparirghat - Momingonj bazar</t>
  </si>
  <si>
    <t>Chandamari-Shyom Narayan at Biddyananda rd.</t>
  </si>
  <si>
    <t>Rajmallihat hat-Nazimkhan UP (Jorsarar hat) via Battalarhat.</t>
  </si>
  <si>
    <t>Rajmallir hat-Shakoa GPS.</t>
  </si>
  <si>
    <t>Ramratan Mouza - Chinai UP gat road</t>
  </si>
  <si>
    <t>WAPDA Embt. At Chaturvuj Mouja-Makli Mouja at Brammonpara</t>
  </si>
  <si>
    <t>Nazimkhan- Forker at Boroghat Madrasha More to Boattalar Hat road.</t>
  </si>
  <si>
    <t>Mollahat-Panchim side of Mogholbacha UP simana</t>
  </si>
  <si>
    <t>Bozra U.P. office-Babur hat</t>
  </si>
  <si>
    <t>Rowmari</t>
  </si>
  <si>
    <t>Shaydabad - Shiber Dhangi FCD</t>
  </si>
  <si>
    <t>Saidabad Bazar- west side Pakhiura hat
 via Komorvangi GPS</t>
  </si>
  <si>
    <t>Boalmari modho mosque - Changtapara 
via Danguapara</t>
  </si>
  <si>
    <t>Dhaldanga bazar-Shilkhuri Kheyaghat ( end point South Bot Tola GPS)</t>
  </si>
  <si>
    <t>Bazar Gate of Nazimkhan Union- Dangghat Kali Mondir via Pathanpara GPS.</t>
  </si>
  <si>
    <t>Panga</t>
  </si>
  <si>
    <t>Jorgach Hat</t>
  </si>
  <si>
    <t>Thana Hat</t>
  </si>
  <si>
    <t>Fakirar Hat</t>
  </si>
  <si>
    <t>Sunamgonj Hat</t>
  </si>
  <si>
    <t>Mollar Hat</t>
  </si>
  <si>
    <t>Rajibpur GC</t>
  </si>
  <si>
    <t>Jatiner Hat</t>
  </si>
  <si>
    <t>Panchgachi Hat</t>
  </si>
  <si>
    <t>Burirhat</t>
  </si>
  <si>
    <t>Sharisabari Hat</t>
  </si>
  <si>
    <t>Chandamari Hat</t>
  </si>
  <si>
    <t>Dangrar Hat</t>
  </si>
  <si>
    <t>Chowrahat</t>
  </si>
  <si>
    <t>Rajmallirhat</t>
  </si>
  <si>
    <t>karai Barisal</t>
  </si>
  <si>
    <t>Kachkol hat</t>
  </si>
  <si>
    <t>Chilakhana Hat</t>
  </si>
  <si>
    <t>Egaromatha Hat</t>
  </si>
  <si>
    <t>Berubari Hat</t>
  </si>
  <si>
    <t>Schooler Hat</t>
  </si>
  <si>
    <t>Monigonj Bazar</t>
  </si>
  <si>
    <t>Hatia Vobesh</t>
  </si>
  <si>
    <t>Saydabad Bazar</t>
  </si>
  <si>
    <t>Lawbari hat</t>
  </si>
  <si>
    <t>Baraikandhi Hat</t>
  </si>
  <si>
    <t xml:space="preserve">Fulbari </t>
  </si>
  <si>
    <t>Boroloi Bazar</t>
  </si>
  <si>
    <t>Shiber Bazar</t>
  </si>
  <si>
    <t>Bokultala Bazar</t>
  </si>
  <si>
    <t>Ghogurhat Bazar</t>
  </si>
  <si>
    <t>Sardob RDRS Bazar</t>
  </si>
  <si>
    <t>Rajarhat Bazar</t>
  </si>
  <si>
    <t>Hazir Hat</t>
  </si>
  <si>
    <t>Nayer Hat</t>
  </si>
  <si>
    <t>Shimultala Wapda Hat</t>
  </si>
  <si>
    <t>Valur Hat</t>
  </si>
  <si>
    <t>Char Boraibari Hat</t>
  </si>
  <si>
    <t>Baldia Bazar</t>
  </si>
  <si>
    <t>Choudhurir Hat</t>
  </si>
  <si>
    <t>Kalirhat</t>
  </si>
  <si>
    <t>Fulkhar Chakla</t>
  </si>
  <si>
    <t>Amtola Bazar</t>
  </si>
  <si>
    <t>Kalirhat Bazar</t>
  </si>
  <si>
    <t>Battalar Hat</t>
  </si>
  <si>
    <t>Taleber Hat</t>
  </si>
  <si>
    <t>Wapda Hat</t>
  </si>
  <si>
    <t>Chander Hat</t>
  </si>
  <si>
    <t>Shialkanda Hat</t>
  </si>
  <si>
    <t>Daknirpat Hat</t>
  </si>
  <si>
    <t>Mina Bazar</t>
  </si>
  <si>
    <t>New Annandapur Hat</t>
  </si>
  <si>
    <t>masterer Hat</t>
  </si>
  <si>
    <t>Muktijodha Hat B</t>
  </si>
  <si>
    <t>Haragach pucca road-Joybangla Bazar Rd.</t>
  </si>
  <si>
    <t>Jummarpar R&amp;H - Mirbag Gramen Bank More Bazar.</t>
  </si>
  <si>
    <t>Topical GC hat - Branter bazar via Gopidanga GPS.</t>
  </si>
  <si>
    <t>Bagerhat to Sankordho Hafazia Madrasha</t>
  </si>
  <si>
    <t>Balatary Chowpati - Joydeb Dolapara Road</t>
  </si>
  <si>
    <t>Betgari Kachua UZR near Patakhowa more - Sudhuir Master's house road</t>
  </si>
  <si>
    <t>Ekotarhat</t>
  </si>
  <si>
    <t>Bhaier Hat</t>
  </si>
  <si>
    <t>Bhutsora(Mirbag)Hat</t>
  </si>
  <si>
    <t>Haqueer hat</t>
  </si>
  <si>
    <t>Babubazar</t>
  </si>
  <si>
    <t>Abuliarhat</t>
  </si>
  <si>
    <t>Bagerhat</t>
  </si>
  <si>
    <t>Ichli Bazar(SKS Bazar)</t>
  </si>
  <si>
    <t>Dakhin Sonakhuli-Dalia Taltola</t>
  </si>
  <si>
    <t>Kakina Chapani Madrasha-Tista Main Canal.</t>
  </si>
  <si>
    <t>Dkhi Sonakhuli - Vajonchur vai khamatpara</t>
  </si>
  <si>
    <t>Sonakhuli high School -Vendabari.</t>
  </si>
  <si>
    <t>Sovangong Bazar- Astaf Ali House via Azgar rice mill road, under Balapara union</t>
  </si>
  <si>
    <t>Tunirhat</t>
  </si>
  <si>
    <t>Babur hat</t>
  </si>
  <si>
    <t>Bhabonchur Bazar</t>
  </si>
  <si>
    <t>Goulmunda Bazar</t>
  </si>
  <si>
    <t>Balagrm Bazar</t>
  </si>
  <si>
    <t>kharkati Hat</t>
  </si>
  <si>
    <t>kaligonj Bangha bandhu Bazar</t>
  </si>
  <si>
    <t>pathanpara hat</t>
  </si>
  <si>
    <t>Diabari Hat</t>
  </si>
  <si>
    <t>Dakligonj hat</t>
  </si>
  <si>
    <t>Shibur hat</t>
  </si>
  <si>
    <t>Kathali Nayer hat</t>
  </si>
  <si>
    <t>Singimari Nebru House - Uttor Baraipara Masque</t>
  </si>
  <si>
    <t>Singmari UP office-Goddimari UP. Border</t>
  </si>
  <si>
    <t>Hatibandha U.Z.R. at dhubni mauza to dhubni Madrasha .</t>
  </si>
  <si>
    <t>Kashirdanga Bazar to 3 no Vote hat Khata GPS via H/O Md.Mannan.</t>
  </si>
  <si>
    <t>MD. Obrotulla House More - Lolitarhat High School.</t>
  </si>
  <si>
    <t>Nabinagar BOP-Shofinogre Hat</t>
  </si>
  <si>
    <t>Nayerhat Mosque to Zero point of Dahagram UP.</t>
  </si>
  <si>
    <t>Lolitarhat to Liakot Prodhan house via Kolshirmuk BOP &amp; Greirpul.</t>
  </si>
  <si>
    <t>Karbalardighi R&amp;H road-Dakhalibandha hat</t>
  </si>
  <si>
    <t>Tangtindanga hat-H/O Khairul Islam</t>
  </si>
  <si>
    <t>Muktijoddha Bazar</t>
  </si>
  <si>
    <t>Sharkarar Hat</t>
  </si>
  <si>
    <t>Shafinagar Hat</t>
  </si>
  <si>
    <t>Burimari Hat</t>
  </si>
  <si>
    <t>Kadhidanggahat</t>
  </si>
  <si>
    <t>Loliterhat</t>
  </si>
  <si>
    <t>Shaniajan New bazar</t>
  </si>
  <si>
    <t>Shaniajan bazar</t>
  </si>
  <si>
    <t>Cheatnai Hat</t>
  </si>
  <si>
    <t>Shadur Bazar</t>
  </si>
  <si>
    <t>Ghunti Bazar</t>
  </si>
  <si>
    <t>Dighirhat Bazar</t>
  </si>
  <si>
    <t>Nawdabash Bazar</t>
  </si>
  <si>
    <t>Jawranihat Bazar</t>
  </si>
  <si>
    <t>Kamrarhat</t>
  </si>
  <si>
    <t>Dewanpur</t>
  </si>
  <si>
    <t>Kharma Naya Bazar RHD- Molomgonj Bazar Vhatipara</t>
  </si>
  <si>
    <t>Chakpara FRB to Sarkerpara FRB via Amkhowa Bazar</t>
  </si>
  <si>
    <t>Madargonj</t>
  </si>
  <si>
    <t>Teguria Bazar-Pakrul- Kolikandi Road</t>
  </si>
  <si>
    <t>Nobbachar Bazar- Taguria h/o Khalek via Hidagari road.</t>
  </si>
  <si>
    <t>Gabergram Bazar Embank- Bafatuddin Talukder high school road.</t>
  </si>
  <si>
    <t>Jonail-Koira UZR(Bow Bazar)-Khilkati via Purbo Shokhnagari</t>
  </si>
  <si>
    <t>Bakshigonj</t>
  </si>
  <si>
    <t>Battajure Nuton Bazar-Battajore Paschimpara via Shamisaya school road</t>
  </si>
  <si>
    <t>Gazirpara-Kamalerbatti road.</t>
  </si>
  <si>
    <t>Mahmudpur Bazar - Adbaria H/o Shanbania Via Purba Mahamudpur GPS Road.</t>
  </si>
  <si>
    <t>Mahmudpur bazar-Imampur H/O Shahjahan member Road</t>
  </si>
  <si>
    <t>Mahmudpur Bazer - Imampur  UZR Road.</t>
  </si>
  <si>
    <t>Nalsia (Khashimara) - Utter Khashimara GPS Road.</t>
  </si>
  <si>
    <t>Kangalkursha RHD to Tarakandi bazar UZR Road.</t>
  </si>
  <si>
    <t>Bhaluka More UZR - Chinitola GPS Road.</t>
  </si>
  <si>
    <t>Khashimara bazar-Purarchar(Shahin Bazar) Road.</t>
  </si>
  <si>
    <t>Deghair - Bhangbari Road</t>
  </si>
  <si>
    <t>Char Deghair Dakhil Madrasha-Mohez Mulla house road</t>
  </si>
  <si>
    <t>Char Shisua GPS-Changania RNGPS via Degahir road-</t>
  </si>
  <si>
    <t>Napiterchar High School -Chandanpur village via Dasani River Ferry Ghat road.</t>
  </si>
  <si>
    <t>Duttapara  R&amp;H to Napiterchar Bazar via Adorsha Gramm road</t>
  </si>
  <si>
    <t>Malmara Bazar-Napiterchar Bazar road.</t>
  </si>
  <si>
    <t>Malmara - Bulakipara road.</t>
  </si>
  <si>
    <t>Kazla-Kathma Bazar road.</t>
  </si>
  <si>
    <t>Kazla Kamar bari-Horindhora  road.</t>
  </si>
  <si>
    <t>Mahmudpur</t>
  </si>
  <si>
    <t>Milon Bazar</t>
  </si>
  <si>
    <t>Dewanganj</t>
  </si>
  <si>
    <t>Khorma bazar</t>
  </si>
  <si>
    <t>Jhalur Char</t>
  </si>
  <si>
    <t>Sanandabari</t>
  </si>
  <si>
    <t>Molla Para Bazar</t>
  </si>
  <si>
    <t>Bhabki Bazar</t>
  </si>
  <si>
    <t>Talukpara Bazar</t>
  </si>
  <si>
    <t>Jhawgora Bazar</t>
  </si>
  <si>
    <t>Gazipur Bazar</t>
  </si>
  <si>
    <t>Shahin Bazar</t>
  </si>
  <si>
    <t>Char Gobindi Bazar</t>
  </si>
  <si>
    <t>Nalsia bazar</t>
  </si>
  <si>
    <t>Millon Bazar</t>
  </si>
  <si>
    <t>Saguna Bzar</t>
  </si>
  <si>
    <t>Kahetpara bazar</t>
  </si>
  <si>
    <t>Tegharia Bazar</t>
  </si>
  <si>
    <t>Gobindoganj Bazar</t>
  </si>
  <si>
    <t>Duttapara Ananda Bazar</t>
  </si>
  <si>
    <t>Gazirpara Annanda Bazar</t>
  </si>
  <si>
    <t>parchim kamalerbatti Bazar</t>
  </si>
  <si>
    <t>Nabbo Char Bazar</t>
  </si>
  <si>
    <t>Teguria bazar</t>
  </si>
  <si>
    <t>Rayerchara Bazar</t>
  </si>
  <si>
    <t>Koali Kandi Bazar</t>
  </si>
  <si>
    <t>Amkhowa Bazar</t>
  </si>
  <si>
    <t>Char Maguri Hat</t>
  </si>
  <si>
    <t>Bhaluka(Tarankandi Bazar)</t>
  </si>
  <si>
    <t>Mondalpara Bazar</t>
  </si>
  <si>
    <t>Shirajabad Bazar</t>
  </si>
  <si>
    <t>Malmara Bazar</t>
  </si>
  <si>
    <t>Akota Bazar</t>
  </si>
  <si>
    <t>Napiterchar Bazar</t>
  </si>
  <si>
    <t>Bulakip (ara Bazar)</t>
  </si>
  <si>
    <t>Merurchar</t>
  </si>
  <si>
    <t>Total packages:</t>
  </si>
  <si>
    <t>NOS of Estimated packages:</t>
  </si>
  <si>
    <t>NOS of Contract Signed:</t>
  </si>
  <si>
    <r>
      <t>Improvement of Bituminous Carpeting Road on Fulbari-Badiakhali hat Road At Ch0.00m-1623m. &amp;2300m-3100m. including Costruction of 10 U- drain (0.600mx0.625m) Fulbari-Badiakhali hat Road atCh0.00m-1623m. &amp;2300m-3100m</t>
    </r>
    <r>
      <rPr>
        <sz val="9"/>
        <rFont val="Calibri"/>
        <family val="2"/>
      </rPr>
      <t>. Under Gaibandha Sadar Upazila, District Gaibandha.</t>
    </r>
  </si>
  <si>
    <r>
      <t xml:space="preserve">Improvement of Bituminous Carpating Road on Milon Bazar – Baladfia Bazar (End point H/O Nasir Uddin) at Ch.00-2000.0m. including Contruction of 03 Nos. 0.625mx0.600m U-Drain at </t>
    </r>
    <r>
      <rPr>
        <sz val="9"/>
        <color indexed="10"/>
        <rFont val="Calibri"/>
        <family val="2"/>
      </rPr>
      <t xml:space="preserve">  Ch.1003m, 1685m</t>
    </r>
    <r>
      <rPr>
        <sz val="9"/>
        <rFont val="Calibri"/>
        <family val="2"/>
      </rPr>
      <t xml:space="preserve"> Under Bhurungamari Upazila, District Kurigram., </t>
    </r>
  </si>
  <si>
    <r>
      <t xml:space="preserve">Improvement of Bituminous Road on Bonarpara H/O Mozammel Huq –BonarparaH/O akbar Ali Road at ch.600m-2930m. including Costruction of 10 Nos U-Drain 0.600mx0.625m at Ch.673m,735m,816m,925m,1387m,1760m,1920m,1987m,2150m,2493m.and Costruction of </t>
    </r>
    <r>
      <rPr>
        <sz val="9"/>
        <color indexed="10"/>
        <rFont val="Calibri"/>
        <family val="2"/>
      </rPr>
      <t xml:space="preserve">3 Nos </t>
    </r>
    <r>
      <rPr>
        <sz val="9"/>
        <rFont val="Calibri"/>
        <family val="2"/>
      </rPr>
      <t>Slope Drain at Ch.1496m, 1745m, 2075m, and Costruction of 3 Nos (2.00mx2.00m) Cross Drainges Structure on Bonarpara H/O Mozammel Huq –BonarparaH/O akbar Ali Roadat Ch.2395m,2590m, 2787m. Under Saghata, District Gaibandha.</t>
    </r>
  </si>
  <si>
    <r>
      <t xml:space="preserve">Improvement of Bituminous Carpating Road on Ramramhat Mosque – Hatiar Mela WAPDA Embankment via Kokire para road at Ch.0.00-2080.0m including Contruction Of 2 Nos.0.600mx0.625m U-Drain </t>
    </r>
    <r>
      <rPr>
        <sz val="9"/>
        <color indexed="10"/>
        <rFont val="Calibri"/>
        <family val="2"/>
      </rPr>
      <t>at Ch.??, ??</t>
    </r>
    <r>
      <rPr>
        <sz val="9"/>
        <rFont val="Calibri"/>
        <family val="2"/>
      </rPr>
      <t>m. and Contruction Of 1 Nos.Cross Drainge Structure at Ch.1485.0m. Under Ulipur Upzila, District Kurigram.</t>
    </r>
  </si>
  <si>
    <r>
      <t>Improvement of Bituminous carpeting Road on Airmari-Kamalerbarti Road at Ch.00.0-2850.0m including Contruction Of 1 Nos.(3.50x2.50) Cross Drainges Structure at Ch.1290.0m and Contruction Of 2 Nos.</t>
    </r>
    <r>
      <rPr>
        <sz val="9"/>
        <rFont val="Calibri"/>
        <family val="2"/>
      </rPr>
      <t>U-Drain at Ch.140m,1915m Under Bakshiganj Upazila, District Jamalpur.</t>
    </r>
  </si>
  <si>
    <r>
      <t>Improvement of Bituminous carpeting Road on Gazirpara-Derur Bill Road at Ch.00.0-2000.0m Under Bakshiganj Upazila, District Jamalpur. including Contruction Of 1 Nos.</t>
    </r>
    <r>
      <rPr>
        <sz val="9"/>
        <color indexed="10"/>
        <rFont val="Calibri"/>
        <family val="2"/>
      </rPr>
      <t xml:space="preserve"> </t>
    </r>
    <r>
      <rPr>
        <sz val="9"/>
        <rFont val="Calibri"/>
        <family val="2"/>
      </rPr>
      <t>U-Drain on Gazirpara-Derur Bill Road at Ch.1640.0m Under Bakshiganj Upazila, District Jamalpur.</t>
    </r>
  </si>
  <si>
    <r>
      <t xml:space="preserve">Improvement of Bituminous Carpeting Road on khorda Rasulpur-Chandiapur Road at Ch.0.00m-2.000m. including Costruction of 7 Nos </t>
    </r>
    <r>
      <rPr>
        <sz val="9"/>
        <rFont val="Calibri"/>
        <family val="2"/>
      </rPr>
      <t>U-Drain khorda Rasulpur-Chandiapur Road at Ch.85m, 526m, 880m, 925m, 1048m, 1343m, &amp; 1835m. and 1Nos (2.00x2.00) m Cross Drainges Structure  under khorda Rasulpur-Chandiapur Road at Ch.710.0m. Under Shdullapur, District Gaibandha.</t>
    </r>
  </si>
  <si>
    <r>
      <t xml:space="preserve">Improvement of Bituminous Carpeting Road on Kolkando UP (Binbina Ferrighat)-Abuliahat Upto Kaliganj Upazila Border (Tusvander UP) Road at Ch 00-2350m. including Costruction of 3 U- drain </t>
    </r>
    <r>
      <rPr>
        <sz val="9"/>
        <rFont val="Calibri"/>
        <family val="2"/>
      </rPr>
      <t>at Ch 00-2350m Under Gangachara Upazila, District Rangpur.</t>
    </r>
  </si>
  <si>
    <t>M/S Basundhara, Kurigram</t>
  </si>
  <si>
    <t>3600.00
4496.00</t>
  </si>
  <si>
    <t>4150.00
7600.00</t>
  </si>
  <si>
    <t>Md.Khademul Islam Jewel, Gaibandha</t>
  </si>
  <si>
    <t>M/S SAJIN TRADERS JV</t>
  </si>
  <si>
    <t>Md. Mahomudun Nobi, Pirganj, Rangpur</t>
  </si>
  <si>
    <t>Md. Abdul Latif Hakkani, Gaibandha</t>
  </si>
  <si>
    <t xml:space="preserve"> RSL Enterprise, gaibandha</t>
  </si>
  <si>
    <t>Md. Jakir Hossain, Gaibandha</t>
  </si>
  <si>
    <t>Nos of Contract Signed:</t>
  </si>
  <si>
    <t>Nos of Est. Pkgs:</t>
  </si>
  <si>
    <t>M/S. Nila Enterprise, Shalbon, Rangpur</t>
  </si>
  <si>
    <t>-</t>
  </si>
  <si>
    <t>M/S. Onto &amp; Tahity (JV), Rangpur</t>
  </si>
  <si>
    <t>Md. Hafizur Rahman Burirhat, Rangpur.</t>
  </si>
  <si>
    <t>M/S. Lokman Hossain, 987, Choybaria, Gokornoghat, Brahmanbaria</t>
  </si>
  <si>
    <t>M/S. Bilkis Enterprise Melandah, Jamalpur.</t>
  </si>
  <si>
    <t>M/S. Masum Constrution Chapatali, Sherpur Town, Sherpur.</t>
  </si>
  <si>
    <t xml:space="preserve">M/S. Durga Enterprise, Dewanganj, Jamalpur. </t>
  </si>
  <si>
    <t>Union Road BC</t>
  </si>
  <si>
    <t>Village Road BC</t>
  </si>
  <si>
    <t>District: Gaibandha</t>
  </si>
  <si>
    <t>Total:</t>
  </si>
  <si>
    <t>NOS Est. Packages:</t>
  </si>
  <si>
    <t>NOS Cont. Signed:</t>
  </si>
  <si>
    <t>Unallocated Packages:</t>
  </si>
  <si>
    <t>Summary</t>
  </si>
  <si>
    <t>FY-2018-19</t>
  </si>
  <si>
    <t>UNC-BC</t>
  </si>
  <si>
    <t>Village-BC</t>
  </si>
  <si>
    <t>Nos of Est.</t>
  </si>
  <si>
    <t>Est. Road</t>
  </si>
  <si>
    <t>Est. Structure</t>
  </si>
  <si>
    <t>Total Est.</t>
  </si>
  <si>
    <t>Contr. Road</t>
  </si>
  <si>
    <t>Contr. Structure</t>
  </si>
  <si>
    <t>Total Contract</t>
  </si>
  <si>
    <t>Variation</t>
  </si>
  <si>
    <t>Phy Prog.</t>
  </si>
  <si>
    <t>RPA Road</t>
  </si>
  <si>
    <t>RPA Struc.</t>
  </si>
  <si>
    <t>GOB Road</t>
  </si>
  <si>
    <t>GOB Struc.</t>
  </si>
  <si>
    <t>RPA Total</t>
  </si>
  <si>
    <t>GOB Total</t>
  </si>
  <si>
    <t>Nos of Contr.</t>
  </si>
  <si>
    <t>Total Paid</t>
  </si>
  <si>
    <t>Fin. Prog.</t>
  </si>
  <si>
    <t>Road length</t>
  </si>
  <si>
    <t>STR length</t>
  </si>
  <si>
    <t>Village Road HBB</t>
  </si>
  <si>
    <t>Unallocated Packages</t>
  </si>
  <si>
    <t>35=31+34</t>
  </si>
  <si>
    <t>Village-HBB</t>
  </si>
  <si>
    <t>District: Jamalpur</t>
  </si>
  <si>
    <t>District: Kurigram</t>
  </si>
  <si>
    <t>District: Lalmonirhat</t>
  </si>
  <si>
    <t>UNION ROAD -BC</t>
  </si>
  <si>
    <t>VILLAGE ROAD-BC</t>
  </si>
  <si>
    <t>VILLAGE ROAD-HBB</t>
  </si>
  <si>
    <t>District: Nilphamari</t>
  </si>
  <si>
    <t>District: Rangpur</t>
  </si>
  <si>
    <t>Nos of Estimate</t>
  </si>
  <si>
    <t>Nos of Contract Signed</t>
  </si>
  <si>
    <t>Estimated amount (Road)</t>
  </si>
  <si>
    <t>Road length
(km)</t>
  </si>
  <si>
    <t>C/D Structure length
(m)</t>
  </si>
  <si>
    <t>Estimated amount C/D Structure</t>
  </si>
  <si>
    <t>Total Estimated amount</t>
  </si>
  <si>
    <t>Contact Signed amount (Road)</t>
  </si>
  <si>
    <t>Contact Signed amount (C/D Structure)</t>
  </si>
  <si>
    <t>Total Contract Signed amount</t>
  </si>
  <si>
    <t>RPA Bill paid 
(Road)</t>
  </si>
  <si>
    <t>RPA Bill paid 
(Structure)</t>
  </si>
  <si>
    <t>RPA Bill paid
Total</t>
  </si>
  <si>
    <t>GOB Bill paid 
(Road)</t>
  </si>
  <si>
    <t>GOB Bill paid 
(Structure)</t>
  </si>
  <si>
    <t>GOB Bill paid
Total</t>
  </si>
  <si>
    <t>Total Bill Paid</t>
  </si>
  <si>
    <t>TOTAL:</t>
  </si>
  <si>
    <t>Componentwise Summary of Progress</t>
  </si>
  <si>
    <r>
      <t>Promoting Resilience of Vulnerable though Access to Infrastructure Improved Skill and Information (PROVATi</t>
    </r>
    <r>
      <rPr>
        <b/>
        <sz val="14"/>
        <color theme="1"/>
        <rFont val="Calibri"/>
        <family val="2"/>
      </rPr>
      <t>³)</t>
    </r>
  </si>
  <si>
    <t>Districtwise Summary of Progress</t>
  </si>
  <si>
    <t>Nakshi Mobile Palace,Krishnopur,
Kurigram</t>
  </si>
  <si>
    <t>M/S. S. T Enterprise, Nageswari, Kurigram</t>
  </si>
  <si>
    <t>Md. Mahmud Alam Liton, 
Fulbari Pourashova,Fulbari</t>
  </si>
  <si>
    <t>M/S. Hamid Traders, Hospitalpara, Kurigram Sadar, Kurigram</t>
  </si>
  <si>
    <t>M/S. Fahim Traders, RK Road, Sadar Kurigram</t>
  </si>
  <si>
    <t>M/S. Zaharul Haque Dulal, Goshpara, Sadar, Kurigram</t>
  </si>
  <si>
    <t>Milu Nowroj Abu Bakar, College Road, Kurigram Sadar, Kurigram</t>
  </si>
  <si>
    <t>M/S. Khairul Enterprise, Trimohoni Bazar, Polashbari, Khalilgonj, Kurigram</t>
  </si>
  <si>
    <t>M/S. Milon Traders, Nilkhanto, Khalilgonj Bazar, Kurigram Sadar, Kurigram</t>
  </si>
  <si>
    <t>M/S. Aroshi Construction, Adorshopara, Nageswari, Kurigram</t>
  </si>
  <si>
    <t>M/S. Akram Traders, Porchim Nageswari, Kurigram</t>
  </si>
  <si>
    <t>M/S fahim Traders, Kurigram Sadar, Kurigram.</t>
  </si>
  <si>
    <t>28-03-19</t>
  </si>
  <si>
    <t>11-04-19</t>
  </si>
  <si>
    <t>M/S RML Enterprise, Hatibandha, Lalmonirhat.</t>
  </si>
  <si>
    <t>Ali Mostafiz ZV, Patgram, Lalmonirhat.</t>
  </si>
  <si>
    <t>M/S Islam Traders, Ghop Jossor, Lalmonirhat.</t>
  </si>
  <si>
    <t>Borsha Enterprise, Patgram, Lalmonirhat</t>
  </si>
  <si>
    <t>Anta &amp; SH ZV, Patgram, Lalmonirhat</t>
  </si>
  <si>
    <t>Nakshi Mobail Palace, Sadar, Kurigram</t>
  </si>
  <si>
    <t>M/S Alahi Box, Kaligonj, Lalmonirhat</t>
  </si>
  <si>
    <t>19-06-19</t>
  </si>
  <si>
    <t>Fahim Traders, Kurigram Sadar, Kurigram</t>
  </si>
  <si>
    <t>M/S. Mohsena Enterprise, Monshapara, Nilphamari.</t>
  </si>
  <si>
    <t>M/S. Misuk Enterprise, Food Office Road, Nilphamari.</t>
  </si>
  <si>
    <t>Gap between Bank Per. Security and Completion date</t>
  </si>
  <si>
    <t>Improvement of Bituminous carpeting Road on Patgram Zila Road at Kabarstanhat to Lalitarhat Kuchlibari UP Road at Ch: 1435m-3435m including Construction of 4Nos (1x2.00x1.50)m RCC.Box Culvert and 1 No (2x4.50x2.50)m RCC.Box Culvert Under Patgram Upazila ,District Lalmonirhat .</t>
  </si>
  <si>
    <t>Improvement of Bituminous carpeting Road on Kamerarhat Sreerampur UP via Dr.Hamidur Islam House Road at Ch: 900m-1995m Under Patgram Upazila ,District Lalmonirhat .</t>
  </si>
  <si>
    <t>Improvement of Bituminous carpeting Road Jongra UP office (Futir Doba) to Sofinagadhat Road at Ch 00m-1000m. Under Patgram Upazila, District Lalmonirhat.</t>
  </si>
  <si>
    <t>PRO/LAL/PAT/UNR/19-20/W-57</t>
  </si>
  <si>
    <t>PRO/LAL/PAT/UNR/19-20/W-55</t>
  </si>
  <si>
    <t>PRO/LAL/PAT/UNR/19-20/W-56</t>
  </si>
  <si>
    <t>Final bill paid</t>
  </si>
  <si>
    <t>Construction of Hatia Vobesh Hat Upazila: Ulipur, District: Kurigram</t>
  </si>
  <si>
    <t>PRO/KURI/ULI/MM/2019-20/W-61</t>
  </si>
  <si>
    <t>PRO/KURI/ULI/MM/2019-20/W-62</t>
  </si>
  <si>
    <t>PRO/LAL/PAT/MM/2019-20/W-63</t>
  </si>
  <si>
    <t>Construction of Kamarer Hat Bazar, Upazila: Patgram, District: Lalmonirhat</t>
  </si>
  <si>
    <t>PRO/LAL/PAT/MM/2019-20/W-64</t>
  </si>
  <si>
    <t>PRO/LAL/PAT/MM/2019-20/W-67</t>
  </si>
  <si>
    <t>Construction of Shafinagar Hat, Upazila: Patgram, District: Lalmonirhat</t>
  </si>
  <si>
    <t>PRO/KUR/RAJA/VR/19-20/W-65</t>
  </si>
  <si>
    <t>Improvement of Bituminus carpeting road Chandamari-Shyom Narayan at Biddyananda road at Ch: 1000m-2235m including 1 Nos(0.625X0.625)m U-Drain under Upazila: Rajarhat, District: Lalmonirhat.</t>
  </si>
  <si>
    <t>Large market</t>
  </si>
  <si>
    <t>MEDIUM MARKET</t>
  </si>
  <si>
    <t>LARGE MARKET</t>
  </si>
  <si>
    <t>Small market</t>
  </si>
  <si>
    <t>PRO/KUR/NAG/UNR/19-20/W-80</t>
  </si>
  <si>
    <t xml:space="preserve">PRO/KUR/FUL/VR/19-20/W- 81
</t>
  </si>
  <si>
    <t xml:space="preserve">PRO/KUR/FUL/VR/19-20/W- 82
</t>
  </si>
  <si>
    <t xml:space="preserve">PRO/GAI/SAD/UNR/19-20/W- 68
</t>
  </si>
  <si>
    <t>Improvement of Naldanga GC-Ramzibon UP officeRoad at Ch: 1500m-2500m including Construction of 1Nos (0.625x0.600) m U-Drain  Under Upazila:Sadullapur, District:Gaibandha.</t>
  </si>
  <si>
    <r>
      <t xml:space="preserve">Improvement of Bituminous Carpeting Road on khorda Rasulpur-Chandiapur Road at Ch.0.00m-2000m. including Costruction of 7 Nos </t>
    </r>
    <r>
      <rPr>
        <sz val="9"/>
        <rFont val="Calibri"/>
        <family val="2"/>
      </rPr>
      <t>U-Drain khorda Rasulpur-Chandiapur Road at Ch.85m, 526m, 880m, 925m, 1048m, 1343m, &amp; 1835m. and 1Nos (2.00x2.00) m Cross Drainges Structure  under khorda Rasulpur-Chandiapur Road at Ch.710.0m. Under Shdullapur, District Gaibandha.</t>
    </r>
  </si>
  <si>
    <t xml:space="preserve">PRO/GAI/SAD/UNR/18-19/W-69
</t>
  </si>
  <si>
    <r>
      <t xml:space="preserve">Improvement of Bituminous Carpeting Road on khorda Rasulpur-Chandiapur Road at Ch.2000m-4000m. including 6Nos (0.625x0.600) m U-Drain on Khorda Rasulpur-Chandiapur Road at Ch: 2920m,2953m,3089m,3393m, 3582m &amp; 3743m </t>
    </r>
    <r>
      <rPr>
        <sz val="9"/>
        <rFont val="Calibri"/>
        <family val="2"/>
      </rPr>
      <t xml:space="preserve"> and 1x2.00mx2.00 m RCC Box Culvert at Ch: 2645m  under khorda Rasulpur-Chandiapur Road under Shdullapur, District Gaibandha.</t>
    </r>
  </si>
  <si>
    <t>PRO/GAI/SAD/UNR/18-19/W-70</t>
  </si>
  <si>
    <t>Improvement of Bituminous Carpeting Road on. Mohisbandi-Mirpur Road at Ch.0m-1250m. including Costruction of 2Nos (0.625x0.600) m U-Drain on Mohishbandhi-Mirpur Road at Ch: 52m &amp; 946m  Under Shdullapur, District Gaibandha.</t>
  </si>
  <si>
    <t>PRO/GAI/SAD/UNR/19-20/W- 71</t>
  </si>
  <si>
    <t>Improvement of Bituminous Road on Bhatgram U.P office-Nagbari Bazar via Burir Bazar Road at Ch. Ch.2627m-3627m.  including Costruction of 2 Nos U-Drain 0.600mx0.625m ,at Ch.2768m,3110m and Costruction of 1 Nos (2.00mx2.00m)Cross Drainges Structure and Bhatgram U.P office-Nagbari Bazar via Burir Bazar Road at Ch. 3260.0mUnder Shdullapur, District Gaibandha.</t>
  </si>
  <si>
    <t>Improvement of Bhatgram UP office –Jamalpur Bazar  Road at Ch: 00m-2000m including Construction of  11 Nos (0.625x0.600) m U-Drain at Ch: 45m, 320m, 472m, 775m, 800m,1265m, 1360m, 1430m, 1550m, 1785m &amp;1919m  and 1x2.50mx2.00 m RCC Box Culvert on at Ch: 1275m Under Upazila:Sadullapur, District: Gaibandha</t>
  </si>
  <si>
    <t>PRO/GAI/SAD/UNR/19-20/W- 72</t>
  </si>
  <si>
    <t>Improvement of Dholvanga-Mohipur Bazar  Road at Ch: 00m-1000m including Construction of  2 Nos (0.625x0.600) m U-Drain at Ch: 355m &amp; 388m and 1x2.50mx2.00 m RCC Box Culvert at Ch: 330m Under Upazila:Sadullapur, District: Gaibandha.</t>
  </si>
  <si>
    <t>Improvement of Ramkhana UP office to Sealkanda bazar Road  at Ch: 1000m-2776m including Construction of 1Nos 1x2.00mx2.00m RCC. Box Culvert at Ch: 1727m and 4Nos 1x0.6250mx 0.625m m  RCC. Box Culvert at Ch: 1080m,1390m,2022m &amp; 2118.00m   Under  Upazila: Nageswari, District:Kurigram.</t>
  </si>
  <si>
    <t>Improvement of Uttar Kashipur Shenpara – Kashem Bazar Via Ghugurhat Road at Ch: 00m-2500m including Construction of  3Nos 1x0.600mx0.600m m  RCC. Box Culvert at at Ch: 90m,270m,1437m  Under  Upazila: Fulbari, District:Kurigram.</t>
  </si>
  <si>
    <t>Improvement of H/O Shajamal – Bokultola Bazar Via Abder Tale House Road at Ch: 00m-545.00m including Construction of 2Nos U-Drain at Ch: 124m,375m Under  Upazila: Fulbari, District:Kurigram.</t>
  </si>
  <si>
    <t>remarks</t>
  </si>
  <si>
    <t>PRO/KUR/RAJA/VR/19-20/RW-66</t>
  </si>
  <si>
    <t>Rehabilitation of Chandamari-Shyom Narayan at Biddyananda road at Ch:00m-1000m under Upazila: Rajarhat, District: Lalmonirhat.</t>
  </si>
  <si>
    <t>Rehabilitation-Village Road</t>
  </si>
  <si>
    <t>Rehabilitation of Road</t>
  </si>
  <si>
    <t>Rehabilitation</t>
  </si>
  <si>
    <t>Kurigram and Lalmonirhat Large market+Rehabilitation Phy progr% should be updated in progress summary after getting update from district</t>
  </si>
  <si>
    <t>Final Bill Paid</t>
  </si>
  <si>
    <t>2019-20</t>
  </si>
  <si>
    <t>PRO/JAM/ISL/VR/19-20/W-83</t>
  </si>
  <si>
    <t>Improvement of BC Road from Napiterchar High School-Chandanpur village via Dasani Ferry Ghat road at ch. 00- 3000m. Including Construction of 2 Nos 1x0.600mx0.600m m U-Drain and 2 Nos-1-vent-4.00m X 4.00m RCC Box Culvert and 1Nos-2-vent-4.50m X 4.00m RCC Box Culvert  under Islampur Upazila, District Jamalpur.</t>
  </si>
  <si>
    <t>PRO/JAM/ISL/VR/19-20/W-84</t>
  </si>
  <si>
    <t>Improvement of BC Road from Dattapara R&amp;H - Napiterchar Bazar via Adorsha Gramm road at ch. 00-3000.00m including Construction of 1 Nos 1x0.600mx0.600m m U-Drain and 1 Nos-2-vent-4.50m X 4.50m RCC Box Culvert and 1Nos-1-vent-4.00m X 4.00m RCC Box Culvert and 1Nos-3-vent-4.50m X 4.50m RCC Box Culvert under Upazila Islampur, District- Jamalpur</t>
  </si>
  <si>
    <t>PRO/JAM/MAD/VR/19-20/W-85</t>
  </si>
  <si>
    <t>Improvement of BC Road from Gabergram Bazar Embankment- Bafatuddin Talukder High School road from ch. 3150-6240.00m including Construction of 1 Nos-2-vent-4.50m X 4.50m RCC Box Culvert and 2Nos-1-vent-4.00m X 4.00m RCC Box Culvert and 2 Nos U-Drain(600X 600mm)under Upazila Madarganj, District- Jamalpur</t>
  </si>
  <si>
    <t>Improvement of BC Road from Khorma naya Bazar via Vatipara Road from ch. 1300-2120.0m including 2Nos U-Drain (600X600mm) under Upazila Dewangonj, District- Jamalpur.</t>
  </si>
  <si>
    <t>Improvement of BC Road from Chakpara FRB - Sharkerpara FRB via Amkhowa Bazar road from ch. 700.00-3340.00m including Construction of 8 Nos 1x0.600mx0.600m m U-Drain and 1 Nos-3-vent-4.50m X 5.00m RCC Box Culvert and 1 Nos-2-vent-4.50m X 5.00m RCC Box Culvert and 1 Nos-2-vent-4.50m X 5.00m RCC Box Culvert under Upazila Dewanganj, District- Jamalpur.</t>
  </si>
  <si>
    <t>PRO/JAM/DEW/VR/19-20/W-88</t>
  </si>
  <si>
    <t>Improvement of Bituminous carpeting Road on Lolitarhat – Liakot Prodhan House  Via Kolshirmuk BOP &amp; Graipul Road at Ch: 4000m-4950m Under Patgram Upazila ,District Lalmonirhat</t>
  </si>
  <si>
    <t>PRO/LAL/PAT/VR/19-20/W-75</t>
  </si>
  <si>
    <t>PRO/LAL/PAT/VR/19-20/W-76</t>
  </si>
  <si>
    <t xml:space="preserve">Improvement of Bituminous carpeting Road on Nayerhat Mosque to Zero point of Dhagram UP Road at Ch: 1000m-4000m including construction of 1Nos 1x2.00x2.50 m RCC Box Culvert at Ch: 1310m  Under Patgram Upazila ,District Lalmonirhat </t>
  </si>
  <si>
    <t>PRO/LAL/PAT/VR/19-20/W-77</t>
  </si>
  <si>
    <t>Improvement of Bituminous carpeting Road on Kasirdanga-Bazar to 3 no Vothatkhata GPS Road at Ch: 00m-2000m including Construction of  6Nos 1x1.50x1.00 m RCC Box Culvert  at Ch: 830m, 870m,1120m, 1200m,1566m &amp;1800m and 3Nos 1x3.00x2.00 m RCC Box Culvert under Patgram Upazila ,District Lalmonirhat</t>
  </si>
  <si>
    <t>PRO/LAL/HATI/UNR/19-20/W-78</t>
  </si>
  <si>
    <t xml:space="preserve">Improvement of Bituminous carpeting Road Sadhur Bazar-Guddimari  Road at Ch: 1500m-3700m including Construction of  4Nos 1x 0.90mX0.900  m  RCC  Box  Culvert at Ch: 2475m,2600m,3200m &amp; 3640.00m and 1Nos 1x 2.0mX1.50  m  RCC  Box  Culvert  at Ch: 3030m Under Hatibandha Upazila ,District Lalmonirhat </t>
  </si>
  <si>
    <t>PRO/RAN/KAU/UNR/19-20/W-74</t>
  </si>
  <si>
    <t>Improvement of Bituminous carpeting Road on Sarai UP- Bhahishwler More bazar via Naira Pry.School Road at Ch: 1412m-3412m including Construction of 1Nos (0.625x0.625) m U-Drain at Ch: 1775m,2247m, 2537m,2590m &amp; 3155m and 1Nos 3x4.50mx4.00 m RCC Box Culvert at Ch: 2127m and 1Nos 1x2.00mx2.00 m RCC Box Culvert  at Ch: 2901m Under Upazila:Kaunia, District: Rangpur</t>
  </si>
  <si>
    <t>Improvement of  Bhangamora Bazar-School bazar – Padumshahor UP  Road at Ch: 3526m-6386m Under Upazila:Saghata, District: Gaibandha.</t>
  </si>
  <si>
    <t>Rehabilitation-Union Road</t>
  </si>
  <si>
    <t>PRO/KUR/CHIL/UNR/19-20/RW-79</t>
  </si>
  <si>
    <t>Rehabilitation of Thanahat Up Office to Balabarihat via Kazaldanga Hat  Road at Ch: 00m-1040m including Construction of 1Nos 1x3.00mx2.50mm  RCC. Box Culvert at Ch: 15m and 1Nos 1x0.625mx0.600mm U-Drain at Ch: 760m and 1Nos 1x2.50mx2.00m m  RCC. Box Culvert at Ch: 820m under Upazila:Chilmari, District:Kurigram</t>
  </si>
  <si>
    <t>PRO/KUR/ROW/VR/19-20/W-89</t>
  </si>
  <si>
    <t>Improvement  of Boalmari Modho Mosque –Changtapara Via Danguapara   Road at Ch: 1000m-3000m Under Upazila:Rowmari, District:Kurigram</t>
  </si>
  <si>
    <t>Union-BC</t>
  </si>
  <si>
    <t>Improvement of Bituminous carpeting Road on Patikapara Dowabari Up Boder To Kapil Member house Road at Ch. 00-1000m. including Construction of 2.00 Nos 0.900m x 0.900m Cross drain at Ch. 295.00m &amp; 930.00m Under Hatibandha Upazila, District Lalmonirhat.</t>
  </si>
  <si>
    <t>PRO/RAN/GAN/UNR/18-19/W-17</t>
  </si>
  <si>
    <t>M/S Zahurul Haque, Kurigram Sadar, Kurigram</t>
  </si>
  <si>
    <t>Improvement of Dhaldanga Bazar-Shilkhuri Kheya ghat  road (HBB) Ch: 1200m-2250m including Construction of 1x2.00mx 2.00m RCC. Box Culvert on Ch: 1540m under Upazila:Bhurungamari, District:Kurigram.</t>
  </si>
  <si>
    <t>PRO/KUR/BUR/VR/19-20/W- 98</t>
  </si>
  <si>
    <t>DPP Length</t>
  </si>
  <si>
    <t>DPP Cost</t>
  </si>
  <si>
    <t>PRO/JAM/DEW/VR/19-20/W- 86</t>
  </si>
  <si>
    <t>PRO/KURI/ULI/MM/2019-20/W-87</t>
  </si>
  <si>
    <t>2018-2019</t>
  </si>
  <si>
    <t>Nos of Tender invited</t>
  </si>
  <si>
    <t>Nos of Evaluation on going</t>
  </si>
  <si>
    <t>FY 2019-2020 Packages status</t>
  </si>
  <si>
    <t>All Item Completed.Final Bill Sent to H/Q</t>
  </si>
  <si>
    <t>M/S Fahim Traders, Kurigram Sadar, Kurigram.</t>
  </si>
  <si>
    <t>M/S Khairul Enterprise</t>
  </si>
  <si>
    <t>M/S Hamid Traders</t>
  </si>
  <si>
    <t>Improvement of Bituminous Carpating Road on Kalirhat Bazar – Dangrarhat BC (Rice Mill More) Road via Abul Kashem GPS Road at Ch.0.00m-2000.0m Under Rajarhat Upzila, District Kurigram. including Construction Of 2 nos. 0.600mx0.625m U-Drain on Kalirhat Bazar – Dangrarhat BC (Rice Mill More) Road via Abul Kashem GPS Road at Ch.1667m, &amp;1924m. under Rajarhat Upzila, District Kurigram.</t>
  </si>
  <si>
    <t>Work Completed</t>
  </si>
  <si>
    <t>daily target</t>
  </si>
  <si>
    <t xml:space="preserve">Total Contract days </t>
  </si>
  <si>
    <t>Days spent till now</t>
  </si>
  <si>
    <t>Targeted progress</t>
  </si>
  <si>
    <t>Achived Progress</t>
  </si>
  <si>
    <t>Gap Between achivement</t>
  </si>
  <si>
    <t>PRO/KUR/RAJA/VR/19-20/W-103</t>
  </si>
  <si>
    <t>Improvement of Nazimkhan -Forkerhat at Boroghat Madrasha More-Bottalahat road Ch: 00m-1000m including Construction of 3Nos 1x0.6250mx 0.625m m  U-Drain at Ch: 630m,840m &amp;982m Under  Upazila: Razarhat, District:Kurigram</t>
  </si>
  <si>
    <t>PRO/KUR/RAJA/VR/19-20/W- 104</t>
  </si>
  <si>
    <t>Improvement of WAPDA Emb.at Chaturvuj Mouza-Makli Mouja at Brahmmon para  road Ch: 00m-2000m Under  Upazila: Razarhat, District:Kurigram.</t>
  </si>
  <si>
    <t>PRO/KUR/RAJA/VR/19-20/W- 105</t>
  </si>
  <si>
    <t>Improvement of Rajmallir hat-Shakoa GPS road Ch: 00 m-1985.00m including Construction of 2x3.00mx3.00m Rcc.Box Culvert and 2 Nos0.925x0.925m U-Drain  at Ch: 00 m-1985.00m Under Upazila: Razarhat, District:Kurigram.</t>
  </si>
  <si>
    <t>Improvement of Shaydabad to Shiber Dhangi FCD  road Ch: 1000m-2000m Under  Upazila: Rowmari, District:Kurigram.</t>
  </si>
  <si>
    <t>PRO/KUR/ROW/VR/19-20/W- 106</t>
  </si>
  <si>
    <t>Construction of Ekoter Hat Upazila:Kaunia, District: Rangpur, Under PROVATi3 Project.</t>
  </si>
  <si>
    <t>Maintenance-LCS</t>
  </si>
  <si>
    <t>Rural road maintenance by LCS (Material &amp; Wages) work on Chikajani UP Office to Chirmashuri Hat Sarak at Ch. 0.00-7500.00m Dewangonj Upazila, Jamalpur District (15 nos LCS worker)</t>
  </si>
  <si>
    <t>Rural road maintenance by LCS (Material &amp; Wages) work on Kharma Naya Bazar RHD-Tilokpur Mollapara Sarak at Ch. 0.00-2190.00m Dewangonj Upazila, Jamalpur district (4 nos LCS worker)</t>
  </si>
  <si>
    <t>PRO/JAM/DEW/RMP/19-20/MW-99</t>
  </si>
  <si>
    <t>PRO/JAM/DEW/RMP/19-20/MW-100</t>
  </si>
  <si>
    <t>PRO/JAM/DEW/RMP/19-20/MW-101</t>
  </si>
  <si>
    <t>PRO/JAM/DEW/RMP/19-20/MW-102</t>
  </si>
  <si>
    <t>Road Maintenance by LCS</t>
  </si>
  <si>
    <t>Maintenance</t>
  </si>
  <si>
    <t>Rural road maintenance by
LCS (Material &amp; Wages) work on Kharma Naya Bazar RHD- Molomgonj Bazar Vhatipara Sarak at Ch. 0.00-1500.00m Dewangonj Upazila, Jamalpur District (3 nos LCS worker)</t>
  </si>
  <si>
    <t>Rural road maintenance by
LCS (Material &amp; Wages) work on Pathorerchar RHD - Sanandabari GC Road at Ch. 0.00-1000.00m Dewangonj Upazila, Jamalpur District (2 nos LCS worker)</t>
  </si>
  <si>
    <t>PRO/RAN/KAU/MM/19-20/W- 107</t>
  </si>
  <si>
    <t>Rural road maintenance by LCS (Material &amp; Wages) work on Sarai UP-Bhahishwler more Bazar via Naira Pry. School Sarak at Kaunia Upazila, Rangpur District, under PROVATi³ Project, LGED, Dhaka.</t>
  </si>
  <si>
    <t>PRO/RAN/GAN/RMP/19-20/MW-108</t>
  </si>
  <si>
    <t>PRO/RAN/KAU/RMP/19-20/MW-109</t>
  </si>
  <si>
    <t>Estimate of Wages for Rural road maintenance by LCS (Material &amp; Wages) work on Mollahat-Panchim side of Mogholbacha UP simana road at Ulipur Upazila, Kurigram District, under PROVATi³ Project, LGED, Dhaka.   (Length 4.000Km)</t>
  </si>
  <si>
    <t>PRO/KUR/ULI/RMP/19-20/MW-112</t>
  </si>
  <si>
    <t>PRO/KUR/ULI/RMP/19-20/MW-111</t>
  </si>
  <si>
    <t>Estimate of Wages for Rural road maintenance by LCS (Material &amp; Wages) work on Panchgachi Bazer-Nayani Para Sarak at Kurigram Sadar Upazila, Kurigram District, under PROVATi³ Project, LGED, Dhaka. (Length 1.650Km)</t>
  </si>
  <si>
    <t>Construction of Jatiner Hat Upazila: Sadar, District: Kurigram (03 nos LCS group)</t>
  </si>
  <si>
    <t>Md.Shoeb Hossain Mona, Gaibandha</t>
  </si>
  <si>
    <t>M/S. Bilkis Enterprise &amp; Md. Mizanur Rahman, Maderganj, Jamalpur.</t>
  </si>
  <si>
    <t>Taheti &amp; Shital (ZV), Kamal kachnu, Rangpur</t>
  </si>
  <si>
    <t>18-03-20</t>
  </si>
  <si>
    <t>Md. Abdul Hossain, Ghoramara Rangpur.</t>
  </si>
  <si>
    <t>GRP &amp; RT (ZV), GL Roy Road, Rangpur.</t>
  </si>
  <si>
    <t>30-04-20</t>
  </si>
  <si>
    <t>29-04-21</t>
  </si>
  <si>
    <t>15-04-20</t>
  </si>
  <si>
    <t>22-04-20</t>
  </si>
  <si>
    <t>21-04-21</t>
  </si>
  <si>
    <t>24-12-20</t>
  </si>
  <si>
    <t>13-05-2020
05-05-2021</t>
  </si>
  <si>
    <t>LE &amp;ME (JV) Islampur, Jamalpur</t>
  </si>
  <si>
    <t>All Item Completed.</t>
  </si>
  <si>
    <t>Md.Abul Hossain, Shaheb Bazar,Groramara,Rajshahi.</t>
  </si>
  <si>
    <t>Estimate of Wages for Rural road maintenance by LCS (Material &amp; Wages) work on Kapashia UP Office to Kashim Bazar- WAPDA Embankment via H/O Nesab Chairman (Kajir Char Ahammed Nagar Bazar) road, at Ch. 00-2300m.</t>
  </si>
  <si>
    <t>PRO/GAI/SUN/RMP/19-20/ MW-113</t>
  </si>
  <si>
    <t>PRO/GAI/GAI_S/RMP/19-20/ MW-114</t>
  </si>
  <si>
    <t>Estimate of Wages for Rural road maintenance by LCS (Material &amp; Wages) work on Salam bazar- Balata bazar via Mouja malibari Eidgah at ch. 00-2500m</t>
  </si>
  <si>
    <t>PRO/GAI/GAI_S/RMP/19-20/ MW-115</t>
  </si>
  <si>
    <t>132823009
132823008
132823001
132823004
132823006</t>
  </si>
  <si>
    <t>1. Estimate of Wages for Rural road maintenance by LCS (Material &amp; Wages) work on Naldanga G.C.-Ramzibon U.P. office. Road at ch. 00-780m.
2. Idilpur U.P. office-Dhaperhat U.P. office road at ch. 00-2000m.
3. Khorda Rasulpur-chandiapur roadat ch. 00-1020m.
4. Bhatgram U.P office-Jamalpur Bazar at ch.00-2000m.
5 Chandiapur bazar-Rahmatpur GC via Rasulpur bazar at ch.00-2000m.</t>
  </si>
  <si>
    <t>780
2000
1020
2000
2000</t>
  </si>
  <si>
    <t>0.00
0.00
0.00
0.00
0.00</t>
  </si>
  <si>
    <t>132885022
132885175</t>
  </si>
  <si>
    <t>PRO/GAI/SAG/RMP/19-20/ MW-116</t>
  </si>
  <si>
    <t>1. Estimate of Wages for Rural road maintenance by LCS (Material &amp; Wages) work on Dighal Kandi- Digholkandi H/O Sonaullah Mirja at ch.00-2700m.
2. Chakili H/O Vikku sarker - Folia Bazar road at ch. 00-1900m.</t>
  </si>
  <si>
    <t>0.00
0.00</t>
  </si>
  <si>
    <t>2700
1900</t>
  </si>
  <si>
    <t>PRO/GAI/SAG/RMP/19-20/ MW-117</t>
  </si>
  <si>
    <t>132213003
132213011
132214050
132215025
132215037</t>
  </si>
  <si>
    <t>1. Estimate of Wages for Rural road maintenance by LCS (Material &amp; Wages) work on Erandabari U.P H/Q-Algarchar bazar at ch.1170-2250m.
2. Fulchari UP H/Q-Kalurpara kheya ghat via Parul govt. P/S at ch.00-2500m.
3. Purba Fulchari Notun Hat - Kheya ghat via Adarsa gram at ch.1170-2000m.
4. Pachim Khatiamary H/O Jalal Member-Gucha gram at ch.00-1000m.
5 Uttar khatiamari H/O Moksed- (H/O Jafor) Dhakin khatiamary at ch.00-950m.</t>
  </si>
  <si>
    <t>1170
0.00
1170
0.00
0.00</t>
  </si>
  <si>
    <t>2250
2500
2000
1000
950</t>
  </si>
  <si>
    <t>Maintenance by LCS</t>
  </si>
  <si>
    <t>UPDATE after WO</t>
  </si>
  <si>
    <t>PRO/NIL/DIM/UNR/19-20/W-119</t>
  </si>
  <si>
    <t>PRO/NIL/JAL/VR/19-20/W-120</t>
  </si>
  <si>
    <t>Improvement of Bituminous carpeting Road of Naotara U.P Office-Motirbazar Rd. Ch: 950m-3250m including Construction of 1Nos 1x1.50mx 1.50 m U-Drain  at  Ch. 1159m and 2Nos 1mX0.6250mX 0.60m m  U-Drain at Ch. 1389m under Upazila: Dimla, Dist: Nilphamari</t>
  </si>
  <si>
    <t xml:space="preserve">Improvement of Bituminous Carpeting Road on Dakhin Sonakhuli-Dalia Taltola road Ch: 2150m-3650m including 2Nos 1x1.50mx 1.50 m  U-Drain at Ch.Ch: 2388 m &amp; 2630m and 2Nos 1x0.6250mx 0.60m m  U-Drain at Ch: 2210 m &amp; 2270m under Upazila: Dimla, Dist: Nilphamari </t>
  </si>
  <si>
    <t>Improvement of  HBB Road on Sovangong Bazar- Astaf Ali House via Azgar rice mill road, under Balapara union Ch: 330m-1385 m Under  Upazila: Dimla, District:Nilphamari.</t>
  </si>
  <si>
    <t>PRO/NIL/DIM/VR/19-20/W-121</t>
  </si>
  <si>
    <t>PRO/NIL/DIM/VR/19-20/W-125</t>
  </si>
  <si>
    <t>Improvement of  Sonakhuli high School -Vendabari Road Ch: 00m-2155 m including 1Nos 1x3.00mx2.00m RCC. Box Culvert at Ch: 607m and  2Nos 1x1.50mx1.50m. RCC.Box Culvert at Ch: 720 m &amp; 1167m and 1Nos 2x3.00mx2.00m RCC. Box Culvert at Ch: 206m Under  Upazila: Dimla, District:Nilphamari.</t>
  </si>
  <si>
    <t>Gouribala and Bimala Rani</t>
  </si>
  <si>
    <t>Sagorika Bala and Anju Begum</t>
  </si>
  <si>
    <t>Joymala begum and Beuty Begum</t>
  </si>
  <si>
    <t>Construction of  Milon Bazar Upazila: Madarganj, Dist:Jamalpur (02 nos LCS group)</t>
  </si>
  <si>
    <t xml:space="preserve">PRO/JAM/MAD/ LM/19-20/W- 126 </t>
  </si>
  <si>
    <t>PRO/KURI/SAD/LM/19-20/W-110</t>
  </si>
  <si>
    <t>কার্পেটিং শেষ। টার্পিং এর কাজ চলমান।</t>
  </si>
  <si>
    <t>15-04-2020</t>
  </si>
  <si>
    <t>22-04-2020</t>
  </si>
  <si>
    <t>21-04-2021</t>
  </si>
  <si>
    <t>24-03-2021</t>
  </si>
  <si>
    <t>package holded</t>
  </si>
  <si>
    <t>Mst Sahida Khatun and Mst. Merina Begum (LCS-1)/Mst. Dolena and Mst. Sheuli Begum(LCS-2)</t>
  </si>
  <si>
    <t>16-06-2020
31-12-2020 (xen sent time ext. prayer)</t>
  </si>
  <si>
    <t>Improvement of   Bazar Gate of Nazimkhan Union- Dangghat Kali Mondir via Ratiram Pathanpara GPS Road. road Ch: 0.0m-1580m  including Construction of 1Nos 0.625m x 0.625m  U-Drain at Ch: 427 m Under  Upazila: Rajarhat, District:Kurigram.</t>
  </si>
  <si>
    <t>PRO/KURI/RAJA/VR/
19-20/W-130</t>
  </si>
  <si>
    <t>2020-21</t>
  </si>
  <si>
    <t>01-06-2020
15-02-2021</t>
  </si>
  <si>
    <t>02-07-2020
31-12-2020</t>
  </si>
  <si>
    <t>27-05-2020
31-11-2020</t>
  </si>
  <si>
    <t>25-06-2020
27-12-2020</t>
  </si>
  <si>
    <t>13-05-2020
31-12-2020</t>
  </si>
  <si>
    <t>ফাইনাল বিল প্রেরন করেছেন।</t>
  </si>
  <si>
    <t>ফাইনাল বিল হয়েছে। জামানত প্রদান করা হয়েছে।</t>
  </si>
  <si>
    <t>Mst. Rabeya Khatun &amp; Mst. Rugina Begum</t>
  </si>
  <si>
    <t>PRO/GAI/SAD/UNR/
20-21/W-136</t>
  </si>
  <si>
    <t>PRO/GAI/SAG/UNR/20-21/W-135</t>
  </si>
  <si>
    <t>Improvement of Bituminous carpeting Road on Pulbandhi Bazar-Ramchandrapur UP Office via Bloali UP office &amp; Gonirjan Bridge Road at Ch.7627m-8057m Under Gaibandha Sadar Upazila, District Gaibandha. id 132243029</t>
  </si>
  <si>
    <t>Improvement of  Singimari Nebru House-Uttor Baraipara Masque Rd. Road Ch: 1150m -3260m including  Construction of 2Nos 7.00x 0.900m x 0.900m  Cross-Drain  at  Ch: 2122 m &amp; 2952m Under  Upazila: Hatibandha, District:Lalmonirhat.</t>
  </si>
  <si>
    <t>PRO/LAL/HATI/VR/19-20/W-127</t>
  </si>
  <si>
    <t>i) Jongra UP office (Futir Doba) to Shafinagar hat road.
Ii) Aftab More to Shofinogorhat via Hosnabad Community Clinic &amp; Mokbul Jahanara Hossain GPS road.
iii) Olerpar to Dahagram Chairman bari road.</t>
  </si>
  <si>
    <t>152703020
152705151
152705098</t>
  </si>
  <si>
    <t>PRO/LAL/PAT/RMP/20-21/ MW-131</t>
  </si>
  <si>
    <t>PRO/RAN/KAU/VR/20-21/W-137</t>
  </si>
  <si>
    <t>Improvement of Bituminous carpeting on Jummarpar R&amp;H - Mirbag Gramen Bank More Bazar. Road at Ch:00m-1482m including Construction of  2Nos 0.625x0.625 m U-Drain  at Ch:315m &amp; 465m Under Kaunia Upazila , District: Rangpur.</t>
  </si>
  <si>
    <t>PRO/RAN/KAU/VR/20-21/W-138</t>
  </si>
  <si>
    <t>Improvement of Bituminous carpeting Road on Topical GC hat - Branter bazar via Gopidanga GPS. Road at Ch: 00m-2785m including Construction of 3Nos 0.625x0.625 m Drainage Structure at Ch:640m,1383m &amp;1814m and 1Nos 1x1.500x1.50 m RCC Box Culvert at Ch: 551m and 1x2.00x2.00 m RCC Box Culvert at Ch: 128m 2x4.50x4.00 m RCC Box Culvert at Ch: 910m and 3x4.50x4.00 m RCC Box Culvert at Ch: 1607m Under Under Kaunia Upazila , District: Rangpur.</t>
  </si>
  <si>
    <t>173123014
173124012
173125089
173124082
173124083</t>
  </si>
  <si>
    <t>i)Naotara U.P. Office-Motirbazar RD at ch. 3200-6400 m.
ii)DakhinSonakhuli-DaliaTaltola at ch. 1500-3750 m.
iii)Kakina Chapani Madrasha-Tista Main Canal at ch. 2700-3500 m.
iv)Dkhin Sonakhuli-Vajonchur via Khamatpara at ch. 2000-4500 m.
v)Sonakhuli High School- Vendabari at ch. 2500-3800 m.</t>
  </si>
  <si>
    <t>3200
1500
2700
2000
2500</t>
  </si>
  <si>
    <t>6400
3750
3500
4500
3800</t>
  </si>
  <si>
    <t>PRO/NIL/DIM/RMP/20-21/ MW-128</t>
  </si>
  <si>
    <t>PRO/NIL/JAL/RMP/20-21/ MW-129</t>
  </si>
  <si>
    <t>i)WDB Bundh to WDB Bundh via Moratista Syphon at ch. 00-1215 m.
ii)Moratista Syphon to WDB Bundh ch. 00-1506 m.</t>
  </si>
  <si>
    <t>1215
1506</t>
  </si>
  <si>
    <t>PRO/KUR/RAJA/RMP/19-20/ MW-123</t>
  </si>
  <si>
    <t>PRO/KUR/RAJIRMP/19-20/ MW-124</t>
  </si>
  <si>
    <t xml:space="preserve">i)Kawnia Ghat-Kaggipara G.P. School
</t>
  </si>
  <si>
    <t>i)Amtoli Bazar to Sakhoa GPS road.
ii)Dino Bazar rail line to Amtail Bazar via Narayam Nember House.</t>
  </si>
  <si>
    <t>i) Boraidangi Collage Road.</t>
  </si>
  <si>
    <t>1800
1000</t>
  </si>
  <si>
    <t>0
-
0</t>
  </si>
  <si>
    <t>1000
-
1500</t>
  </si>
  <si>
    <t>PRO/KUR/KUR_S/RMP/19-20/ MW-122</t>
  </si>
  <si>
    <t>173365064
173365066</t>
  </si>
  <si>
    <t>149775054
149774065</t>
  </si>
  <si>
    <t>Update after WO</t>
  </si>
  <si>
    <t>PRO/LAL/HATI/VR-HBB/20-21/W-139</t>
  </si>
  <si>
    <t>Improvement of Karbalardighi R&amp;H Road-Dakhalibandha Hat Road. Road Ch: 0.00m-2550.00m including Construction of 2Nos 2.00m x 1.50m  Box culvert on  Karbalardighi R&amp;H Road-Dakhalibandha Hat Road. C/D st Ch: 1072 m &amp; 2500m. Under Upazila: Hatibandha, District:Lalmonirhat.</t>
  </si>
  <si>
    <t>PRO/LAL/PAT/MM/20-21/W-132</t>
  </si>
  <si>
    <t>Construction of Sharkarar Hat (LCS-1,2,3)</t>
  </si>
  <si>
    <t>Construction of Nawdabash Hat (LCS-1,2,3)</t>
  </si>
  <si>
    <t>PRO/LAL/HAT/MM/20-21/W-133</t>
  </si>
  <si>
    <t>Construction of Muktijoddha Bazar (LCS-1,2,3)</t>
  </si>
  <si>
    <t>PRO/LAL/HAT/LM/20-21/W-134</t>
  </si>
  <si>
    <t>02-04-2020
16-01-2021</t>
  </si>
  <si>
    <t xml:space="preserve">ফাইনাল বিল পেশ করেছেন </t>
  </si>
  <si>
    <t>05-07-2020
12-08-2020</t>
  </si>
  <si>
    <t>21-05-2020
21-11-2020</t>
  </si>
  <si>
    <t>29-05-2020
28-02-2021</t>
  </si>
  <si>
    <t>All Item has been Completed. Final bill sent to HQ</t>
  </si>
  <si>
    <t>M/S Mafi Construction JV, Sadullapur, Gaibandha</t>
  </si>
  <si>
    <t xml:space="preserve">Work Completed. </t>
  </si>
  <si>
    <t>PRO/NIL/DIM/VR/20-21/W-140</t>
  </si>
  <si>
    <t>PRO/NIL/DIM/VR/20-21/W-141</t>
  </si>
  <si>
    <t>Improvement of Kakina Chapani Madrasha-Tista Main Canal Road. Road Ch: 0.00m-1783.00m including Construction of 3Nos 1.50m x 1.50m RCCBox culvert at Ch: 625.0m,695.0m,1328.0m and 1Nos Single Vent2.00m x 2.00m RCCBox culvert at Ch: 1242.0m and 8Nos 7m longU-Drain 0.6250mm x 0.600m Drainage Culvert at Ch: 273.0m,362.0m, 467.0m, 540.0m, 727.0m,1347.0m,1475.0m, 1614.0m Under Upazila: Dimla, District:Nilphamari</t>
  </si>
  <si>
    <t>Improvement of Dokhin Sonakhuli -Vajonchur via Khamatpara. Road Ch: 1000.00m-3040.00m including Construction of 4Nos 1.50m x 1.50m RCC Box culvert at Ch: 1153.0m, 1186.0m, 2054.0m, 2480.0m and 1Nos 2vent 3.00m x 2.00m RCC Box culvert  at Ch: 1991.00m and 3Nos U-Drain 7m Long 0.625.mm x 0.600mm Drainage Culvert at Ch: 1652.00m,2260.00m, 2290.00m Under Upazila: Dimla, District:Nilphamari</t>
  </si>
  <si>
    <t>PRO/LAL/HATI/VR/20-21/W-142</t>
  </si>
  <si>
    <t>Improvement of   Hatibandha U.Z.R. at dhubni mauza to dhubni Madrasha Road Ch: 00m -1960m including Construction of 2Nos 0.900m x 0.900m  Cross-Drain and 2Nos 1.50m x 1.50m  Cross-Drain Under  Upazila: Hatibandha, 
District: Lalmonirhat.</t>
  </si>
  <si>
    <t>Improvement of   Patikapara UP office – Dawabari UP Road. Ch: 1000.0m-3000.0m including Construction of 3 Nos 7.00x 0.900m x 0.900m  Cross-Drain Ch: 1004.0m,1219.0m,1950.0m Under Upazila: Hatibandha, District:Lalmonirhat</t>
  </si>
  <si>
    <t>PRO/LAL/HATI/VR/20/21/W-144</t>
  </si>
  <si>
    <t>Improvement of Niz Sheck Sundor Jameh Mosque - Applax Embankment road. Ch. 500m-1765m. including Construction of 7.00x0.900mx 0.900m Cross drain at Ch. 995m under Hatibandha Upazila, District Lalmonirhat.</t>
  </si>
  <si>
    <t>Improvement of Niz Sheck Sundor Jameh Mosque - Applax Embankment road. Ch. 1765.0m-2365.0m. including Construction of 2Nos 7.00x 0.900m x 0.900m  Cross-Drain at Ch. 1886.0m &amp; 2115.0m and 1Nos 1x 2.00m x 1.50m  Box Culvert at Ch: 1979.0m under Hatibandha Upazila, District Lalmonirhat.</t>
  </si>
  <si>
    <t>PRO/LAL/HATI/UNR/20-21/W-143</t>
  </si>
  <si>
    <t>M/S. Belal Construction,Horiswor Kaloea,Khalilgonj,Kurigram sadar,Kurigram.</t>
  </si>
  <si>
    <t>LCS Group formation under process, Estimate approved on 16-7-20</t>
  </si>
  <si>
    <t>PRO/GAI/GAI-S/UNR/18-19/W-06</t>
  </si>
  <si>
    <t>Ali Ahamed &amp; M/S Hossain trading &amp; Construction, Patgram, Lalmonirhat</t>
  </si>
  <si>
    <t>21-04-2020
31-12-2020</t>
  </si>
  <si>
    <t>17-03-2020
15-09-2020</t>
  </si>
  <si>
    <t>24-03-2020
30-12-2020</t>
  </si>
  <si>
    <t>02-05-2020
31-07-2020</t>
  </si>
  <si>
    <t>KZ-AHC (JV) Kashimpur, Mithapukur, Rangpur</t>
  </si>
  <si>
    <t>1. Mst. Diljan Begum &amp; Mst. Forida Begum
2. Mst. Rajina &amp; Mst. Kulsum
3. Mst. Balia Khatun &amp; Mst. Anna Khatun 
4. Mst. Amena Begum &amp; Mst. Azima Khatun
5. Mst. Foyzan &amp; Mst. Rasheda Begum</t>
  </si>
  <si>
    <t>Improvement of Bituminous carpeting Road on East Side Singimari Up Kalam Chatal to Goddimari Elahir Chatal at Ch. 0.00-2000.00m. Under Hatibanhda Upazila, District Lalmonirhat. including Construction of 2.00 Nos (2.50x2.50) m Cross Drainges Structure and Construction of 1.00 Nos (3.00x2.50) m Cross Drainges Structure at Ch. 0.00-2000.00m.</t>
  </si>
  <si>
    <t>11-06-2020
31-12-2021</t>
  </si>
  <si>
    <t>Tender under process</t>
  </si>
  <si>
    <t>ফাইনাল বিল পেশ করেছেন এবং ব্যংক গারান্টি বৃ্ধি করেছেন 27/07/2020 ইং পর্যন্ত।</t>
  </si>
  <si>
    <t>ফাইনাল বিল দেওয়া হয়েছে।</t>
  </si>
  <si>
    <t>WvweøDweGg Gi KvR Pigvb|</t>
  </si>
  <si>
    <t>PRO/JAM/ISL/VR/20-21/W-145</t>
  </si>
  <si>
    <t xml:space="preserve">Improvement of   Malmara-Bolakipara road by BC at Ch.0.00-2500m.Under Islampur Upazila, District Jamalpur including Construction of 1 Nos 3X4.50m x 4.50m Cross-Drain at Ch.143m and 1 Nos 1x4.0x4.0m Cross-Drain at Ch.2370m and 1 Nos 1x4.0x4.0m Cross-Drain at Ch.2140m and 3 Nos U-Drain at Ch.1500, 1900m </t>
  </si>
  <si>
    <t>Improvement of    Malmara Bazar-Napiterchar Bazar via Khairdirrkanda road at Ch.0.00-2000m.Under Islampur Upazila, District Jamalpur including Construction of 2 Nos 1X4.00m x 4.00m Cross-Drain at Ch.1800m, 1900m3 Nos U-Drain at Ch.1400, 1530, 1600m.</t>
  </si>
  <si>
    <t>PRO/JAM/ISL/VR/20-21/W-146</t>
  </si>
  <si>
    <t>PRO/JAM/MAD/VR/20-21/W-147</t>
  </si>
  <si>
    <t>Improvement of   Nobbachar Bazar- Tegaria H/O Khalek via Hidagari road at Ch.0.00-3000m.Under Madarganj Upazila, District Jamalpur including Construction of 2 Nos 2x4.5x4.5m Cross-Drain at Ch.275, 835m and 1 Nos 1x4.0x4.0m Cross-Drain at Ch.2350m and 3 Nos U-Drain at Ch.01280, 1775, 2050m.</t>
  </si>
  <si>
    <t>BC Complete</t>
  </si>
  <si>
    <r>
      <t xml:space="preserve">Ch. 0.00-2.190km  sand filling  Sub-base &amp; WBM completed,3 Nos U-Drain completed. Turffing Work Running. </t>
    </r>
    <r>
      <rPr>
        <b/>
        <sz val="11"/>
        <color theme="1"/>
        <rFont val="Calibri"/>
        <family val="2"/>
        <scheme val="minor"/>
      </rPr>
      <t>[ Time Extension Under Process ]</t>
    </r>
  </si>
  <si>
    <r>
      <t>Improvement of Bituminous Carpating Road on Ramramhat Mosque – Hatiar Mela WAPDA Embankment via Kokire para road at Ch.0.00-2080.0m including Contruction Of 2 Nos.0.600mx0.625m U-D</t>
    </r>
    <r>
      <rPr>
        <sz val="9"/>
        <color indexed="8"/>
        <rFont val="Calibri"/>
        <family val="2"/>
      </rPr>
      <t xml:space="preserve">rain </t>
    </r>
    <r>
      <rPr>
        <sz val="9"/>
        <color indexed="8"/>
        <rFont val="Calibri"/>
        <family val="2"/>
      </rPr>
      <t xml:space="preserve">at Ch.595, 786m. and </t>
    </r>
    <r>
      <rPr>
        <sz val="9"/>
        <rFont val="Calibri"/>
        <family val="2"/>
      </rPr>
      <t>Contruction Of 1 Nos.Cross Drainge Structure at Ch.1485.0m. Under Ulipur Upzila, District Kurigram.</t>
    </r>
  </si>
  <si>
    <t>28-05-2020
31-02-2021</t>
  </si>
  <si>
    <t>10-09-2020
31-03-2021</t>
  </si>
  <si>
    <t>Beauti Begum / Santona Rani</t>
  </si>
  <si>
    <t>M/s K.M Abu Bakar, Collage Road,Kurigram Sadar,Kurigram</t>
  </si>
  <si>
    <t>Evaluation on going</t>
  </si>
  <si>
    <t xml:space="preserve">Ground Raising : Earth Work On Going. </t>
  </si>
  <si>
    <t>Mst Rashada Bebum / Mst Shanila Begum</t>
  </si>
  <si>
    <t xml:space="preserve">i) Najma Begum / Sumi Begum
ii) Anita  Rani / Rasida Begum 
</t>
  </si>
  <si>
    <t>Mrs. Joynob / Mrs. Lutfa</t>
  </si>
  <si>
    <t>(LCS-01) Shamoli Rani /Mst.Banecha Begum
(LCS-02) Mst. Lubna Begum / Kalpona Begum 
(LCS-03) Arifa Khatun / Srimoti Sumi Muhonto</t>
  </si>
  <si>
    <t>Contact Signed.</t>
  </si>
  <si>
    <t>185275228
185275241</t>
  </si>
  <si>
    <t>(i) Rural road maintenance by LCS (Material &amp; Wages) work on Char Nohali Bridger Bazar- Minar Bazar via Ashrayon Bazar (Bager hat) Sarak at Gangachara Upazila, Rangpur District, under PROVATi³ Project, LGED, Dhaka.
(ii) Rural road maintenance by LCS (Material &amp; Wages) work on Kutub hat(konabari) - Khamer mohona GPS via uttor kishamot Gonesh GPS Sarak at Gangachara Upazila, Rangpur District, under PROVATi³ Project, LGED, Dhaka.</t>
  </si>
  <si>
    <t>Mst. Ayouli Begum &amp; Mst. Anufa Begum (LCS-01)
Mst. Monzila Begum &amp; Mst. Rabeya Begum(LCS-02)</t>
  </si>
  <si>
    <t>‡cf‡g›U Gi mKj †jqv‡ii KvR mgvß n‡q‡Q| BD‡Wªb Gi KvR mgvß n‡q‡Q|‡cÖv‡Uw±f IqvK© Gi KvR †kl n‡q‡Q, Nvm jvMv‡bv nqwb| mg¯Í wej wRIwe n‡Z cÖ`vb Kiv i‡q‡Q|</t>
  </si>
  <si>
    <t>Work Complete</t>
  </si>
  <si>
    <t>WBM done (2350M) U-Drain work is Pending</t>
  </si>
  <si>
    <t>Tender under process, Estimate approved on 30-9-20</t>
  </si>
  <si>
    <t>Tender under process,Estimate approved on 30-9-20</t>
  </si>
  <si>
    <t>Sheetal Construction,R.K Road,Khalilgong,Sadar, Kurigram</t>
  </si>
  <si>
    <t>M/s Khairul Enter,Trimohoni Bazar,Polasbari, Khalilgonj, Kurigram Sadar, Kurigram.</t>
  </si>
  <si>
    <t>LCS 01: Mst. Renura and Mst. Shikha
&amp;
LCS 02: Mst. Ratna and Mst. Chanvanu</t>
  </si>
  <si>
    <t>This Month</t>
  </si>
  <si>
    <t>Previous Month</t>
  </si>
  <si>
    <t>Difference from Previous Month</t>
  </si>
  <si>
    <t>Contract signed</t>
  </si>
  <si>
    <t>LCS 1: Joyonty &amp; Mst Rohima
LCS 2: Ratna Rani &amp; Mollika ray
LCS  3: Taposhi Rani ray &amp; Shaymoli</t>
  </si>
  <si>
    <t>Women</t>
  </si>
  <si>
    <t>Cyclone</t>
  </si>
  <si>
    <t>CD Struc</t>
  </si>
  <si>
    <t>Completed Work</t>
  </si>
  <si>
    <t>DPP wise Progress</t>
  </si>
  <si>
    <t>DPP wise prog</t>
  </si>
  <si>
    <t>Complt</t>
  </si>
  <si>
    <t>NOA Issued</t>
  </si>
  <si>
    <t>স্ট্রাকচারের  কাজ চলছে।</t>
  </si>
  <si>
    <t>CPC Name- Mst.Luna Parvin . SPC Name- Mst.Provati Rani. LCS Member Nos- 10.</t>
  </si>
  <si>
    <t>CPC Name- Mst.Lipi Begum . SPC Name- Mst.Merina Begum. LCS Member Nos- 15.</t>
  </si>
  <si>
    <t>CPC Name- Mst.Nurzahan Begum . SPC Name- Mst.Laki Begum. LCS Member Nos- 10.</t>
  </si>
  <si>
    <t>Construction of Dighirhat Bazar</t>
  </si>
  <si>
    <t>PRO/LAL/PAT/MM/2020-21/W-149</t>
  </si>
  <si>
    <t>19-05-2020
30-05-2020</t>
  </si>
  <si>
    <t>Improvement of    Singimari UP-Goddimari UP Border Road Ch: 00m -3000m including Construction of 2Nos 1.50m x 1.50m  RCC Box Culvert at Ch:530m &amp; 1300m  and  1 Nos 0.900m x 0.900m  Cross-Drain at Ch: 2660.00m and 1Nos 3.00m x 3.00m  RCC Box Culvert at Ch:90.00m Under  Upazila: Hatibandha, District: Lalmonirhat.</t>
  </si>
  <si>
    <t>PRO/LAL/HATI/VR/20-21/W-148</t>
  </si>
  <si>
    <t>Sinthia-Oishi &amp; Jesmin (JV), Kamalkaccha, Rangpur</t>
  </si>
  <si>
    <t>Protective work on going. 500m WBM Running , AS and Structure work running</t>
  </si>
  <si>
    <t>Maintenance work ongoing</t>
  </si>
  <si>
    <t xml:space="preserve">Protective work on going, 2 Nos CD Structure Completed and U-Drain is complete, Sand filling pending          </t>
  </si>
  <si>
    <t>Earth Filling done 1300m rest is running, CD Structure and U-Drain work is Pending</t>
  </si>
  <si>
    <t>Male Toilet : ( Septic Tank &amp; Soak Well) on going . Female : base On Going.</t>
  </si>
  <si>
    <t>1 Nos Multipurpose Shed : Beam On Going. 1 Nos Multipurpose Shed : Column Completed. Internal CC Road On Goning.</t>
  </si>
  <si>
    <t>25-02-2020
30-05-2021</t>
  </si>
  <si>
    <t>Work started</t>
  </si>
  <si>
    <t xml:space="preserve">LCS 1)Mst. Alena Akter &amp; Srimati Golapi bala
LCS 2)Mst. Hafezakhatun &amp; Fozila Begum
LCS 3) Mst Mamima Akter &amp; Mst. Fozila Khatun
LCS 4) Mst Lucky Begum &amp; Homayra Begum
LCS 5) Arzina Khatun &amp; Nasima Begum
</t>
  </si>
  <si>
    <t>Training Complete</t>
  </si>
  <si>
    <t>Work on going ,Pkg#3 package already done from other project.</t>
  </si>
  <si>
    <t>Work on going</t>
  </si>
  <si>
    <t>WBM complete</t>
  </si>
  <si>
    <t xml:space="preserve">Work on going, </t>
  </si>
  <si>
    <t>Work will start soon</t>
  </si>
  <si>
    <t>Contractor mobilization on going</t>
  </si>
  <si>
    <t>Maintenance work running</t>
  </si>
  <si>
    <t>Will be dropped</t>
  </si>
  <si>
    <t>PRO/JAM/BAK/ MM/20-21/W-150</t>
  </si>
  <si>
    <t>Estimate approved on 05-11-20</t>
  </si>
  <si>
    <t>Construction of Paschim kamaler barti Bazar</t>
  </si>
  <si>
    <t>Maintenance-Office</t>
  </si>
  <si>
    <t>PRO/KUR/MAINT/19-20/W-1</t>
  </si>
  <si>
    <t>Maintenance work of LGED Office Building, Dist: Kurigram</t>
  </si>
  <si>
    <t>M/S Afiya Traders, Krishnopur, Chorupara, Sadar, Kurigram</t>
  </si>
  <si>
    <t>ফাইনাল বিল হেড অফিসে দাখিল করা হয়েছে।</t>
  </si>
  <si>
    <t>Box cutting running</t>
  </si>
  <si>
    <t>Tender under proess</t>
  </si>
  <si>
    <t>NOA Issued on 19-11-20</t>
  </si>
  <si>
    <t xml:space="preserve"> কার্পেটিং শেষ। </t>
  </si>
  <si>
    <t>NOA Issued in 19-11-20</t>
  </si>
  <si>
    <t>Electrical work on going</t>
  </si>
  <si>
    <t>Work ongoing</t>
  </si>
  <si>
    <t>WO Issued, work will start</t>
  </si>
  <si>
    <t>Date over, no work at all</t>
  </si>
  <si>
    <t>BC completed.Length and Contact amount decresed(length is 1.5 instead on 1.9km).</t>
  </si>
  <si>
    <t>M/S. Zahurul Haque Dulal, Ghoshpara, Lalmonirhat</t>
  </si>
  <si>
    <t>Rainbow Enterprise, Khaga Kharibarim Dimla, Nilphamari</t>
  </si>
  <si>
    <t>JV of SA FE
Shahipara, Nilphamari.</t>
  </si>
  <si>
    <t>1.Mst. Mousi akter
2.Mst. Aduri</t>
  </si>
  <si>
    <t>1. Mst. Jobeda Begum &amp; Mst. Sahada Begum Begum
2 Mst.Rony begum &amp; Shoprati
3. bimoti rani &amp; Mst .Rahima Begum. 
4. Dulali begum &amp; Mst. Salaha Begum
5. Mst. Aysa Begum &amp; Mst. Lili Begum</t>
  </si>
  <si>
    <t xml:space="preserve">1.Mst. Fatema Begum &amp; Mst.Rausan Ara      2. Rozina &amp; Mst.salina                             </t>
  </si>
  <si>
    <t>1.Mst. Momata Begum &amp; Mst Ismat Ara Begum</t>
  </si>
  <si>
    <t>Chairperson- Anowara Khatun, Secretary-        Most. Azma Khatun ,      LCS Group-02</t>
  </si>
  <si>
    <t>Chairperson- Salma,       Secretary- Safely Begum, LCS Group-03</t>
  </si>
  <si>
    <t>Chairperson- Rima, Secretary- Most. Rowsuna, LCS Group-04</t>
  </si>
  <si>
    <t>Chairperson- Most. Nazma Begum, Secretary- Most. Monowara Begum LCS Group-01</t>
  </si>
  <si>
    <t>Training will be held on 1st week of Dec-20</t>
  </si>
  <si>
    <t>LCS group formed, Stakeholder training arranged on 26-11-20</t>
  </si>
  <si>
    <t>LCS group formed,  training will be arranged</t>
  </si>
  <si>
    <t>LCS Group formation completed,training will be arranged on 7-12-20</t>
  </si>
  <si>
    <t xml:space="preserve"> gvwU I Uvwc©s Gi KvR Pj‡Q| </t>
  </si>
  <si>
    <t>Office Maintenance</t>
  </si>
  <si>
    <t>WBM Complete. BC preparation ongoing</t>
  </si>
  <si>
    <t>WBM Complete</t>
  </si>
  <si>
    <t>Stopped work due water in both side of road</t>
  </si>
  <si>
    <t>Sand filling , Sub-base &amp; WBM completed.</t>
  </si>
  <si>
    <t>Sub-base complete</t>
  </si>
  <si>
    <t>No work at site, XEN Issued letter to Contractor</t>
  </si>
  <si>
    <t>WBM complete. [ Time Extension Under Process ]</t>
  </si>
  <si>
    <t>BC work complete [ Time Extension Procedure Under Process ]</t>
  </si>
  <si>
    <t>Contractor will start remaining work soon.Ch. 2.000-4.000km  sand filling  completed. AS Layer Running.  [ Time Extension Procedure Under Process ]</t>
  </si>
  <si>
    <t>Contractor wil start reamining work soon.Sand filling &amp; Sub-base Up to 1950m, WMB 1950m Running 3 Nos U-Drain/1.Nos Cross Drain Completed,Palisading work 400m Completed . [ Time Extension Under Process ]</t>
  </si>
  <si>
    <t>Box Cutting Completed,Sand Filling Running.</t>
  </si>
  <si>
    <t xml:space="preserve"> Box Cutting Completed,Sand Filling under running, Palisading and u-drain complete</t>
  </si>
  <si>
    <t>Work stopped now,Sand filling running</t>
  </si>
  <si>
    <t>HBB completed. Turfing on going.</t>
  </si>
  <si>
    <t>WBM running</t>
  </si>
  <si>
    <t>BC Completed. Length and Contact amount decresed(length is 1.5 instead on 1.9km).</t>
  </si>
  <si>
    <t>WBM &amp; Structure complete, Work stopped due to shortage of stone chips</t>
  </si>
  <si>
    <t>Sub-base and culvert complete</t>
  </si>
  <si>
    <t>AS rectification Complete, 4 nos U-drain Completed But Cross Drain is under preparation</t>
  </si>
  <si>
    <t>Structure and Box cutting complete</t>
  </si>
  <si>
    <t>PRO/RANG/MAINT/19-20/MW-3</t>
  </si>
  <si>
    <t>M/S Tahity Enterprise</t>
  </si>
  <si>
    <t>Repair &amp; maintenance work of LGED office building, Dist: Rangpur</t>
  </si>
  <si>
    <t>PRO/JAM/MAINT/19-20/MW-02</t>
  </si>
  <si>
    <t>Maintenance and repair work of LGED Office Building, Dist: Jamalpur</t>
  </si>
  <si>
    <t>SHABUZ ENTERPRISE</t>
  </si>
  <si>
    <t>Maintenance-Office Building</t>
  </si>
  <si>
    <t>Office-Maint.</t>
  </si>
  <si>
    <t>Maintenance-Office Bulilding</t>
  </si>
  <si>
    <t>Construction of Shiberhat Bazar</t>
  </si>
  <si>
    <t>PRO/KUR/FUL/MM/20-21/W- 155</t>
  </si>
  <si>
    <t>PRO/KUR/FUL/MM/20-21/W- 156</t>
  </si>
  <si>
    <t>Construction of Ghogurhat Bazar</t>
  </si>
  <si>
    <t>Estimate approved in December-20</t>
  </si>
  <si>
    <t>Construction of Boldia Hat</t>
  </si>
  <si>
    <t>PRO/KUR/BUR/MM/20-21/W-153</t>
  </si>
  <si>
    <t>Estimate approved on 22-11-20</t>
  </si>
  <si>
    <t>PRO/KUR/BUR/SM/20-21/W-154</t>
  </si>
  <si>
    <t>Construction of Muktijoddha Hat</t>
  </si>
  <si>
    <t>SMALL MARKET</t>
  </si>
  <si>
    <t>Medium market</t>
  </si>
  <si>
    <t>PRO/JAM/MEL/VR/20-21/W-158</t>
  </si>
  <si>
    <t>Improvement of Bituminous carpeting on Kashimara Bazar- Purarchar(Shahin Bazar) Road at Ch.00-2680m.Under Melandah Upazila, District Jamalpur</t>
  </si>
  <si>
    <t>Estimate approved on Dec-20</t>
  </si>
  <si>
    <t>PRO/JAM/MEL/VR/20-21/W-159</t>
  </si>
  <si>
    <t>Improvement of Bituminous carpeting on Dakhin Khashimara-Uttar Khashimara GPS Road at Ch.00-1300m. Including Construction of 1Nos 1x3.0m x2.5m Cross-Drain and 1Nos 0.75X 0.75m U-Drain Under Melandah Upazila, District Jamalpur.</t>
  </si>
  <si>
    <t>PRO/JAM/BAK/VR/20-21/W-160</t>
  </si>
  <si>
    <t>Improvement of Bituminous carpeting on Gazirpare- Kamalerbarti Road at Ch.00-1755m.including Construction of 1Nos 2x4.0m x3.5m Cross-Drain and 2Nos 1x0.60m x 0.60m U-Drain and 3x4.0mx4.50m RCC Box Culvert Under bakshiganj Upazila, District Jamalpur.</t>
  </si>
  <si>
    <t>PRO/JAM/BAK/UNR/20-21/W-161</t>
  </si>
  <si>
    <t>Improvement of Bituminous carpeting on Merurchar UP Office- Jabbergonj GC via Chinarchar Gudharaghat Road at Ch.2900-4050m. Including 2Nos 2x4.0mx4.5m Cross-Drain Under bakshiganj Upazila, District Jamalpur.</t>
  </si>
  <si>
    <t>Union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</si>
</sst>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0.000"/>
    <numFmt numFmtId="167" formatCode="0.00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9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entury Gothic"/>
      <family val="2"/>
    </font>
    <font>
      <sz val="9"/>
      <color indexed="10"/>
      <name val="Calibri"/>
      <family val="2"/>
    </font>
    <font>
      <sz val="9"/>
      <name val="Calibri"/>
      <family val="2"/>
    </font>
    <font>
      <sz val="9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sz val="9"/>
      <color theme="0" tint="-0.14999847407452621"/>
      <name val="Calibri"/>
      <family val="2"/>
      <scheme val="minor"/>
    </font>
    <font>
      <sz val="9"/>
      <color theme="2" tint="-9.9978637043366805E-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Calibri"/>
      <family val="2"/>
      <scheme val="minor"/>
    </font>
    <font>
      <sz val="8"/>
      <name val="Arial"/>
      <family val="2"/>
    </font>
    <font>
      <sz val="8"/>
      <color theme="1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utonnyMJ"/>
    </font>
    <font>
      <sz val="10"/>
      <color theme="1"/>
      <name val="SutonnyMJ"/>
    </font>
    <font>
      <sz val="11"/>
      <color theme="0" tint="-0.14999847407452621"/>
      <name val="Calibri"/>
      <family val="2"/>
      <scheme val="minor"/>
    </font>
    <font>
      <sz val="8"/>
      <color rgb="FFFFFF00"/>
      <name val="Calibri"/>
      <family val="2"/>
      <scheme val="minor"/>
    </font>
    <font>
      <i/>
      <sz val="9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FF00"/>
      <name val="Calibri"/>
      <family val="2"/>
      <scheme val="minor"/>
    </font>
    <font>
      <sz val="9"/>
      <color indexed="8"/>
      <name val="Calibri"/>
      <family val="2"/>
    </font>
    <font>
      <sz val="11"/>
      <name val="SutonnyMJ"/>
    </font>
    <font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8B8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7D7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5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justify" vertical="center" wrapText="1"/>
    </xf>
    <xf numFmtId="43" fontId="0" fillId="0" borderId="1" xfId="1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4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43" fontId="1" fillId="0" borderId="1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9" fontId="1" fillId="0" borderId="1" xfId="2" applyFont="1" applyBorder="1" applyAlignment="1">
      <alignment vertical="center"/>
    </xf>
    <xf numFmtId="0" fontId="1" fillId="0" borderId="1" xfId="0" applyFont="1" applyBorder="1"/>
    <xf numFmtId="9" fontId="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justify" vertical="center" wrapText="1"/>
    </xf>
    <xf numFmtId="0" fontId="0" fillId="0" borderId="2" xfId="0" applyBorder="1"/>
    <xf numFmtId="43" fontId="0" fillId="0" borderId="2" xfId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9" fontId="1" fillId="0" borderId="2" xfId="2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9" fontId="1" fillId="0" borderId="2" xfId="2" applyFont="1" applyBorder="1" applyAlignment="1">
      <alignment vertical="center"/>
    </xf>
    <xf numFmtId="0" fontId="2" fillId="0" borderId="4" xfId="0" applyFont="1" applyFill="1" applyBorder="1"/>
    <xf numFmtId="0" fontId="0" fillId="0" borderId="4" xfId="0" applyFill="1" applyBorder="1"/>
    <xf numFmtId="0" fontId="0" fillId="0" borderId="4" xfId="0" applyFill="1" applyBorder="1" applyAlignment="1">
      <alignment horizontal="right"/>
    </xf>
    <xf numFmtId="164" fontId="2" fillId="0" borderId="4" xfId="0" applyNumberFormat="1" applyFont="1" applyFill="1" applyBorder="1"/>
    <xf numFmtId="43" fontId="2" fillId="0" borderId="4" xfId="0" applyNumberFormat="1" applyFont="1" applyFill="1" applyBorder="1"/>
    <xf numFmtId="9" fontId="2" fillId="0" borderId="4" xfId="2" applyFont="1" applyFill="1" applyBorder="1" applyAlignment="1">
      <alignment horizontal="center" vertical="center"/>
    </xf>
    <xf numFmtId="9" fontId="2" fillId="0" borderId="4" xfId="2" applyFont="1" applyFill="1" applyBorder="1"/>
    <xf numFmtId="10" fontId="11" fillId="0" borderId="4" xfId="2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center" vertical="center"/>
    </xf>
    <xf numFmtId="43" fontId="9" fillId="0" borderId="1" xfId="1" applyFont="1" applyBorder="1" applyAlignment="1">
      <alignment horizontal="center" vertical="center"/>
    </xf>
    <xf numFmtId="43" fontId="9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9" fontId="7" fillId="0" borderId="1" xfId="2" applyFont="1" applyBorder="1" applyAlignment="1">
      <alignment horizontal="center" vertical="center"/>
    </xf>
    <xf numFmtId="9" fontId="7" fillId="0" borderId="1" xfId="2" applyFont="1" applyBorder="1" applyAlignment="1">
      <alignment vertical="center"/>
    </xf>
    <xf numFmtId="43" fontId="10" fillId="0" borderId="1" xfId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3" fontId="9" fillId="0" borderId="1" xfId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0" fillId="0" borderId="1" xfId="0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164" fontId="0" fillId="0" borderId="6" xfId="1" applyNumberFormat="1" applyFont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2" fontId="9" fillId="5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textRotation="90" wrapText="1"/>
    </xf>
    <xf numFmtId="0" fontId="0" fillId="4" borderId="2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9" fontId="7" fillId="0" borderId="1" xfId="2" applyFont="1" applyFill="1" applyBorder="1" applyAlignment="1">
      <alignment horizontal="center" vertical="center"/>
    </xf>
    <xf numFmtId="43" fontId="9" fillId="0" borderId="1" xfId="1" applyFont="1" applyBorder="1" applyAlignment="1">
      <alignment vertical="center"/>
    </xf>
    <xf numFmtId="165" fontId="7" fillId="0" borderId="1" xfId="1" applyNumberFormat="1" applyFont="1" applyBorder="1" applyAlignment="1">
      <alignment horizontal="center" vertical="center"/>
    </xf>
    <xf numFmtId="14" fontId="9" fillId="0" borderId="9" xfId="0" quotePrefix="1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14" fontId="7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0" fillId="5" borderId="0" xfId="0" applyFill="1"/>
    <xf numFmtId="0" fontId="9" fillId="5" borderId="0" xfId="0" applyFont="1" applyFill="1" applyBorder="1" applyAlignment="1">
      <alignment horizontal="right" vertical="center"/>
    </xf>
    <xf numFmtId="2" fontId="17" fillId="5" borderId="10" xfId="0" applyNumberFormat="1" applyFont="1" applyFill="1" applyBorder="1" applyAlignment="1">
      <alignment horizontal="right" vertical="center" wrapText="1"/>
    </xf>
    <xf numFmtId="1" fontId="8" fillId="5" borderId="8" xfId="0" applyNumberFormat="1" applyFont="1" applyFill="1" applyBorder="1" applyAlignment="1">
      <alignment horizontal="left" vertical="center" wrapText="1"/>
    </xf>
    <xf numFmtId="0" fontId="0" fillId="5" borderId="0" xfId="0" applyFill="1" applyAlignment="1">
      <alignment vertical="center"/>
    </xf>
    <xf numFmtId="0" fontId="7" fillId="5" borderId="0" xfId="0" applyFont="1" applyFill="1" applyAlignment="1">
      <alignment horizontal="left" vertical="center"/>
    </xf>
    <xf numFmtId="9" fontId="15" fillId="5" borderId="1" xfId="2" applyFont="1" applyFill="1" applyBorder="1" applyAlignment="1">
      <alignment horizontal="center" vertical="center"/>
    </xf>
    <xf numFmtId="0" fontId="0" fillId="0" borderId="3" xfId="0" applyBorder="1"/>
    <xf numFmtId="0" fontId="0" fillId="0" borderId="10" xfId="0" applyBorder="1"/>
    <xf numFmtId="0" fontId="18" fillId="0" borderId="1" xfId="0" applyFont="1" applyBorder="1"/>
    <xf numFmtId="1" fontId="18" fillId="0" borderId="1" xfId="0" applyNumberFormat="1" applyFont="1" applyBorder="1"/>
    <xf numFmtId="2" fontId="18" fillId="0" borderId="1" xfId="0" applyNumberFormat="1" applyFont="1" applyBorder="1"/>
    <xf numFmtId="9" fontId="18" fillId="0" borderId="1" xfId="0" applyNumberFormat="1" applyFont="1" applyBorder="1"/>
    <xf numFmtId="164" fontId="18" fillId="0" borderId="1" xfId="1" applyNumberFormat="1" applyFont="1" applyBorder="1" applyAlignment="1">
      <alignment horizontal="center" vertical="center"/>
    </xf>
    <xf numFmtId="9" fontId="18" fillId="0" borderId="1" xfId="2" applyFont="1" applyBorder="1"/>
    <xf numFmtId="9" fontId="0" fillId="0" borderId="0" xfId="2" applyFont="1"/>
    <xf numFmtId="0" fontId="18" fillId="0" borderId="0" xfId="0" applyFont="1"/>
    <xf numFmtId="9" fontId="19" fillId="0" borderId="0" xfId="2" applyFont="1"/>
    <xf numFmtId="0" fontId="20" fillId="0" borderId="0" xfId="0" applyFont="1"/>
    <xf numFmtId="0" fontId="21" fillId="0" borderId="0" xfId="0" applyFont="1"/>
    <xf numFmtId="43" fontId="9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/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10" xfId="0" applyBorder="1" applyAlignment="1">
      <alignment vertical="top"/>
    </xf>
    <xf numFmtId="0" fontId="18" fillId="0" borderId="1" xfId="2" applyNumberFormat="1" applyFont="1" applyBorder="1"/>
    <xf numFmtId="0" fontId="18" fillId="0" borderId="1" xfId="0" applyNumberFormat="1" applyFont="1" applyBorder="1"/>
    <xf numFmtId="164" fontId="18" fillId="0" borderId="1" xfId="1" applyNumberFormat="1" applyFont="1" applyBorder="1"/>
    <xf numFmtId="164" fontId="18" fillId="0" borderId="0" xfId="1" applyNumberFormat="1" applyFont="1"/>
    <xf numFmtId="0" fontId="5" fillId="0" borderId="0" xfId="0" applyFont="1" applyAlignment="1">
      <alignment horizontal="center"/>
    </xf>
    <xf numFmtId="164" fontId="18" fillId="0" borderId="1" xfId="0" applyNumberFormat="1" applyFont="1" applyBorder="1"/>
    <xf numFmtId="43" fontId="18" fillId="0" borderId="1" xfId="1" applyNumberFormat="1" applyFont="1" applyBorder="1"/>
    <xf numFmtId="0" fontId="7" fillId="0" borderId="0" xfId="0" applyFont="1" applyBorder="1"/>
    <xf numFmtId="9" fontId="7" fillId="0" borderId="0" xfId="2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9" fontId="7" fillId="0" borderId="0" xfId="2" applyFont="1" applyBorder="1" applyAlignment="1">
      <alignment vertical="center"/>
    </xf>
    <xf numFmtId="0" fontId="1" fillId="0" borderId="0" xfId="0" applyFont="1" applyBorder="1"/>
    <xf numFmtId="0" fontId="0" fillId="0" borderId="0" xfId="0" applyBorder="1"/>
    <xf numFmtId="1" fontId="18" fillId="0" borderId="0" xfId="0" applyNumberFormat="1" applyFont="1" applyBorder="1"/>
    <xf numFmtId="0" fontId="22" fillId="0" borderId="0" xfId="0" applyFont="1"/>
    <xf numFmtId="0" fontId="5" fillId="0" borderId="0" xfId="0" applyFont="1" applyAlignment="1"/>
    <xf numFmtId="0" fontId="21" fillId="0" borderId="0" xfId="0" applyFont="1" applyAlignment="1"/>
    <xf numFmtId="0" fontId="20" fillId="0" borderId="0" xfId="0" applyFont="1" applyAlignment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/>
    <xf numFmtId="0" fontId="20" fillId="0" borderId="1" xfId="0" applyFont="1" applyBorder="1"/>
    <xf numFmtId="164" fontId="20" fillId="0" borderId="1" xfId="1" applyNumberFormat="1" applyFont="1" applyBorder="1"/>
    <xf numFmtId="43" fontId="20" fillId="0" borderId="1" xfId="1" applyFont="1" applyBorder="1"/>
    <xf numFmtId="164" fontId="22" fillId="0" borderId="1" xfId="0" applyNumberFormat="1" applyFont="1" applyBorder="1"/>
    <xf numFmtId="0" fontId="22" fillId="0" borderId="1" xfId="0" applyNumberFormat="1" applyFont="1" applyBorder="1"/>
    <xf numFmtId="0" fontId="20" fillId="0" borderId="1" xfId="0" applyFont="1" applyBorder="1" applyAlignment="1">
      <alignment horizontal="right"/>
    </xf>
    <xf numFmtId="164" fontId="22" fillId="0" borderId="1" xfId="1" applyNumberFormat="1" applyFont="1" applyBorder="1"/>
    <xf numFmtId="9" fontId="22" fillId="0" borderId="1" xfId="2" applyFont="1" applyBorder="1"/>
    <xf numFmtId="9" fontId="20" fillId="0" borderId="1" xfId="2" applyFont="1" applyBorder="1"/>
    <xf numFmtId="0" fontId="22" fillId="0" borderId="1" xfId="0" applyFont="1" applyBorder="1" applyAlignment="1">
      <alignment vertical="center"/>
    </xf>
    <xf numFmtId="1" fontId="22" fillId="0" borderId="1" xfId="0" applyNumberFormat="1" applyFont="1" applyBorder="1" applyAlignment="1">
      <alignment vertical="center"/>
    </xf>
    <xf numFmtId="2" fontId="22" fillId="0" borderId="1" xfId="0" applyNumberFormat="1" applyFont="1" applyBorder="1" applyAlignment="1">
      <alignment vertical="center"/>
    </xf>
    <xf numFmtId="164" fontId="22" fillId="0" borderId="1" xfId="1" applyNumberFormat="1" applyFont="1" applyBorder="1" applyAlignment="1">
      <alignment vertical="center"/>
    </xf>
    <xf numFmtId="9" fontId="22" fillId="0" borderId="1" xfId="0" applyNumberFormat="1" applyFont="1" applyBorder="1" applyAlignment="1">
      <alignment vertical="center"/>
    </xf>
    <xf numFmtId="9" fontId="22" fillId="0" borderId="1" xfId="2" applyFont="1" applyBorder="1" applyAlignment="1">
      <alignment vertical="center"/>
    </xf>
    <xf numFmtId="43" fontId="22" fillId="0" borderId="1" xfId="1" applyNumberFormat="1" applyFont="1" applyBorder="1" applyAlignment="1">
      <alignment vertical="center"/>
    </xf>
    <xf numFmtId="1" fontId="22" fillId="0" borderId="1" xfId="0" applyNumberFormat="1" applyFont="1" applyBorder="1"/>
    <xf numFmtId="2" fontId="22" fillId="0" borderId="1" xfId="0" applyNumberFormat="1" applyFont="1" applyBorder="1"/>
    <xf numFmtId="0" fontId="22" fillId="0" borderId="1" xfId="2" applyNumberFormat="1" applyFont="1" applyBorder="1"/>
    <xf numFmtId="164" fontId="20" fillId="0" borderId="1" xfId="0" applyNumberFormat="1" applyFont="1" applyBorder="1"/>
    <xf numFmtId="0" fontId="20" fillId="0" borderId="0" xfId="0" applyFont="1" applyBorder="1" applyAlignment="1">
      <alignment horizontal="right"/>
    </xf>
    <xf numFmtId="0" fontId="20" fillId="0" borderId="0" xfId="0" applyFont="1" applyBorder="1"/>
    <xf numFmtId="164" fontId="20" fillId="0" borderId="0" xfId="1" applyNumberFormat="1" applyFont="1" applyBorder="1"/>
    <xf numFmtId="9" fontId="20" fillId="0" borderId="0" xfId="2" applyFont="1" applyBorder="1"/>
    <xf numFmtId="9" fontId="22" fillId="0" borderId="1" xfId="0" applyNumberFormat="1" applyFont="1" applyBorder="1"/>
    <xf numFmtId="164" fontId="22" fillId="0" borderId="1" xfId="1" applyNumberFormat="1" applyFont="1" applyBorder="1" applyAlignment="1">
      <alignment horizontal="center" vertical="center"/>
    </xf>
    <xf numFmtId="43" fontId="22" fillId="0" borderId="1" xfId="1" applyNumberFormat="1" applyFont="1" applyBorder="1"/>
    <xf numFmtId="2" fontId="20" fillId="0" borderId="1" xfId="0" applyNumberFormat="1" applyFont="1" applyBorder="1"/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3" fontId="9" fillId="0" borderId="1" xfId="0" applyNumberFormat="1" applyFont="1" applyFill="1" applyBorder="1" applyAlignment="1">
      <alignment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43" fontId="7" fillId="0" borderId="1" xfId="0" applyNumberFormat="1" applyFont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2" fillId="8" borderId="1" xfId="0" applyFont="1" applyFill="1" applyBorder="1" applyAlignment="1">
      <alignment horizontal="center" vertical="center" wrapText="1"/>
    </xf>
    <xf numFmtId="9" fontId="20" fillId="0" borderId="1" xfId="2" applyNumberFormat="1" applyFont="1" applyBorder="1"/>
    <xf numFmtId="1" fontId="22" fillId="0" borderId="1" xfId="1" applyNumberFormat="1" applyFont="1" applyBorder="1"/>
    <xf numFmtId="43" fontId="22" fillId="0" borderId="1" xfId="0" applyNumberFormat="1" applyFont="1" applyBorder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9" fontId="22" fillId="0" borderId="1" xfId="2" applyFont="1" applyBorder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2" fontId="22" fillId="0" borderId="1" xfId="1" applyNumberFormat="1" applyFont="1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9" fontId="26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1" fillId="0" borderId="0" xfId="0" applyFont="1" applyAlignment="1">
      <alignment horizontal="right"/>
    </xf>
    <xf numFmtId="0" fontId="7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2" fontId="17" fillId="5" borderId="0" xfId="0" applyNumberFormat="1" applyFont="1" applyFill="1" applyBorder="1" applyAlignment="1">
      <alignment horizontal="right" vertical="center" wrapText="1"/>
    </xf>
    <xf numFmtId="0" fontId="0" fillId="5" borderId="0" xfId="0" applyFill="1" applyBorder="1" applyAlignment="1">
      <alignment vertical="center"/>
    </xf>
    <xf numFmtId="0" fontId="7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center" vertical="center" wrapText="1"/>
    </xf>
    <xf numFmtId="0" fontId="0" fillId="5" borderId="0" xfId="0" applyFill="1" applyBorder="1"/>
    <xf numFmtId="2" fontId="16" fillId="0" borderId="0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/>
    </xf>
    <xf numFmtId="9" fontId="15" fillId="5" borderId="0" xfId="2" applyFont="1" applyFill="1" applyBorder="1" applyAlignment="1">
      <alignment horizontal="center" vertical="center"/>
    </xf>
    <xf numFmtId="10" fontId="11" fillId="0" borderId="0" xfId="2" applyNumberFormat="1" applyFont="1" applyFill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/>
    </xf>
    <xf numFmtId="0" fontId="22" fillId="0" borderId="1" xfId="0" applyFont="1" applyFill="1" applyBorder="1"/>
    <xf numFmtId="43" fontId="22" fillId="0" borderId="1" xfId="1" applyFont="1" applyBorder="1"/>
    <xf numFmtId="0" fontId="22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9" fontId="22" fillId="0" borderId="1" xfId="0" applyNumberFormat="1" applyFont="1" applyBorder="1" applyAlignment="1">
      <alignment horizontal="center"/>
    </xf>
    <xf numFmtId="9" fontId="22" fillId="0" borderId="1" xfId="2" applyNumberFormat="1" applyFont="1" applyBorder="1" applyAlignment="1">
      <alignment horizontal="center"/>
    </xf>
    <xf numFmtId="9" fontId="22" fillId="0" borderId="1" xfId="2" applyFont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" xfId="0" applyFill="1" applyBorder="1"/>
    <xf numFmtId="0" fontId="0" fillId="3" borderId="1" xfId="0" applyFill="1" applyBorder="1" applyAlignment="1">
      <alignment vertical="center"/>
    </xf>
    <xf numFmtId="9" fontId="9" fillId="0" borderId="1" xfId="2" applyFont="1" applyBorder="1" applyAlignment="1">
      <alignment horizontal="center" vertical="center"/>
    </xf>
    <xf numFmtId="9" fontId="18" fillId="11" borderId="1" xfId="2" applyFont="1" applyFill="1" applyBorder="1"/>
    <xf numFmtId="1" fontId="18" fillId="11" borderId="1" xfId="0" applyNumberFormat="1" applyFont="1" applyFill="1" applyBorder="1"/>
    <xf numFmtId="2" fontId="0" fillId="0" borderId="1" xfId="0" applyNumberFormat="1" applyBorder="1" applyAlignment="1">
      <alignment vertical="top" wrapText="1"/>
    </xf>
    <xf numFmtId="1" fontId="18" fillId="0" borderId="0" xfId="0" applyNumberFormat="1" applyFont="1"/>
    <xf numFmtId="2" fontId="18" fillId="0" borderId="0" xfId="0" applyNumberFormat="1" applyFont="1"/>
    <xf numFmtId="0" fontId="7" fillId="0" borderId="9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left" vertical="top" wrapText="1"/>
    </xf>
    <xf numFmtId="43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66" fontId="31" fillId="12" borderId="0" xfId="0" applyNumberFormat="1" applyFont="1" applyFill="1" applyBorder="1" applyAlignment="1">
      <alignment horizontal="center" vertical="center"/>
    </xf>
    <xf numFmtId="166" fontId="31" fillId="0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/>
    </xf>
    <xf numFmtId="166" fontId="32" fillId="12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Fill="1" applyBorder="1" applyAlignment="1">
      <alignment horizontal="center" vertical="center"/>
    </xf>
    <xf numFmtId="166" fontId="31" fillId="12" borderId="0" xfId="0" applyNumberFormat="1" applyFont="1" applyFill="1" applyBorder="1" applyAlignment="1">
      <alignment horizontal="center" vertical="center" wrapText="1"/>
    </xf>
    <xf numFmtId="166" fontId="31" fillId="0" borderId="0" xfId="0" applyNumberFormat="1" applyFont="1" applyFill="1" applyBorder="1" applyAlignment="1">
      <alignment horizontal="center" vertical="center" wrapText="1"/>
    </xf>
    <xf numFmtId="166" fontId="31" fillId="13" borderId="0" xfId="0" applyNumberFormat="1" applyFont="1" applyFill="1" applyBorder="1" applyAlignment="1">
      <alignment horizontal="center" vertical="center"/>
    </xf>
    <xf numFmtId="166" fontId="30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31" fillId="13" borderId="0" xfId="0" applyNumberFormat="1" applyFont="1" applyFill="1" applyBorder="1" applyAlignment="1">
      <alignment horizontal="center" vertical="center" wrapText="1"/>
    </xf>
    <xf numFmtId="166" fontId="18" fillId="10" borderId="0" xfId="0" applyNumberFormat="1" applyFont="1" applyFill="1" applyBorder="1" applyAlignment="1">
      <alignment horizontal="center" vertical="center"/>
    </xf>
    <xf numFmtId="0" fontId="7" fillId="3" borderId="1" xfId="0" applyFont="1" applyFill="1" applyBorder="1"/>
    <xf numFmtId="9" fontId="15" fillId="0" borderId="0" xfId="2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 wrapText="1"/>
    </xf>
    <xf numFmtId="9" fontId="20" fillId="0" borderId="1" xfId="2" applyFont="1" applyBorder="1" applyAlignment="1">
      <alignment horizontal="right"/>
    </xf>
    <xf numFmtId="0" fontId="22" fillId="0" borderId="0" xfId="0" applyFont="1" applyFill="1" applyBorder="1"/>
    <xf numFmtId="0" fontId="22" fillId="0" borderId="1" xfId="0" applyFont="1" applyFill="1" applyBorder="1" applyAlignment="1">
      <alignment horizontal="center" vertical="center" wrapText="1"/>
    </xf>
    <xf numFmtId="9" fontId="22" fillId="0" borderId="1" xfId="2" applyFont="1" applyFill="1" applyBorder="1"/>
    <xf numFmtId="43" fontId="20" fillId="0" borderId="1" xfId="1" applyFont="1" applyFill="1" applyBorder="1"/>
    <xf numFmtId="9" fontId="20" fillId="0" borderId="1" xfId="2" applyNumberFormat="1" applyFont="1" applyFill="1" applyBorder="1"/>
    <xf numFmtId="164" fontId="20" fillId="0" borderId="1" xfId="1" applyNumberFormat="1" applyFont="1" applyFill="1" applyBorder="1"/>
    <xf numFmtId="2" fontId="20" fillId="0" borderId="1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9" fontId="7" fillId="0" borderId="1" xfId="2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9" fontId="26" fillId="0" borderId="1" xfId="2" applyFont="1" applyFill="1" applyBorder="1" applyAlignment="1">
      <alignment horizontal="center" vertical="center"/>
    </xf>
    <xf numFmtId="0" fontId="36" fillId="0" borderId="1" xfId="0" applyFont="1" applyBorder="1" applyAlignment="1">
      <alignment horizontal="left" vertical="center" wrapText="1"/>
    </xf>
    <xf numFmtId="9" fontId="7" fillId="0" borderId="1" xfId="2" applyFont="1" applyFill="1" applyBorder="1" applyAlignment="1">
      <alignment horizontal="left" vertical="center" wrapText="1"/>
    </xf>
    <xf numFmtId="9" fontId="37" fillId="0" borderId="1" xfId="2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164" fontId="22" fillId="0" borderId="1" xfId="0" applyNumberFormat="1" applyFont="1" applyFill="1" applyBorder="1"/>
    <xf numFmtId="14" fontId="0" fillId="0" borderId="0" xfId="0" applyNumberFormat="1"/>
    <xf numFmtId="0" fontId="0" fillId="0" borderId="0" xfId="2" applyNumberFormat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9" fontId="0" fillId="0" borderId="0" xfId="2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quotePrefix="1" applyNumberFormat="1" applyAlignment="1">
      <alignment horizontal="center" vertical="center"/>
    </xf>
    <xf numFmtId="0" fontId="20" fillId="0" borderId="1" xfId="0" applyFont="1" applyBorder="1" applyAlignment="1">
      <alignment horizontal="left"/>
    </xf>
    <xf numFmtId="2" fontId="22" fillId="0" borderId="1" xfId="0" applyNumberFormat="1" applyFont="1" applyBorder="1" applyAlignment="1">
      <alignment horizontal="center" vertical="center"/>
    </xf>
    <xf numFmtId="43" fontId="22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3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2" fontId="17" fillId="0" borderId="7" xfId="0" applyNumberFormat="1" applyFont="1" applyFill="1" applyBorder="1" applyAlignment="1">
      <alignment horizontal="right" vertical="center" wrapText="1"/>
    </xf>
    <xf numFmtId="0" fontId="0" fillId="0" borderId="7" xfId="0" applyFill="1" applyBorder="1" applyAlignment="1">
      <alignment vertical="center"/>
    </xf>
    <xf numFmtId="0" fontId="9" fillId="0" borderId="7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 wrapText="1"/>
    </xf>
    <xf numFmtId="0" fontId="0" fillId="0" borderId="7" xfId="0" applyFill="1" applyBorder="1"/>
    <xf numFmtId="2" fontId="16" fillId="0" borderId="7" xfId="0" applyNumberFormat="1" applyFont="1" applyFill="1" applyBorder="1" applyAlignment="1">
      <alignment horizontal="center" vertical="center" wrapText="1"/>
    </xf>
    <xf numFmtId="43" fontId="16" fillId="0" borderId="7" xfId="1" applyFont="1" applyFill="1" applyBorder="1" applyAlignment="1">
      <alignment horizontal="center" vertical="center" wrapText="1"/>
    </xf>
    <xf numFmtId="14" fontId="7" fillId="0" borderId="7" xfId="0" applyNumberFormat="1" applyFont="1" applyFill="1" applyBorder="1" applyAlignment="1">
      <alignment horizontal="center" vertical="center"/>
    </xf>
    <xf numFmtId="9" fontId="15" fillId="0" borderId="7" xfId="2" applyFont="1" applyFill="1" applyBorder="1" applyAlignment="1">
      <alignment horizontal="center" vertical="center"/>
    </xf>
    <xf numFmtId="10" fontId="11" fillId="0" borderId="6" xfId="2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2" fontId="17" fillId="0" borderId="13" xfId="0" applyNumberFormat="1" applyFont="1" applyFill="1" applyBorder="1" applyAlignment="1">
      <alignment horizontal="right" vertical="center" wrapText="1"/>
    </xf>
    <xf numFmtId="0" fontId="0" fillId="0" borderId="13" xfId="0" applyFill="1" applyBorder="1" applyAlignment="1">
      <alignment vertical="center"/>
    </xf>
    <xf numFmtId="0" fontId="9" fillId="0" borderId="13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 wrapText="1"/>
    </xf>
    <xf numFmtId="164" fontId="22" fillId="9" borderId="1" xfId="0" applyNumberFormat="1" applyFont="1" applyFill="1" applyBorder="1"/>
    <xf numFmtId="9" fontId="22" fillId="9" borderId="1" xfId="0" applyNumberFormat="1" applyFont="1" applyFill="1" applyBorder="1"/>
    <xf numFmtId="0" fontId="22" fillId="9" borderId="1" xfId="0" applyNumberFormat="1" applyFont="1" applyFill="1" applyBorder="1"/>
    <xf numFmtId="0" fontId="22" fillId="9" borderId="1" xfId="0" applyFont="1" applyFill="1" applyBorder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10" fontId="19" fillId="0" borderId="0" xfId="2" applyNumberFormat="1" applyFont="1"/>
    <xf numFmtId="9" fontId="19" fillId="0" borderId="0" xfId="2" applyNumberFormat="1" applyFont="1"/>
    <xf numFmtId="10" fontId="18" fillId="0" borderId="1" xfId="2" applyNumberFormat="1" applyFont="1" applyBorder="1"/>
    <xf numFmtId="10" fontId="0" fillId="0" borderId="0" xfId="2" applyNumberFormat="1" applyFont="1"/>
    <xf numFmtId="1" fontId="38" fillId="0" borderId="0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horizontal="right"/>
    </xf>
    <xf numFmtId="0" fontId="38" fillId="0" borderId="0" xfId="0" applyFont="1"/>
    <xf numFmtId="0" fontId="38" fillId="0" borderId="0" xfId="0" applyFont="1" applyAlignment="1">
      <alignment horizontal="right"/>
    </xf>
    <xf numFmtId="1" fontId="0" fillId="14" borderId="1" xfId="0" applyNumberFormat="1" applyFill="1" applyBorder="1" applyAlignment="1">
      <alignment horizontal="center" vertical="center"/>
    </xf>
    <xf numFmtId="164" fontId="0" fillId="14" borderId="1" xfId="1" applyNumberFormat="1" applyFont="1" applyFill="1" applyBorder="1" applyAlignment="1">
      <alignment horizontal="left" vertical="center"/>
    </xf>
    <xf numFmtId="164" fontId="0" fillId="14" borderId="1" xfId="1" applyNumberFormat="1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1" fontId="8" fillId="5" borderId="0" xfId="0" applyNumberFormat="1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9" fontId="39" fillId="0" borderId="1" xfId="2" applyFont="1" applyBorder="1"/>
    <xf numFmtId="164" fontId="0" fillId="0" borderId="0" xfId="0" applyNumberFormat="1"/>
    <xf numFmtId="9" fontId="39" fillId="10" borderId="1" xfId="2" applyFont="1" applyFill="1" applyBorder="1"/>
    <xf numFmtId="9" fontId="29" fillId="0" borderId="1" xfId="2" applyFont="1" applyBorder="1"/>
    <xf numFmtId="0" fontId="29" fillId="0" borderId="1" xfId="0" applyFont="1" applyBorder="1"/>
    <xf numFmtId="43" fontId="9" fillId="0" borderId="1" xfId="1" applyFont="1" applyFill="1" applyBorder="1" applyAlignment="1">
      <alignment horizontal="center" vertical="center" wrapText="1"/>
    </xf>
    <xf numFmtId="9" fontId="39" fillId="11" borderId="1" xfId="2" applyFont="1" applyFill="1" applyBorder="1"/>
    <xf numFmtId="43" fontId="7" fillId="12" borderId="1" xfId="1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14" fontId="7" fillId="12" borderId="1" xfId="0" applyNumberFormat="1" applyFont="1" applyFill="1" applyBorder="1" applyAlignment="1">
      <alignment horizontal="center" vertical="center"/>
    </xf>
    <xf numFmtId="9" fontId="7" fillId="12" borderId="1" xfId="2" applyFont="1" applyFill="1" applyBorder="1" applyAlignment="1">
      <alignment horizontal="center" vertical="center"/>
    </xf>
    <xf numFmtId="43" fontId="9" fillId="0" borderId="1" xfId="0" applyNumberFormat="1" applyFont="1" applyFill="1" applyBorder="1" applyAlignment="1">
      <alignment vertical="center" wrapText="1"/>
    </xf>
    <xf numFmtId="9" fontId="22" fillId="0" borderId="1" xfId="2" applyNumberFormat="1" applyFont="1" applyBorder="1" applyAlignment="1">
      <alignment horizontal="right"/>
    </xf>
    <xf numFmtId="2" fontId="40" fillId="0" borderId="1" xfId="0" applyNumberFormat="1" applyFont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9" fontId="29" fillId="0" borderId="1" xfId="2" applyFont="1" applyBorder="1" applyAlignment="1">
      <alignment wrapText="1"/>
    </xf>
    <xf numFmtId="0" fontId="35" fillId="12" borderId="1" xfId="0" applyFont="1" applyFill="1" applyBorder="1" applyAlignment="1">
      <alignment horizontal="left" vertical="center" wrapText="1"/>
    </xf>
    <xf numFmtId="0" fontId="7" fillId="1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vertical="center"/>
    </xf>
    <xf numFmtId="10" fontId="20" fillId="0" borderId="1" xfId="2" applyNumberFormat="1" applyFont="1" applyBorder="1"/>
    <xf numFmtId="10" fontId="22" fillId="0" borderId="1" xfId="2" applyNumberFormat="1" applyFont="1" applyBorder="1"/>
    <xf numFmtId="10" fontId="18" fillId="0" borderId="1" xfId="0" applyNumberFormat="1" applyFont="1" applyBorder="1"/>
    <xf numFmtId="10" fontId="22" fillId="0" borderId="1" xfId="0" applyNumberFormat="1" applyFont="1" applyBorder="1"/>
    <xf numFmtId="10" fontId="22" fillId="0" borderId="1" xfId="0" applyNumberFormat="1" applyFont="1" applyBorder="1" applyAlignment="1">
      <alignment vertical="center"/>
    </xf>
    <xf numFmtId="9" fontId="22" fillId="0" borderId="1" xfId="2" applyNumberFormat="1" applyFont="1" applyBorder="1"/>
    <xf numFmtId="9" fontId="41" fillId="0" borderId="1" xfId="2" applyFont="1" applyBorder="1"/>
    <xf numFmtId="9" fontId="42" fillId="0" borderId="1" xfId="0" applyNumberFormat="1" applyFont="1" applyBorder="1" applyAlignment="1">
      <alignment horizontal="center"/>
    </xf>
    <xf numFmtId="9" fontId="22" fillId="0" borderId="1" xfId="2" applyNumberFormat="1" applyFont="1" applyFill="1" applyBorder="1"/>
    <xf numFmtId="9" fontId="22" fillId="9" borderId="1" xfId="2" applyNumberFormat="1" applyFont="1" applyFill="1" applyBorder="1"/>
    <xf numFmtId="9" fontId="22" fillId="9" borderId="1" xfId="2" applyNumberFormat="1" applyFont="1" applyFill="1" applyBorder="1" applyAlignment="1">
      <alignment horizontal="right" vertical="center"/>
    </xf>
    <xf numFmtId="9" fontId="43" fillId="0" borderId="1" xfId="2" applyNumberFormat="1" applyFont="1" applyBorder="1"/>
    <xf numFmtId="9" fontId="20" fillId="0" borderId="1" xfId="2" applyNumberFormat="1" applyFont="1" applyBorder="1" applyAlignment="1">
      <alignment horizontal="right"/>
    </xf>
    <xf numFmtId="1" fontId="20" fillId="0" borderId="1" xfId="1" applyNumberFormat="1" applyFont="1" applyBorder="1"/>
    <xf numFmtId="0" fontId="3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2" fontId="17" fillId="0" borderId="10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8" xfId="0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horizontal="left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14" fontId="7" fillId="0" borderId="8" xfId="0" applyNumberFormat="1" applyFont="1" applyFill="1" applyBorder="1" applyAlignment="1">
      <alignment horizontal="center" vertical="center"/>
    </xf>
    <xf numFmtId="9" fontId="15" fillId="0" borderId="1" xfId="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3" fontId="7" fillId="0" borderId="1" xfId="0" applyNumberFormat="1" applyFont="1" applyFill="1" applyBorder="1" applyAlignment="1">
      <alignment horizontal="center" vertical="center"/>
    </xf>
    <xf numFmtId="9" fontId="7" fillId="0" borderId="1" xfId="2" applyFont="1" applyFill="1" applyBorder="1" applyAlignment="1">
      <alignment horizontal="center" vertical="center" wrapText="1"/>
    </xf>
    <xf numFmtId="9" fontId="34" fillId="0" borderId="1" xfId="2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34" fillId="0" borderId="10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wrapText="1"/>
    </xf>
    <xf numFmtId="2" fontId="17" fillId="0" borderId="14" xfId="0" applyNumberFormat="1" applyFont="1" applyFill="1" applyBorder="1" applyAlignment="1">
      <alignment horizontal="right" vertical="center" wrapText="1"/>
    </xf>
    <xf numFmtId="0" fontId="0" fillId="0" borderId="14" xfId="0" applyFill="1" applyBorder="1"/>
    <xf numFmtId="2" fontId="16" fillId="0" borderId="9" xfId="0" applyNumberFormat="1" applyFont="1" applyFill="1" applyBorder="1" applyAlignment="1">
      <alignment horizontal="center" vertical="center" wrapText="1"/>
    </xf>
    <xf numFmtId="14" fontId="7" fillId="0" borderId="13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9" fontId="9" fillId="0" borderId="1" xfId="2" applyFont="1" applyFill="1" applyBorder="1" applyAlignment="1">
      <alignment horizontal="center" vertical="center"/>
    </xf>
    <xf numFmtId="0" fontId="0" fillId="0" borderId="13" xfId="0" applyFill="1" applyBorder="1"/>
    <xf numFmtId="2" fontId="16" fillId="0" borderId="13" xfId="0" applyNumberFormat="1" applyFont="1" applyFill="1" applyBorder="1" applyAlignment="1">
      <alignment horizontal="center" vertical="center" wrapText="1"/>
    </xf>
    <xf numFmtId="9" fontId="15" fillId="0" borderId="8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wrapText="1"/>
    </xf>
    <xf numFmtId="43" fontId="9" fillId="0" borderId="1" xfId="1" applyFont="1" applyFill="1" applyBorder="1" applyAlignment="1">
      <alignment vertical="center"/>
    </xf>
    <xf numFmtId="0" fontId="34" fillId="0" borderId="1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vertical="center"/>
    </xf>
    <xf numFmtId="0" fontId="9" fillId="0" borderId="8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left" vertical="center"/>
    </xf>
    <xf numFmtId="0" fontId="0" fillId="0" borderId="10" xfId="0" applyFill="1" applyBorder="1"/>
    <xf numFmtId="43" fontId="16" fillId="0" borderId="1" xfId="1" applyFont="1" applyFill="1" applyBorder="1" applyAlignment="1">
      <alignment horizontal="center" vertical="center" wrapText="1"/>
    </xf>
    <xf numFmtId="9" fontId="15" fillId="0" borderId="9" xfId="2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2" fontId="17" fillId="0" borderId="6" xfId="0" applyNumberFormat="1" applyFont="1" applyFill="1" applyBorder="1" applyAlignment="1">
      <alignment horizontal="right" vertical="center" wrapText="1"/>
    </xf>
    <xf numFmtId="0" fontId="0" fillId="0" borderId="6" xfId="0" applyFill="1" applyBorder="1"/>
    <xf numFmtId="2" fontId="16" fillId="0" borderId="2" xfId="0" applyNumberFormat="1" applyFont="1" applyFill="1" applyBorder="1" applyAlignment="1">
      <alignment horizontal="center" vertical="center" wrapText="1"/>
    </xf>
    <xf numFmtId="43" fontId="16" fillId="0" borderId="2" xfId="1" applyFont="1" applyFill="1" applyBorder="1" applyAlignment="1">
      <alignment horizontal="center" vertical="center" wrapText="1"/>
    </xf>
    <xf numFmtId="9" fontId="15" fillId="0" borderId="11" xfId="2" applyFont="1" applyFill="1" applyBorder="1" applyAlignment="1">
      <alignment horizontal="center" vertical="center"/>
    </xf>
    <xf numFmtId="2" fontId="16" fillId="0" borderId="1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14" fontId="25" fillId="0" borderId="1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9" fillId="0" borderId="8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top" wrapText="1"/>
    </xf>
    <xf numFmtId="2" fontId="8" fillId="0" borderId="8" xfId="0" applyNumberFormat="1" applyFont="1" applyFill="1" applyBorder="1" applyAlignment="1">
      <alignment horizontal="center" vertical="center" wrapText="1"/>
    </xf>
    <xf numFmtId="43" fontId="9" fillId="0" borderId="8" xfId="1" applyFont="1" applyFill="1" applyBorder="1" applyAlignment="1">
      <alignment horizontal="center" vertical="center"/>
    </xf>
    <xf numFmtId="43" fontId="9" fillId="0" borderId="8" xfId="0" applyNumberFormat="1" applyFont="1" applyFill="1" applyBorder="1" applyAlignment="1">
      <alignment vertical="center"/>
    </xf>
    <xf numFmtId="43" fontId="7" fillId="0" borderId="8" xfId="1" applyFont="1" applyFill="1" applyBorder="1" applyAlignment="1">
      <alignment horizontal="center" vertical="center"/>
    </xf>
    <xf numFmtId="9" fontId="7" fillId="0" borderId="8" xfId="2" applyFont="1" applyFill="1" applyBorder="1" applyAlignment="1">
      <alignment horizontal="center" vertical="center"/>
    </xf>
    <xf numFmtId="0" fontId="1" fillId="0" borderId="10" xfId="0" applyFont="1" applyFill="1" applyBorder="1"/>
    <xf numFmtId="0" fontId="7" fillId="0" borderId="1" xfId="0" applyNumberFormat="1" applyFont="1" applyFill="1" applyBorder="1" applyAlignment="1">
      <alignment horizontal="center" vertical="center"/>
    </xf>
    <xf numFmtId="0" fontId="0" fillId="0" borderId="8" xfId="0" applyFill="1" applyBorder="1"/>
    <xf numFmtId="9" fontId="15" fillId="0" borderId="1" xfId="2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center" vertical="center" wrapText="1"/>
    </xf>
    <xf numFmtId="9" fontId="7" fillId="0" borderId="1" xfId="2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0" fontId="15" fillId="0" borderId="1" xfId="2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14" fontId="9" fillId="0" borderId="9" xfId="0" quotePrefix="1" applyNumberFormat="1" applyFont="1" applyFill="1" applyBorder="1" applyAlignment="1">
      <alignment horizontal="center" vertical="center" wrapText="1"/>
    </xf>
    <xf numFmtId="0" fontId="9" fillId="0" borderId="9" xfId="0" quotePrefix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/>
    </xf>
    <xf numFmtId="43" fontId="10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9" fontId="7" fillId="0" borderId="1" xfId="2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wrapText="1"/>
    </xf>
    <xf numFmtId="0" fontId="3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center" vertical="center" wrapText="1"/>
    </xf>
    <xf numFmtId="43" fontId="0" fillId="0" borderId="0" xfId="1" applyFont="1"/>
    <xf numFmtId="43" fontId="22" fillId="0" borderId="11" xfId="1" applyNumberFormat="1" applyFont="1" applyFill="1" applyBorder="1"/>
    <xf numFmtId="9" fontId="9" fillId="10" borderId="1" xfId="2" applyFont="1" applyFill="1" applyBorder="1" applyAlignment="1">
      <alignment horizontal="center" vertical="center"/>
    </xf>
    <xf numFmtId="0" fontId="35" fillId="10" borderId="1" xfId="0" applyFont="1" applyFill="1" applyBorder="1" applyAlignment="1">
      <alignment horizontal="left" vertical="center"/>
    </xf>
    <xf numFmtId="0" fontId="9" fillId="15" borderId="1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wrapText="1"/>
    </xf>
    <xf numFmtId="0" fontId="0" fillId="13" borderId="1" xfId="0" applyFont="1" applyFill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9" fillId="12" borderId="1" xfId="0" applyFont="1" applyFill="1" applyBorder="1" applyAlignment="1">
      <alignment horizontal="left" vertical="center" wrapText="1"/>
    </xf>
    <xf numFmtId="0" fontId="7" fillId="12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10" fontId="11" fillId="0" borderId="1" xfId="2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9" fontId="39" fillId="0" borderId="1" xfId="2" applyFont="1" applyFill="1" applyBorder="1"/>
    <xf numFmtId="1" fontId="18" fillId="0" borderId="1" xfId="0" applyNumberFormat="1" applyFont="1" applyFill="1" applyBorder="1"/>
    <xf numFmtId="9" fontId="18" fillId="0" borderId="1" xfId="2" applyFont="1" applyFill="1" applyBorder="1"/>
    <xf numFmtId="0" fontId="18" fillId="0" borderId="1" xfId="0" applyFont="1" applyBorder="1" applyAlignment="1">
      <alignment horizontal="left" vertical="center" wrapText="1"/>
    </xf>
    <xf numFmtId="43" fontId="7" fillId="0" borderId="1" xfId="1" applyFont="1" applyFill="1" applyBorder="1" applyAlignment="1">
      <alignment horizontal="center" vertical="center" wrapText="1"/>
    </xf>
    <xf numFmtId="9" fontId="18" fillId="0" borderId="1" xfId="2" applyNumberFormat="1" applyFont="1" applyBorder="1"/>
    <xf numFmtId="9" fontId="29" fillId="0" borderId="1" xfId="0" applyNumberFormat="1" applyFont="1" applyBorder="1"/>
    <xf numFmtId="0" fontId="29" fillId="0" borderId="1" xfId="0" applyFont="1" applyBorder="1" applyAlignment="1"/>
    <xf numFmtId="9" fontId="29" fillId="0" borderId="1" xfId="0" applyNumberFormat="1" applyFont="1" applyBorder="1" applyAlignment="1">
      <alignment wrapText="1"/>
    </xf>
    <xf numFmtId="9" fontId="29" fillId="0" borderId="1" xfId="0" applyNumberFormat="1" applyFont="1" applyBorder="1" applyAlignment="1"/>
    <xf numFmtId="9" fontId="22" fillId="0" borderId="1" xfId="0" applyNumberFormat="1" applyFont="1" applyBorder="1" applyAlignment="1"/>
    <xf numFmtId="164" fontId="22" fillId="0" borderId="1" xfId="1" applyNumberFormat="1" applyFont="1" applyBorder="1" applyAlignment="1"/>
    <xf numFmtId="9" fontId="29" fillId="0" borderId="1" xfId="2" applyFont="1" applyBorder="1" applyAlignment="1"/>
    <xf numFmtId="9" fontId="0" fillId="0" borderId="1" xfId="2" applyFont="1" applyBorder="1"/>
    <xf numFmtId="0" fontId="2" fillId="0" borderId="1" xfId="0" applyFont="1" applyBorder="1"/>
    <xf numFmtId="9" fontId="2" fillId="0" borderId="1" xfId="2" applyFont="1" applyBorder="1"/>
    <xf numFmtId="9" fontId="22" fillId="9" borderId="1" xfId="2" applyFont="1" applyFill="1" applyBorder="1"/>
    <xf numFmtId="0" fontId="22" fillId="9" borderId="1" xfId="0" applyFont="1" applyFill="1" applyBorder="1"/>
    <xf numFmtId="9" fontId="22" fillId="9" borderId="1" xfId="2" applyFont="1" applyFill="1" applyBorder="1" applyAlignment="1">
      <alignment horizontal="right" vertical="center"/>
    </xf>
    <xf numFmtId="9" fontId="43" fillId="0" borderId="1" xfId="2" applyFont="1" applyBorder="1"/>
    <xf numFmtId="9" fontId="22" fillId="0" borderId="1" xfId="2" applyFont="1" applyBorder="1" applyAlignment="1">
      <alignment horizontal="center" vertical="center"/>
    </xf>
    <xf numFmtId="43" fontId="0" fillId="0" borderId="1" xfId="1" applyFont="1" applyBorder="1"/>
    <xf numFmtId="10" fontId="20" fillId="0" borderId="1" xfId="2" applyNumberFormat="1" applyFont="1" applyBorder="1" applyAlignment="1">
      <alignment horizontal="right"/>
    </xf>
    <xf numFmtId="10" fontId="43" fillId="0" borderId="1" xfId="2" applyNumberFormat="1" applyFont="1" applyBorder="1"/>
    <xf numFmtId="0" fontId="0" fillId="17" borderId="1" xfId="0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43" fontId="9" fillId="13" borderId="1" xfId="0" applyNumberFormat="1" applyFont="1" applyFill="1" applyBorder="1" applyAlignment="1">
      <alignment vertical="center"/>
    </xf>
    <xf numFmtId="0" fontId="22" fillId="0" borderId="11" xfId="0" applyFont="1" applyFill="1" applyBorder="1" applyAlignment="1">
      <alignment horizontal="center" vertical="center" wrapText="1"/>
    </xf>
    <xf numFmtId="2" fontId="5" fillId="0" borderId="0" xfId="0" applyNumberFormat="1" applyFont="1" applyAlignment="1"/>
    <xf numFmtId="2" fontId="22" fillId="0" borderId="11" xfId="1" applyNumberFormat="1" applyFont="1" applyFill="1" applyBorder="1"/>
    <xf numFmtId="2" fontId="0" fillId="0" borderId="0" xfId="0" applyNumberFormat="1" applyBorder="1"/>
    <xf numFmtId="2" fontId="18" fillId="0" borderId="0" xfId="0" applyNumberFormat="1" applyFont="1" applyBorder="1"/>
    <xf numFmtId="2" fontId="0" fillId="0" borderId="0" xfId="0" applyNumberFormat="1" applyAlignment="1">
      <alignment textRotation="90"/>
    </xf>
    <xf numFmtId="0" fontId="0" fillId="0" borderId="0" xfId="0" applyAlignment="1">
      <alignment textRotation="90"/>
    </xf>
    <xf numFmtId="0" fontId="0" fillId="0" borderId="0" xfId="0" applyAlignment="1">
      <alignment horizontal="left"/>
    </xf>
    <xf numFmtId="0" fontId="3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13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left" vertical="center" wrapText="1"/>
    </xf>
    <xf numFmtId="0" fontId="8" fillId="13" borderId="1" xfId="0" applyFont="1" applyFill="1" applyBorder="1" applyAlignment="1">
      <alignment horizontal="left" vertical="top" wrapText="1"/>
    </xf>
    <xf numFmtId="0" fontId="7" fillId="13" borderId="1" xfId="0" applyFont="1" applyFill="1" applyBorder="1"/>
    <xf numFmtId="0" fontId="8" fillId="13" borderId="1" xfId="0" applyFont="1" applyFill="1" applyBorder="1" applyAlignment="1">
      <alignment horizontal="center" vertical="center" wrapText="1"/>
    </xf>
    <xf numFmtId="2" fontId="8" fillId="13" borderId="1" xfId="0" applyNumberFormat="1" applyFont="1" applyFill="1" applyBorder="1" applyAlignment="1">
      <alignment horizontal="center" vertical="center" wrapText="1"/>
    </xf>
    <xf numFmtId="2" fontId="9" fillId="13" borderId="1" xfId="0" applyNumberFormat="1" applyFont="1" applyFill="1" applyBorder="1" applyAlignment="1">
      <alignment horizontal="center" vertical="center"/>
    </xf>
    <xf numFmtId="43" fontId="9" fillId="13" borderId="1" xfId="1" applyFont="1" applyFill="1" applyBorder="1" applyAlignment="1">
      <alignment horizontal="center" vertical="center"/>
    </xf>
    <xf numFmtId="9" fontId="7" fillId="13" borderId="1" xfId="2" applyFont="1" applyFill="1" applyBorder="1" applyAlignment="1">
      <alignment horizontal="center" vertical="center"/>
    </xf>
    <xf numFmtId="9" fontId="7" fillId="13" borderId="1" xfId="2" applyFont="1" applyFill="1" applyBorder="1" applyAlignment="1">
      <alignment vertical="center"/>
    </xf>
    <xf numFmtId="0" fontId="0" fillId="0" borderId="1" xfId="0" applyFill="1" applyBorder="1" applyAlignment="1">
      <alignment horizontal="left" vertical="top" wrapText="1"/>
    </xf>
    <xf numFmtId="0" fontId="47" fillId="0" borderId="1" xfId="0" applyFont="1" applyFill="1" applyBorder="1" applyAlignment="1">
      <alignment horizontal="left" vertical="center" wrapText="1"/>
    </xf>
    <xf numFmtId="0" fontId="34" fillId="0" borderId="1" xfId="0" applyFont="1" applyBorder="1" applyAlignment="1">
      <alignment wrapText="1"/>
    </xf>
    <xf numFmtId="164" fontId="22" fillId="0" borderId="1" xfId="1" applyNumberFormat="1" applyFont="1" applyBorder="1" applyAlignment="1">
      <alignment horizontal="center"/>
    </xf>
    <xf numFmtId="17" fontId="20" fillId="0" borderId="0" xfId="2" applyNumberFormat="1" applyFont="1" applyBorder="1"/>
    <xf numFmtId="0" fontId="7" fillId="18" borderId="1" xfId="0" applyFont="1" applyFill="1" applyBorder="1" applyAlignment="1">
      <alignment horizontal="center" vertical="center"/>
    </xf>
    <xf numFmtId="2" fontId="48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36" fillId="19" borderId="1" xfId="0" applyFont="1" applyFill="1" applyBorder="1" applyAlignment="1">
      <alignment horizontal="center" vertical="center" wrapText="1"/>
    </xf>
    <xf numFmtId="9" fontId="7" fillId="10" borderId="1" xfId="2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0" fillId="20" borderId="1" xfId="0" applyFill="1" applyBorder="1" applyAlignment="1">
      <alignment horizontal="left" vertical="center" wrapText="1"/>
    </xf>
    <xf numFmtId="0" fontId="7" fillId="20" borderId="1" xfId="0" applyFont="1" applyFill="1" applyBorder="1" applyAlignment="1">
      <alignment horizontal="left" vertical="center" wrapText="1"/>
    </xf>
    <xf numFmtId="0" fontId="0" fillId="2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2" fontId="41" fillId="0" borderId="1" xfId="2" applyNumberFormat="1" applyFont="1" applyBorder="1"/>
    <xf numFmtId="9" fontId="22" fillId="0" borderId="1" xfId="2" applyFont="1" applyBorder="1" applyAlignment="1"/>
    <xf numFmtId="43" fontId="22" fillId="0" borderId="0" xfId="1" applyNumberFormat="1" applyFont="1" applyFill="1" applyBorder="1"/>
    <xf numFmtId="2" fontId="22" fillId="0" borderId="0" xfId="1" applyNumberFormat="1" applyFont="1" applyFill="1" applyBorder="1"/>
    <xf numFmtId="0" fontId="22" fillId="0" borderId="1" xfId="0" applyFont="1" applyBorder="1" applyAlignment="1">
      <alignment wrapText="1"/>
    </xf>
    <xf numFmtId="9" fontId="42" fillId="0" borderId="1" xfId="2" applyFont="1" applyBorder="1"/>
    <xf numFmtId="2" fontId="0" fillId="0" borderId="1" xfId="0" applyNumberFormat="1" applyBorder="1"/>
    <xf numFmtId="9" fontId="49" fillId="0" borderId="1" xfId="2" applyFont="1" applyBorder="1"/>
    <xf numFmtId="43" fontId="7" fillId="0" borderId="1" xfId="1" applyFont="1" applyFill="1" applyBorder="1" applyAlignment="1">
      <alignment vertical="center"/>
    </xf>
    <xf numFmtId="17" fontId="2" fillId="0" borderId="0" xfId="0" applyNumberFormat="1" applyFont="1"/>
    <xf numFmtId="0" fontId="1" fillId="0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9" fillId="3" borderId="15" xfId="0" applyFont="1" applyFill="1" applyBorder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423"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8B"/>
      <color rgb="FFFF7D7D"/>
      <color rgb="FFFF8B8B"/>
      <color rgb="FFFFFFD1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U361"/>
  <sheetViews>
    <sheetView tabSelected="1" zoomScaleNormal="100" zoomScaleSheetLayoutView="95" workbookViewId="0">
      <pane ySplit="8" topLeftCell="A195" activePane="bottomLeft" state="frozen"/>
      <selection pane="bottomLeft" activeCell="AK282" sqref="AK282"/>
    </sheetView>
  </sheetViews>
  <sheetFormatPr defaultRowHeight="15" x14ac:dyDescent="0.25"/>
  <cols>
    <col min="1" max="1" width="7.28515625" customWidth="1"/>
    <col min="2" max="2" width="8.85546875" customWidth="1"/>
    <col min="3" max="3" width="14" customWidth="1"/>
    <col min="4" max="4" width="11.42578125" customWidth="1"/>
    <col min="5" max="5" width="15.7109375" customWidth="1"/>
    <col min="6" max="6" width="16.85546875" customWidth="1"/>
    <col min="7" max="7" width="10.28515625" customWidth="1"/>
    <col min="8" max="8" width="28.42578125" customWidth="1"/>
    <col min="9" max="9" width="15.140625" customWidth="1"/>
    <col min="10" max="10" width="9.42578125" customWidth="1"/>
    <col min="11" max="12" width="9" customWidth="1"/>
    <col min="13" max="13" width="9.140625" customWidth="1"/>
    <col min="14" max="16" width="14.28515625" customWidth="1"/>
    <col min="17" max="17" width="14.42578125" customWidth="1"/>
    <col min="18" max="18" width="13.85546875" customWidth="1"/>
    <col min="19" max="19" width="14.7109375" customWidth="1"/>
    <col min="20" max="20" width="12.85546875" customWidth="1"/>
    <col min="21" max="21" width="14.5703125" customWidth="1"/>
    <col min="22" max="24" width="9.140625" customWidth="1"/>
    <col min="25" max="25" width="11.5703125" customWidth="1"/>
    <col min="26" max="26" width="11.140625" customWidth="1"/>
    <col min="27" max="27" width="13.42578125" customWidth="1"/>
    <col min="28" max="28" width="9.140625" customWidth="1"/>
    <col min="29" max="29" width="13.140625" customWidth="1"/>
    <col min="30" max="30" width="12" customWidth="1"/>
    <col min="31" max="31" width="12.28515625" customWidth="1"/>
    <col min="32" max="32" width="12.85546875" customWidth="1"/>
    <col min="33" max="33" width="11.5703125" customWidth="1"/>
    <col min="34" max="34" width="12.42578125" customWidth="1"/>
    <col min="35" max="35" width="12.5703125" customWidth="1"/>
    <col min="36" max="36" width="9.85546875" customWidth="1"/>
    <col min="37" max="37" width="17.140625" bestFit="1" customWidth="1"/>
    <col min="38" max="38" width="10.85546875" hidden="1" customWidth="1"/>
    <col min="39" max="44" width="9.140625" hidden="1" customWidth="1"/>
    <col min="45" max="46" width="0" hidden="1" customWidth="1"/>
    <col min="47" max="47" width="12.140625" hidden="1" customWidth="1"/>
  </cols>
  <sheetData>
    <row r="1" spans="1:47" ht="21" x14ac:dyDescent="0.35">
      <c r="A1" s="561" t="s">
        <v>22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</row>
    <row r="2" spans="1:47" ht="21" x14ac:dyDescent="0.35">
      <c r="A2" s="561" t="s">
        <v>9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61"/>
      <c r="AF2" s="561"/>
      <c r="AG2" s="561"/>
      <c r="AH2" s="561"/>
      <c r="AI2" s="561"/>
      <c r="AJ2" s="561"/>
      <c r="AK2" s="561"/>
    </row>
    <row r="4" spans="1:47" x14ac:dyDescent="0.25">
      <c r="A4" s="2"/>
      <c r="B4" s="2"/>
      <c r="C4" s="2"/>
    </row>
    <row r="5" spans="1:47" x14ac:dyDescent="0.25">
      <c r="A5" s="2"/>
      <c r="B5" s="2"/>
      <c r="C5" s="2"/>
      <c r="AJ5" s="2"/>
      <c r="AK5" s="3"/>
      <c r="AP5">
        <v>100</v>
      </c>
      <c r="AQ5" s="283">
        <f ca="1">TODAY()</f>
        <v>44179</v>
      </c>
    </row>
    <row r="6" spans="1:47" ht="7.5" customHeight="1" x14ac:dyDescent="0.25"/>
    <row r="7" spans="1:47" ht="94.5" customHeight="1" x14ac:dyDescent="0.25">
      <c r="A7" s="10" t="s">
        <v>0</v>
      </c>
      <c r="B7" s="9" t="s">
        <v>28</v>
      </c>
      <c r="C7" s="9" t="s">
        <v>23</v>
      </c>
      <c r="D7" s="10" t="s">
        <v>1</v>
      </c>
      <c r="E7" s="9" t="s">
        <v>24</v>
      </c>
      <c r="F7" s="10" t="s">
        <v>2</v>
      </c>
      <c r="G7" s="10" t="s">
        <v>36</v>
      </c>
      <c r="H7" s="10" t="s">
        <v>20</v>
      </c>
      <c r="I7" s="10" t="s">
        <v>11</v>
      </c>
      <c r="J7" s="10" t="s">
        <v>37</v>
      </c>
      <c r="K7" s="10" t="s">
        <v>38</v>
      </c>
      <c r="L7" s="58" t="s">
        <v>25</v>
      </c>
      <c r="M7" s="10" t="s">
        <v>26</v>
      </c>
      <c r="N7" s="75" t="s">
        <v>15</v>
      </c>
      <c r="O7" s="75" t="s">
        <v>16</v>
      </c>
      <c r="P7" s="75" t="s">
        <v>39</v>
      </c>
      <c r="Q7" s="72" t="s">
        <v>29</v>
      </c>
      <c r="R7" s="72" t="s">
        <v>27</v>
      </c>
      <c r="S7" s="73" t="s">
        <v>17</v>
      </c>
      <c r="T7" s="7" t="s">
        <v>10</v>
      </c>
      <c r="U7" s="7" t="s">
        <v>3</v>
      </c>
      <c r="V7" s="10" t="s">
        <v>4</v>
      </c>
      <c r="W7" s="10" t="s">
        <v>31</v>
      </c>
      <c r="X7" s="10" t="s">
        <v>30</v>
      </c>
      <c r="Y7" s="10" t="s">
        <v>5</v>
      </c>
      <c r="Z7" s="10" t="s">
        <v>6</v>
      </c>
      <c r="AA7" s="9" t="s">
        <v>21</v>
      </c>
      <c r="AB7" s="10" t="s">
        <v>12</v>
      </c>
      <c r="AC7" s="19" t="s">
        <v>42</v>
      </c>
      <c r="AD7" s="19" t="s">
        <v>41</v>
      </c>
      <c r="AE7" s="19" t="s">
        <v>44</v>
      </c>
      <c r="AF7" s="74" t="s">
        <v>43</v>
      </c>
      <c r="AG7" s="74" t="s">
        <v>45</v>
      </c>
      <c r="AH7" s="74" t="s">
        <v>46</v>
      </c>
      <c r="AI7" s="76" t="s">
        <v>7</v>
      </c>
      <c r="AJ7" s="10" t="s">
        <v>13</v>
      </c>
      <c r="AK7" s="10" t="s">
        <v>8</v>
      </c>
      <c r="AL7" s="190" t="s">
        <v>552</v>
      </c>
      <c r="AM7" s="190" t="s">
        <v>632</v>
      </c>
      <c r="AN7" s="190" t="s">
        <v>633</v>
      </c>
      <c r="AO7" s="288" t="s">
        <v>647</v>
      </c>
      <c r="AP7" s="288" t="s">
        <v>646</v>
      </c>
      <c r="AQ7" s="288" t="s">
        <v>648</v>
      </c>
      <c r="AR7" s="189"/>
      <c r="AS7" s="288" t="s">
        <v>649</v>
      </c>
      <c r="AT7" s="288" t="s">
        <v>650</v>
      </c>
      <c r="AU7" s="288" t="s">
        <v>651</v>
      </c>
    </row>
    <row r="8" spans="1:47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 t="s">
        <v>49</v>
      </c>
      <c r="Q8" s="1">
        <v>17</v>
      </c>
      <c r="R8" s="1">
        <v>18</v>
      </c>
      <c r="S8" s="1" t="s">
        <v>50</v>
      </c>
      <c r="T8" s="1">
        <v>20</v>
      </c>
      <c r="U8" s="1">
        <v>21</v>
      </c>
      <c r="V8" s="1">
        <v>22</v>
      </c>
      <c r="W8" s="1">
        <v>23</v>
      </c>
      <c r="X8" s="1">
        <v>24</v>
      </c>
      <c r="Y8" s="1">
        <v>25</v>
      </c>
      <c r="Z8" s="1">
        <v>26</v>
      </c>
      <c r="AA8" s="1">
        <v>27</v>
      </c>
      <c r="AB8" s="1">
        <v>28</v>
      </c>
      <c r="AC8" s="1">
        <v>29</v>
      </c>
      <c r="AD8" s="1">
        <v>30</v>
      </c>
      <c r="AE8" s="1" t="s">
        <v>40</v>
      </c>
      <c r="AF8" s="1">
        <v>32</v>
      </c>
      <c r="AG8" s="1">
        <v>33</v>
      </c>
      <c r="AH8" s="1" t="s">
        <v>47</v>
      </c>
      <c r="AI8" s="1" t="s">
        <v>48</v>
      </c>
      <c r="AJ8" s="1">
        <v>36</v>
      </c>
      <c r="AK8" s="1">
        <v>37</v>
      </c>
    </row>
    <row r="9" spans="1:47" ht="180" x14ac:dyDescent="0.25">
      <c r="A9" s="49">
        <v>6</v>
      </c>
      <c r="B9" s="461" t="s">
        <v>32</v>
      </c>
      <c r="C9" s="42" t="s">
        <v>51</v>
      </c>
      <c r="D9" s="42" t="s">
        <v>14</v>
      </c>
      <c r="E9" s="42" t="s">
        <v>34</v>
      </c>
      <c r="F9" s="43" t="s">
        <v>812</v>
      </c>
      <c r="G9" s="59">
        <v>132243029</v>
      </c>
      <c r="H9" s="44" t="s">
        <v>53</v>
      </c>
      <c r="I9" s="79" t="s">
        <v>444</v>
      </c>
      <c r="J9" s="56" t="s">
        <v>445</v>
      </c>
      <c r="K9" s="56" t="s">
        <v>446</v>
      </c>
      <c r="L9" s="56">
        <f>(550+3104)/1000</f>
        <v>3.6539999999999999</v>
      </c>
      <c r="M9" s="46">
        <v>6</v>
      </c>
      <c r="N9" s="53">
        <v>29444723.57</v>
      </c>
      <c r="O9" s="47">
        <v>991093.47</v>
      </c>
      <c r="P9" s="48">
        <f t="shared" ref="P9:P16" si="0">N9+O9</f>
        <v>30435817.039999999</v>
      </c>
      <c r="Q9" s="80">
        <v>29438902.5</v>
      </c>
      <c r="R9" s="80">
        <v>991097.41</v>
      </c>
      <c r="S9" s="49">
        <f>Q9+R9</f>
        <v>30429999.91</v>
      </c>
      <c r="T9" s="49"/>
      <c r="U9" s="49"/>
      <c r="V9" s="81">
        <v>43573</v>
      </c>
      <c r="W9" s="81">
        <v>43590</v>
      </c>
      <c r="X9" s="81">
        <v>43596</v>
      </c>
      <c r="Y9" s="324" t="s">
        <v>814</v>
      </c>
      <c r="Z9" s="81"/>
      <c r="AA9" s="81">
        <v>44196</v>
      </c>
      <c r="AB9" s="51">
        <v>0.65</v>
      </c>
      <c r="AC9" s="240">
        <v>10699800</v>
      </c>
      <c r="AD9" s="240">
        <v>2070100</v>
      </c>
      <c r="AE9" s="240">
        <f t="shared" ref="AE9" si="1">AC9+AD9</f>
        <v>12769900</v>
      </c>
      <c r="AF9" s="240">
        <v>1734520</v>
      </c>
      <c r="AG9" s="240">
        <v>335580</v>
      </c>
      <c r="AH9" s="240">
        <f t="shared" ref="AH9" si="2">AF9+AG9</f>
        <v>2070100</v>
      </c>
      <c r="AI9" s="240">
        <f t="shared" ref="AI9" si="3">AE9+AH9</f>
        <v>14840000</v>
      </c>
      <c r="AJ9" s="51">
        <f>AI9/S9</f>
        <v>0.4876766363421261</v>
      </c>
      <c r="AK9" s="475" t="s">
        <v>933</v>
      </c>
      <c r="AL9" s="189" t="e">
        <f>AA9-Y9</f>
        <v>#VALUE!</v>
      </c>
      <c r="AM9" s="253">
        <v>4</v>
      </c>
      <c r="AN9" s="253">
        <f t="shared" ref="AN9:AN11" si="4">AM9*91.841</f>
        <v>367.36399999999998</v>
      </c>
      <c r="AO9" s="284" t="e">
        <f>Y9-W9</f>
        <v>#VALUE!</v>
      </c>
      <c r="AP9" s="285" t="e">
        <f>$AP$5/(Y9-W9)</f>
        <v>#VALUE!</v>
      </c>
      <c r="AQ9" s="189">
        <f ca="1">$AQ$5-W9</f>
        <v>589</v>
      </c>
      <c r="AR9" s="286" t="e">
        <f ca="1">(AQ9*AP9)/100</f>
        <v>#VALUE!</v>
      </c>
      <c r="AS9" s="286" t="e">
        <f ca="1">IF(AR9&gt;100%,100%,AR9)</f>
        <v>#VALUE!</v>
      </c>
      <c r="AT9" s="287">
        <f>AB9</f>
        <v>0.65</v>
      </c>
      <c r="AU9" s="289" t="e">
        <f ca="1">AS9-AT9</f>
        <v>#VALUE!</v>
      </c>
    </row>
    <row r="10" spans="1:47" ht="84" x14ac:dyDescent="0.25">
      <c r="A10" s="49">
        <v>136</v>
      </c>
      <c r="B10" s="356" t="s">
        <v>742</v>
      </c>
      <c r="C10" s="42" t="s">
        <v>51</v>
      </c>
      <c r="D10" s="42" t="s">
        <v>14</v>
      </c>
      <c r="E10" s="42" t="s">
        <v>34</v>
      </c>
      <c r="F10" s="60" t="s">
        <v>751</v>
      </c>
      <c r="G10" s="59">
        <v>132243029</v>
      </c>
      <c r="H10" s="44" t="s">
        <v>753</v>
      </c>
      <c r="I10" s="79"/>
      <c r="J10" s="56">
        <v>7627</v>
      </c>
      <c r="K10" s="56">
        <v>8057</v>
      </c>
      <c r="L10" s="56">
        <f>(K10-J10)/1000</f>
        <v>0.43</v>
      </c>
      <c r="M10" s="46"/>
      <c r="N10" s="53">
        <v>4238910</v>
      </c>
      <c r="O10" s="47"/>
      <c r="P10" s="48">
        <f t="shared" si="0"/>
        <v>4238910</v>
      </c>
      <c r="Q10" s="80"/>
      <c r="R10" s="80"/>
      <c r="S10" s="49"/>
      <c r="T10" s="49"/>
      <c r="U10" s="49"/>
      <c r="V10" s="81"/>
      <c r="W10" s="81"/>
      <c r="X10" s="81"/>
      <c r="Y10" s="81"/>
      <c r="Z10" s="81"/>
      <c r="AA10" s="81"/>
      <c r="AB10" s="51"/>
      <c r="AC10" s="350"/>
      <c r="AD10" s="350"/>
      <c r="AE10" s="350"/>
      <c r="AF10" s="350"/>
      <c r="AG10" s="350"/>
      <c r="AH10" s="350"/>
      <c r="AI10" s="350"/>
      <c r="AJ10" s="51"/>
      <c r="AK10" s="357" t="s">
        <v>839</v>
      </c>
      <c r="AL10" s="189"/>
      <c r="AM10" s="253"/>
      <c r="AN10" s="253"/>
      <c r="AO10" s="284"/>
      <c r="AP10" s="285"/>
      <c r="AQ10" s="189"/>
      <c r="AR10" s="286"/>
      <c r="AS10" s="286"/>
      <c r="AT10" s="287"/>
      <c r="AU10" s="289"/>
    </row>
    <row r="11" spans="1:47" ht="156" x14ac:dyDescent="0.25">
      <c r="A11" s="49">
        <v>9</v>
      </c>
      <c r="B11" s="461" t="s">
        <v>32</v>
      </c>
      <c r="C11" s="42" t="s">
        <v>51</v>
      </c>
      <c r="D11" s="42" t="s">
        <v>54</v>
      </c>
      <c r="E11" s="42" t="s">
        <v>34</v>
      </c>
      <c r="F11" s="43" t="s">
        <v>55</v>
      </c>
      <c r="G11" s="59">
        <v>132823001</v>
      </c>
      <c r="H11" s="70" t="s">
        <v>579</v>
      </c>
      <c r="I11" s="79" t="s">
        <v>447</v>
      </c>
      <c r="J11" s="56">
        <v>0</v>
      </c>
      <c r="K11" s="56">
        <v>2000</v>
      </c>
      <c r="L11" s="56">
        <f>(K11-J11)/1000</f>
        <v>2</v>
      </c>
      <c r="M11" s="46">
        <v>6.2</v>
      </c>
      <c r="N11" s="47">
        <v>16764810.710000001</v>
      </c>
      <c r="O11" s="47">
        <v>1868067</v>
      </c>
      <c r="P11" s="48">
        <f t="shared" si="0"/>
        <v>18632877.710000001</v>
      </c>
      <c r="Q11" s="80">
        <v>17548454.170000002</v>
      </c>
      <c r="R11" s="80">
        <v>1064613.71</v>
      </c>
      <c r="S11" s="49">
        <f>Q11+R11</f>
        <v>18613067.880000003</v>
      </c>
      <c r="T11" s="49"/>
      <c r="U11" s="49"/>
      <c r="V11" s="81">
        <v>43573</v>
      </c>
      <c r="W11" s="81">
        <v>43590</v>
      </c>
      <c r="X11" s="81">
        <v>43596</v>
      </c>
      <c r="Y11" s="443" t="s">
        <v>815</v>
      </c>
      <c r="Z11" s="81"/>
      <c r="AA11" s="81">
        <v>44119</v>
      </c>
      <c r="AB11" s="196">
        <v>1</v>
      </c>
      <c r="AC11" s="240">
        <v>11273900</v>
      </c>
      <c r="AD11" s="240">
        <v>2138050</v>
      </c>
      <c r="AE11" s="240">
        <f>AC11+AD11</f>
        <v>13411950</v>
      </c>
      <c r="AF11" s="240">
        <v>1797215</v>
      </c>
      <c r="AG11" s="240">
        <v>340834</v>
      </c>
      <c r="AH11" s="240">
        <f>AF11+AG11</f>
        <v>2138049</v>
      </c>
      <c r="AI11" s="240">
        <f>AE11+AH11</f>
        <v>15549999</v>
      </c>
      <c r="AJ11" s="540">
        <f>AI11/S11</f>
        <v>0.83543449689498461</v>
      </c>
      <c r="AK11" s="272" t="s">
        <v>645</v>
      </c>
      <c r="AL11" s="189" t="e">
        <f>AA11-Y11</f>
        <v>#VALUE!</v>
      </c>
      <c r="AM11" s="246">
        <v>2</v>
      </c>
      <c r="AN11" s="246">
        <f t="shared" si="4"/>
        <v>183.68199999999999</v>
      </c>
      <c r="AO11" s="284" t="e">
        <f t="shared" ref="AO11:AO32" si="5">Y11-W11</f>
        <v>#VALUE!</v>
      </c>
      <c r="AP11" s="285" t="e">
        <f t="shared" ref="AP11:AP32" si="6">$AP$5/(Y11-W11)</f>
        <v>#VALUE!</v>
      </c>
      <c r="AQ11" s="189">
        <f t="shared" ref="AQ11:AQ32" ca="1" si="7">$AQ$5-W11</f>
        <v>589</v>
      </c>
      <c r="AR11" s="286" t="e">
        <f t="shared" ref="AR11:AR32" ca="1" si="8">(AQ11*AP11)/100</f>
        <v>#VALUE!</v>
      </c>
      <c r="AS11" s="286" t="e">
        <f t="shared" ref="AS11:AS81" ca="1" si="9">IF(AR11&gt;100%,100%,AR11)</f>
        <v>#VALUE!</v>
      </c>
      <c r="AT11" s="287">
        <f t="shared" ref="AT11:AT36" si="10">AB11</f>
        <v>1</v>
      </c>
      <c r="AU11" s="289" t="e">
        <f t="shared" ref="AU11:AU79" ca="1" si="11">AS11-AT11</f>
        <v>#VALUE!</v>
      </c>
    </row>
    <row r="12" spans="1:47" ht="152.25" hidden="1" customHeight="1" x14ac:dyDescent="0.25">
      <c r="A12" s="49">
        <v>10</v>
      </c>
      <c r="B12" s="240" t="s">
        <v>600</v>
      </c>
      <c r="C12" s="42" t="s">
        <v>51</v>
      </c>
      <c r="D12" s="42" t="s">
        <v>54</v>
      </c>
      <c r="E12" s="42" t="s">
        <v>34</v>
      </c>
      <c r="F12" s="60" t="s">
        <v>580</v>
      </c>
      <c r="G12" s="59">
        <v>132823001</v>
      </c>
      <c r="H12" s="70" t="s">
        <v>581</v>
      </c>
      <c r="I12" s="238"/>
      <c r="J12" s="62"/>
      <c r="K12" s="62"/>
      <c r="L12" s="62"/>
      <c r="M12" s="61"/>
      <c r="N12" s="55"/>
      <c r="O12" s="55"/>
      <c r="P12" s="179"/>
      <c r="Q12" s="83"/>
      <c r="R12" s="83"/>
      <c r="S12" s="177"/>
      <c r="T12" s="177"/>
      <c r="U12" s="177"/>
      <c r="V12" s="180"/>
      <c r="W12" s="180"/>
      <c r="X12" s="180"/>
      <c r="Y12" s="180"/>
      <c r="Z12" s="180"/>
      <c r="AA12" s="180"/>
      <c r="AB12" s="276"/>
      <c r="AC12" s="177"/>
      <c r="AD12" s="177"/>
      <c r="AE12" s="177"/>
      <c r="AF12" s="177"/>
      <c r="AG12" s="177"/>
      <c r="AH12" s="177"/>
      <c r="AI12" s="177"/>
      <c r="AJ12" s="85"/>
      <c r="AK12" s="270" t="s">
        <v>737</v>
      </c>
      <c r="AL12" s="189"/>
      <c r="AM12" s="246"/>
      <c r="AN12" s="246"/>
      <c r="AO12" s="284"/>
      <c r="AP12" s="285"/>
      <c r="AQ12" s="189"/>
      <c r="AR12" s="286"/>
      <c r="AS12" s="286"/>
      <c r="AT12" s="287">
        <f t="shared" si="10"/>
        <v>0</v>
      </c>
      <c r="AU12" s="289">
        <f t="shared" si="11"/>
        <v>0</v>
      </c>
    </row>
    <row r="13" spans="1:47" ht="84" x14ac:dyDescent="0.25">
      <c r="A13" s="49">
        <v>10</v>
      </c>
      <c r="B13" s="461" t="s">
        <v>32</v>
      </c>
      <c r="C13" s="42" t="s">
        <v>51</v>
      </c>
      <c r="D13" s="42" t="s">
        <v>54</v>
      </c>
      <c r="E13" s="42" t="s">
        <v>34</v>
      </c>
      <c r="F13" s="43" t="s">
        <v>56</v>
      </c>
      <c r="G13" s="59">
        <v>132823002</v>
      </c>
      <c r="H13" s="44" t="s">
        <v>57</v>
      </c>
      <c r="I13" s="79" t="s">
        <v>448</v>
      </c>
      <c r="J13" s="56">
        <v>1235</v>
      </c>
      <c r="K13" s="56">
        <v>3235</v>
      </c>
      <c r="L13" s="56">
        <f>(K13-J13)/1000</f>
        <v>2</v>
      </c>
      <c r="M13" s="46">
        <v>0.6</v>
      </c>
      <c r="N13" s="47">
        <v>17379171</v>
      </c>
      <c r="O13" s="47">
        <v>145336</v>
      </c>
      <c r="P13" s="48">
        <f t="shared" si="0"/>
        <v>17524507</v>
      </c>
      <c r="Q13" s="80">
        <v>17391992.649999999</v>
      </c>
      <c r="R13" s="80">
        <v>127964.94</v>
      </c>
      <c r="S13" s="49">
        <f>Q13+R13</f>
        <v>17519957.59</v>
      </c>
      <c r="T13" s="49"/>
      <c r="U13" s="49"/>
      <c r="V13" s="81">
        <v>43573</v>
      </c>
      <c r="W13" s="81">
        <v>43593</v>
      </c>
      <c r="X13" s="81">
        <v>43599</v>
      </c>
      <c r="Y13" s="81">
        <v>43911</v>
      </c>
      <c r="Z13" s="81"/>
      <c r="AA13" s="81">
        <v>43940</v>
      </c>
      <c r="AB13" s="51">
        <v>1</v>
      </c>
      <c r="AC13" s="350">
        <v>9841196</v>
      </c>
      <c r="AD13" s="350">
        <v>2228152</v>
      </c>
      <c r="AE13" s="350">
        <f t="shared" ref="AE13" si="12">AC13+AD13</f>
        <v>12069348</v>
      </c>
      <c r="AF13" s="350">
        <v>1840948</v>
      </c>
      <c r="AG13" s="350">
        <v>387204</v>
      </c>
      <c r="AH13" s="350">
        <f>AF13+AG13</f>
        <v>2228152</v>
      </c>
      <c r="AI13" s="350">
        <f t="shared" ref="AI13" si="13">AE13+AH13</f>
        <v>14297500</v>
      </c>
      <c r="AJ13" s="51">
        <f>AI13/S13</f>
        <v>0.81606932702626478</v>
      </c>
      <c r="AK13" s="479" t="s">
        <v>645</v>
      </c>
      <c r="AL13" s="189">
        <f>AA13-Y13</f>
        <v>29</v>
      </c>
      <c r="AM13" s="246">
        <v>2</v>
      </c>
      <c r="AN13" s="246">
        <f t="shared" ref="AN13" si="14">AM13*91.841</f>
        <v>183.68199999999999</v>
      </c>
      <c r="AO13" s="284">
        <f t="shared" si="5"/>
        <v>318</v>
      </c>
      <c r="AP13" s="285">
        <f t="shared" si="6"/>
        <v>0.31446540880503143</v>
      </c>
      <c r="AQ13" s="189">
        <f t="shared" ca="1" si="7"/>
        <v>586</v>
      </c>
      <c r="AR13" s="286">
        <f t="shared" ca="1" si="8"/>
        <v>1.8427672955974841</v>
      </c>
      <c r="AS13" s="286">
        <f t="shared" ca="1" si="9"/>
        <v>1</v>
      </c>
      <c r="AT13" s="287">
        <f t="shared" si="10"/>
        <v>1</v>
      </c>
      <c r="AU13" s="289">
        <f t="shared" ca="1" si="11"/>
        <v>0</v>
      </c>
    </row>
    <row r="14" spans="1:47" ht="107.25" hidden="1" customHeight="1" x14ac:dyDescent="0.25">
      <c r="A14" s="49">
        <v>135</v>
      </c>
      <c r="B14" s="240" t="s">
        <v>600</v>
      </c>
      <c r="C14" s="42" t="s">
        <v>51</v>
      </c>
      <c r="D14" s="42" t="s">
        <v>54</v>
      </c>
      <c r="E14" s="42" t="s">
        <v>34</v>
      </c>
      <c r="F14" s="60" t="s">
        <v>582</v>
      </c>
      <c r="G14" s="59">
        <v>132823002</v>
      </c>
      <c r="H14" s="44" t="s">
        <v>583</v>
      </c>
      <c r="I14" s="238"/>
      <c r="J14" s="62"/>
      <c r="K14" s="62"/>
      <c r="L14" s="62"/>
      <c r="M14" s="65"/>
      <c r="N14" s="347"/>
      <c r="O14" s="347"/>
      <c r="P14" s="353"/>
      <c r="Q14" s="83"/>
      <c r="R14" s="83"/>
      <c r="S14" s="177"/>
      <c r="T14" s="177"/>
      <c r="U14" s="177"/>
      <c r="V14" s="180"/>
      <c r="W14" s="180"/>
      <c r="X14" s="180"/>
      <c r="Y14" s="180"/>
      <c r="Z14" s="180"/>
      <c r="AA14" s="180"/>
      <c r="AB14" s="85"/>
      <c r="AC14" s="177"/>
      <c r="AD14" s="177"/>
      <c r="AE14" s="177"/>
      <c r="AF14" s="177"/>
      <c r="AG14" s="177"/>
      <c r="AH14" s="177"/>
      <c r="AI14" s="177"/>
      <c r="AJ14" s="85"/>
      <c r="AK14" s="270" t="s">
        <v>737</v>
      </c>
      <c r="AL14" s="189"/>
      <c r="AM14" s="246"/>
      <c r="AN14" s="246"/>
      <c r="AO14" s="284"/>
      <c r="AP14" s="285"/>
      <c r="AQ14" s="189"/>
      <c r="AR14" s="286"/>
      <c r="AS14" s="286"/>
      <c r="AT14" s="287">
        <f t="shared" si="10"/>
        <v>0</v>
      </c>
      <c r="AU14" s="289">
        <f t="shared" si="11"/>
        <v>0</v>
      </c>
    </row>
    <row r="15" spans="1:47" ht="144" x14ac:dyDescent="0.25">
      <c r="A15" s="49">
        <v>12</v>
      </c>
      <c r="B15" s="461" t="s">
        <v>32</v>
      </c>
      <c r="C15" s="42" t="s">
        <v>51</v>
      </c>
      <c r="D15" s="42" t="s">
        <v>54</v>
      </c>
      <c r="E15" s="42" t="s">
        <v>34</v>
      </c>
      <c r="F15" s="43" t="s">
        <v>58</v>
      </c>
      <c r="G15" s="59">
        <v>132823017</v>
      </c>
      <c r="H15" s="44" t="s">
        <v>585</v>
      </c>
      <c r="I15" s="79" t="s">
        <v>449</v>
      </c>
      <c r="J15" s="56">
        <v>2627</v>
      </c>
      <c r="K15" s="56">
        <v>3627</v>
      </c>
      <c r="L15" s="56">
        <f>(K15-J15)/1000</f>
        <v>1</v>
      </c>
      <c r="M15" s="71">
        <v>3.6</v>
      </c>
      <c r="N15" s="47">
        <v>7673417</v>
      </c>
      <c r="O15" s="47">
        <v>1106313</v>
      </c>
      <c r="P15" s="48">
        <f t="shared" si="0"/>
        <v>8779730</v>
      </c>
      <c r="Q15" s="80">
        <v>7289746.0999999996</v>
      </c>
      <c r="R15" s="80">
        <v>1050997.3500000001</v>
      </c>
      <c r="S15" s="49">
        <f>Q15+R15</f>
        <v>8340743.4499999993</v>
      </c>
      <c r="T15" s="49"/>
      <c r="U15" s="49"/>
      <c r="V15" s="81">
        <v>43545</v>
      </c>
      <c r="W15" s="81">
        <v>43562</v>
      </c>
      <c r="X15" s="81">
        <v>43568</v>
      </c>
      <c r="Y15" s="81">
        <v>43898</v>
      </c>
      <c r="Z15" s="81"/>
      <c r="AA15" s="81">
        <v>43921</v>
      </c>
      <c r="AB15" s="51">
        <v>1</v>
      </c>
      <c r="AC15" s="350">
        <v>5511343.5899999999</v>
      </c>
      <c r="AD15" s="350">
        <v>1203622.4099999999</v>
      </c>
      <c r="AE15" s="350">
        <f t="shared" ref="AE15" si="15">AC15+AD15</f>
        <v>6714966</v>
      </c>
      <c r="AF15" s="350">
        <v>1000461.77</v>
      </c>
      <c r="AG15" s="350">
        <v>203130.23</v>
      </c>
      <c r="AH15" s="350">
        <f t="shared" ref="AH15" si="16">AF15+AG15</f>
        <v>1203592</v>
      </c>
      <c r="AI15" s="350">
        <f t="shared" ref="AI15" si="17">AE15+AH15</f>
        <v>7918558</v>
      </c>
      <c r="AJ15" s="51">
        <f>AI15/S15</f>
        <v>0.94938275556239538</v>
      </c>
      <c r="AK15" s="229" t="s">
        <v>599</v>
      </c>
      <c r="AL15" s="189">
        <f>AA15-Y15</f>
        <v>23</v>
      </c>
      <c r="AM15" s="247">
        <v>1</v>
      </c>
      <c r="AN15" s="246">
        <f t="shared" ref="AN15:AN19" si="18">AM15*91.841</f>
        <v>91.840999999999994</v>
      </c>
      <c r="AO15" s="284">
        <f t="shared" si="5"/>
        <v>336</v>
      </c>
      <c r="AP15" s="285">
        <f t="shared" si="6"/>
        <v>0.29761904761904762</v>
      </c>
      <c r="AQ15" s="189">
        <f t="shared" ca="1" si="7"/>
        <v>617</v>
      </c>
      <c r="AR15" s="286">
        <f t="shared" ca="1" si="8"/>
        <v>1.8363095238095237</v>
      </c>
      <c r="AS15" s="286">
        <f t="shared" ca="1" si="9"/>
        <v>1</v>
      </c>
      <c r="AT15" s="287">
        <f t="shared" si="10"/>
        <v>1</v>
      </c>
      <c r="AU15" s="289">
        <f t="shared" ca="1" si="11"/>
        <v>0</v>
      </c>
    </row>
    <row r="16" spans="1:47" ht="72" x14ac:dyDescent="0.25">
      <c r="A16" s="49">
        <v>135</v>
      </c>
      <c r="B16" s="356" t="s">
        <v>742</v>
      </c>
      <c r="C16" s="42" t="s">
        <v>51</v>
      </c>
      <c r="D16" s="42" t="s">
        <v>65</v>
      </c>
      <c r="E16" s="42" t="s">
        <v>34</v>
      </c>
      <c r="F16" s="60" t="s">
        <v>752</v>
      </c>
      <c r="G16" s="59">
        <v>132883015</v>
      </c>
      <c r="H16" s="70" t="s">
        <v>620</v>
      </c>
      <c r="I16" s="241"/>
      <c r="J16" s="62">
        <v>3526</v>
      </c>
      <c r="K16" s="62">
        <v>6386</v>
      </c>
      <c r="L16" s="56">
        <f>(K16-J16)/1000</f>
        <v>2.86</v>
      </c>
      <c r="M16" s="61"/>
      <c r="N16" s="55">
        <v>26773265</v>
      </c>
      <c r="O16" s="55"/>
      <c r="P16" s="48">
        <f t="shared" si="0"/>
        <v>26773265</v>
      </c>
      <c r="Q16" s="241"/>
      <c r="R16" s="241"/>
      <c r="S16" s="177"/>
      <c r="T16" s="177"/>
      <c r="U16" s="241"/>
      <c r="V16" s="241"/>
      <c r="W16" s="241"/>
      <c r="X16" s="241"/>
      <c r="Y16" s="241"/>
      <c r="Z16" s="241"/>
      <c r="AA16" s="241"/>
      <c r="AB16" s="85"/>
      <c r="AC16" s="177"/>
      <c r="AD16" s="177"/>
      <c r="AE16" s="177"/>
      <c r="AF16" s="177"/>
      <c r="AG16" s="177"/>
      <c r="AH16" s="177"/>
      <c r="AI16" s="177"/>
      <c r="AJ16" s="273"/>
      <c r="AK16" s="357" t="s">
        <v>869</v>
      </c>
      <c r="AL16" s="189"/>
      <c r="AM16" s="246">
        <v>2.85</v>
      </c>
      <c r="AN16" s="246">
        <f t="shared" si="18"/>
        <v>261.74684999999999</v>
      </c>
      <c r="AO16" s="284"/>
      <c r="AP16" s="285"/>
      <c r="AQ16" s="189"/>
      <c r="AR16" s="286"/>
      <c r="AS16" s="286"/>
      <c r="AT16" s="287"/>
      <c r="AU16" s="289">
        <f t="shared" si="11"/>
        <v>0</v>
      </c>
    </row>
    <row r="17" spans="1:47" ht="24" hidden="1" x14ac:dyDescent="0.25">
      <c r="A17" s="49">
        <v>72</v>
      </c>
      <c r="B17" s="49"/>
      <c r="C17" s="42" t="s">
        <v>51</v>
      </c>
      <c r="D17" s="42" t="s">
        <v>177</v>
      </c>
      <c r="E17" s="42" t="s">
        <v>34</v>
      </c>
      <c r="F17" s="43"/>
      <c r="G17" s="59">
        <v>132213003</v>
      </c>
      <c r="H17" s="44" t="s">
        <v>175</v>
      </c>
      <c r="I17" s="50"/>
      <c r="J17" s="20"/>
      <c r="K17" s="20"/>
      <c r="L17" s="56"/>
      <c r="M17" s="61"/>
      <c r="N17" s="47"/>
      <c r="O17" s="47"/>
      <c r="P17" s="48"/>
      <c r="Q17" s="50"/>
      <c r="R17" s="50"/>
      <c r="S17" s="49"/>
      <c r="T17" s="49"/>
      <c r="U17" s="50"/>
      <c r="V17" s="50"/>
      <c r="W17" s="50"/>
      <c r="X17" s="50"/>
      <c r="Y17" s="50"/>
      <c r="Z17" s="50"/>
      <c r="AA17" s="50"/>
      <c r="AB17" s="51"/>
      <c r="AC17" s="49"/>
      <c r="AD17" s="49"/>
      <c r="AE17" s="49"/>
      <c r="AF17" s="49"/>
      <c r="AG17" s="49"/>
      <c r="AH17" s="49"/>
      <c r="AI17" s="49"/>
      <c r="AJ17" s="52"/>
      <c r="AK17" s="16"/>
      <c r="AL17" s="189"/>
      <c r="AM17" s="247">
        <v>1.08</v>
      </c>
      <c r="AN17" s="246">
        <f t="shared" si="18"/>
        <v>99.188280000000006</v>
      </c>
      <c r="AO17" s="284"/>
      <c r="AP17" s="285"/>
      <c r="AQ17" s="189"/>
      <c r="AR17" s="286"/>
      <c r="AS17" s="286"/>
      <c r="AT17" s="287"/>
      <c r="AU17" s="289">
        <f t="shared" si="11"/>
        <v>0</v>
      </c>
    </row>
    <row r="18" spans="1:47" ht="24" hidden="1" x14ac:dyDescent="0.25">
      <c r="A18" s="49">
        <v>7</v>
      </c>
      <c r="B18" s="49"/>
      <c r="C18" s="42" t="s">
        <v>51</v>
      </c>
      <c r="D18" s="42" t="s">
        <v>177</v>
      </c>
      <c r="E18" s="42" t="s">
        <v>34</v>
      </c>
      <c r="F18" s="43"/>
      <c r="G18" s="59">
        <v>132213011</v>
      </c>
      <c r="H18" s="44" t="s">
        <v>176</v>
      </c>
      <c r="I18" s="50"/>
      <c r="J18" s="20"/>
      <c r="K18" s="20"/>
      <c r="L18" s="56"/>
      <c r="M18" s="61"/>
      <c r="N18" s="47"/>
      <c r="O18" s="47"/>
      <c r="P18" s="48"/>
      <c r="Q18" s="50"/>
      <c r="R18" s="50"/>
      <c r="S18" s="49"/>
      <c r="T18" s="49"/>
      <c r="U18" s="50"/>
      <c r="V18" s="50"/>
      <c r="W18" s="50"/>
      <c r="X18" s="50"/>
      <c r="Y18" s="50"/>
      <c r="Z18" s="50"/>
      <c r="AA18" s="50"/>
      <c r="AB18" s="51"/>
      <c r="AC18" s="49"/>
      <c r="AD18" s="49"/>
      <c r="AE18" s="49"/>
      <c r="AF18" s="49"/>
      <c r="AG18" s="49"/>
      <c r="AH18" s="49"/>
      <c r="AI18" s="49"/>
      <c r="AJ18" s="52"/>
      <c r="AK18" s="16"/>
      <c r="AL18" s="189"/>
      <c r="AM18" s="247">
        <v>2.5</v>
      </c>
      <c r="AN18" s="246">
        <f t="shared" si="18"/>
        <v>229.60249999999999</v>
      </c>
      <c r="AO18" s="284"/>
      <c r="AP18" s="285"/>
      <c r="AQ18" s="189"/>
      <c r="AR18" s="286"/>
      <c r="AS18" s="286"/>
      <c r="AT18" s="287"/>
      <c r="AU18" s="289">
        <f t="shared" si="11"/>
        <v>0</v>
      </c>
    </row>
    <row r="19" spans="1:47" ht="141" customHeight="1" x14ac:dyDescent="0.25">
      <c r="A19" s="49">
        <v>71</v>
      </c>
      <c r="B19" s="240" t="s">
        <v>600</v>
      </c>
      <c r="C19" s="42" t="s">
        <v>51</v>
      </c>
      <c r="D19" s="42" t="s">
        <v>54</v>
      </c>
      <c r="E19" s="42" t="s">
        <v>34</v>
      </c>
      <c r="F19" s="60" t="s">
        <v>584</v>
      </c>
      <c r="G19" s="59">
        <v>132823004</v>
      </c>
      <c r="H19" s="44" t="s">
        <v>586</v>
      </c>
      <c r="I19" s="361" t="s">
        <v>797</v>
      </c>
      <c r="J19" s="20">
        <v>0</v>
      </c>
      <c r="K19" s="20">
        <v>2000</v>
      </c>
      <c r="L19" s="56">
        <f>(K19-J19)/1000</f>
        <v>2</v>
      </c>
      <c r="M19" s="61">
        <f>11+3.3</f>
        <v>14.3</v>
      </c>
      <c r="N19" s="47">
        <v>16679589</v>
      </c>
      <c r="O19" s="47">
        <v>2485578</v>
      </c>
      <c r="P19" s="48">
        <f>N19+O19</f>
        <v>19165167</v>
      </c>
      <c r="Q19" s="349">
        <v>14006744.15</v>
      </c>
      <c r="R19" s="349">
        <v>2283645.85</v>
      </c>
      <c r="S19" s="350">
        <f t="shared" ref="S19" si="19">Q19+R19</f>
        <v>16290390</v>
      </c>
      <c r="T19" s="350"/>
      <c r="U19" s="350"/>
      <c r="V19" s="351">
        <v>43962</v>
      </c>
      <c r="W19" s="351">
        <v>43969</v>
      </c>
      <c r="X19" s="351">
        <v>43979</v>
      </c>
      <c r="Y19" s="351">
        <v>44344</v>
      </c>
      <c r="Z19" s="351"/>
      <c r="AA19" s="351">
        <v>44698</v>
      </c>
      <c r="AB19" s="352">
        <v>0.6</v>
      </c>
      <c r="AC19" s="240">
        <v>3119470</v>
      </c>
      <c r="AD19" s="240">
        <v>690265</v>
      </c>
      <c r="AE19" s="240">
        <f>AC19+AD19</f>
        <v>3809735</v>
      </c>
      <c r="AF19" s="240">
        <v>565199</v>
      </c>
      <c r="AG19" s="240">
        <v>125066</v>
      </c>
      <c r="AH19" s="240">
        <f>AF19+AG19</f>
        <v>690265</v>
      </c>
      <c r="AI19" s="240">
        <f>AE19+AH19</f>
        <v>4500000</v>
      </c>
      <c r="AJ19" s="540">
        <f>AI19/S19</f>
        <v>0.27623648052624888</v>
      </c>
      <c r="AK19" s="197" t="s">
        <v>934</v>
      </c>
      <c r="AL19" s="189"/>
      <c r="AM19" s="246">
        <v>2</v>
      </c>
      <c r="AN19" s="246">
        <f t="shared" si="18"/>
        <v>183.68199999999999</v>
      </c>
      <c r="AO19" s="284"/>
      <c r="AP19" s="285"/>
      <c r="AQ19" s="189"/>
      <c r="AR19" s="286"/>
      <c r="AS19" s="286"/>
      <c r="AT19" s="287"/>
      <c r="AU19" s="289">
        <f t="shared" si="11"/>
        <v>0</v>
      </c>
    </row>
    <row r="20" spans="1:47" ht="84" x14ac:dyDescent="0.25">
      <c r="A20" s="49">
        <v>68</v>
      </c>
      <c r="B20" s="240" t="s">
        <v>600</v>
      </c>
      <c r="C20" s="42" t="s">
        <v>51</v>
      </c>
      <c r="D20" s="42" t="s">
        <v>54</v>
      </c>
      <c r="E20" s="42" t="s">
        <v>34</v>
      </c>
      <c r="F20" s="60" t="s">
        <v>577</v>
      </c>
      <c r="G20" s="59">
        <v>132823009</v>
      </c>
      <c r="H20" s="44" t="s">
        <v>578</v>
      </c>
      <c r="I20" s="238" t="s">
        <v>681</v>
      </c>
      <c r="J20" s="20">
        <v>1500</v>
      </c>
      <c r="K20" s="20">
        <v>2500</v>
      </c>
      <c r="L20" s="56">
        <f>(K20-J20)/1000</f>
        <v>1</v>
      </c>
      <c r="M20" s="61">
        <v>1</v>
      </c>
      <c r="N20" s="47">
        <v>9588269</v>
      </c>
      <c r="O20" s="47">
        <v>164366</v>
      </c>
      <c r="P20" s="48">
        <f>N20+O20</f>
        <v>9752635</v>
      </c>
      <c r="Q20" s="83">
        <v>8126474.9790000003</v>
      </c>
      <c r="R20" s="257"/>
      <c r="S20" s="49">
        <f>Q20+R20</f>
        <v>8126474.9790000003</v>
      </c>
      <c r="T20" s="49"/>
      <c r="U20" s="50"/>
      <c r="V20" s="180">
        <v>43962</v>
      </c>
      <c r="W20" s="180">
        <v>43984</v>
      </c>
      <c r="X20" s="180">
        <v>43991</v>
      </c>
      <c r="Y20" s="180">
        <v>44355</v>
      </c>
      <c r="Z20" s="180"/>
      <c r="AA20" s="180">
        <v>44329</v>
      </c>
      <c r="AB20" s="85">
        <v>0.7</v>
      </c>
      <c r="AC20" s="240">
        <v>3099996</v>
      </c>
      <c r="AD20" s="240">
        <v>608400</v>
      </c>
      <c r="AE20" s="240">
        <f>AC20+AD20</f>
        <v>3708396</v>
      </c>
      <c r="AF20" s="240">
        <v>508586</v>
      </c>
      <c r="AG20" s="240">
        <v>99814</v>
      </c>
      <c r="AH20" s="240">
        <f>AF20+AG20</f>
        <v>608400</v>
      </c>
      <c r="AI20" s="240">
        <f>AE20+AH20</f>
        <v>4316796</v>
      </c>
      <c r="AJ20" s="540">
        <f>AI20/S20</f>
        <v>0.53120153709390994</v>
      </c>
      <c r="AK20" s="197" t="s">
        <v>892</v>
      </c>
      <c r="AL20" s="189"/>
      <c r="AM20" s="247">
        <v>1</v>
      </c>
      <c r="AN20" s="246">
        <v>91.840999999999994</v>
      </c>
      <c r="AO20" s="284"/>
      <c r="AP20" s="285"/>
      <c r="AQ20" s="189"/>
      <c r="AR20" s="286"/>
      <c r="AS20" s="286"/>
      <c r="AT20" s="287"/>
      <c r="AU20" s="289">
        <f t="shared" si="11"/>
        <v>0</v>
      </c>
    </row>
    <row r="21" spans="1:47" ht="96" x14ac:dyDescent="0.25">
      <c r="A21" s="49">
        <v>72</v>
      </c>
      <c r="B21" s="240" t="s">
        <v>600</v>
      </c>
      <c r="C21" s="42" t="s">
        <v>51</v>
      </c>
      <c r="D21" s="42" t="s">
        <v>54</v>
      </c>
      <c r="E21" s="42" t="s">
        <v>34</v>
      </c>
      <c r="F21" s="60" t="s">
        <v>587</v>
      </c>
      <c r="G21" s="59">
        <v>132823015</v>
      </c>
      <c r="H21" s="44" t="s">
        <v>588</v>
      </c>
      <c r="I21" s="238" t="s">
        <v>681</v>
      </c>
      <c r="J21" s="20">
        <v>0</v>
      </c>
      <c r="K21" s="20">
        <v>1000</v>
      </c>
      <c r="L21" s="56">
        <f>(K21-J21)/1000</f>
        <v>1</v>
      </c>
      <c r="M21" s="61">
        <v>5.3</v>
      </c>
      <c r="N21" s="47">
        <v>9822898</v>
      </c>
      <c r="O21" s="47">
        <v>1226329</v>
      </c>
      <c r="P21" s="48">
        <f>N21+O21</f>
        <v>11049227</v>
      </c>
      <c r="Q21" s="83">
        <v>9095523.6649999991</v>
      </c>
      <c r="R21" s="257"/>
      <c r="S21" s="49">
        <f>Q21+R21</f>
        <v>9095523.6649999991</v>
      </c>
      <c r="T21" s="49"/>
      <c r="U21" s="50"/>
      <c r="V21" s="180">
        <v>43962</v>
      </c>
      <c r="W21" s="180">
        <v>43984</v>
      </c>
      <c r="X21" s="180">
        <v>43991</v>
      </c>
      <c r="Y21" s="180">
        <v>44355</v>
      </c>
      <c r="Z21" s="180"/>
      <c r="AA21" s="180">
        <v>44329</v>
      </c>
      <c r="AB21" s="85">
        <v>0.2</v>
      </c>
      <c r="AC21" s="49">
        <v>707634</v>
      </c>
      <c r="AD21" s="49">
        <v>134472</v>
      </c>
      <c r="AE21" s="49">
        <v>842106</v>
      </c>
      <c r="AF21" s="49">
        <v>112999</v>
      </c>
      <c r="AG21" s="49">
        <v>21473</v>
      </c>
      <c r="AH21" s="49">
        <v>134472</v>
      </c>
      <c r="AI21" s="49">
        <v>976578</v>
      </c>
      <c r="AJ21" s="51">
        <f>AI21/S21</f>
        <v>0.10736907911722751</v>
      </c>
      <c r="AK21" s="547" t="s">
        <v>935</v>
      </c>
      <c r="AL21" s="189"/>
      <c r="AM21" s="247">
        <v>1</v>
      </c>
      <c r="AN21" s="246">
        <v>91.840999999999994</v>
      </c>
      <c r="AO21" s="284"/>
      <c r="AP21" s="285"/>
      <c r="AQ21" s="189"/>
      <c r="AR21" s="286"/>
      <c r="AS21" s="286"/>
      <c r="AT21" s="287"/>
      <c r="AU21" s="289">
        <f t="shared" si="11"/>
        <v>0</v>
      </c>
    </row>
    <row r="22" spans="1:47" hidden="1" x14ac:dyDescent="0.25">
      <c r="A22" s="49">
        <v>14</v>
      </c>
      <c r="B22" s="49"/>
      <c r="C22" s="42" t="s">
        <v>51</v>
      </c>
      <c r="D22" s="42" t="s">
        <v>14</v>
      </c>
      <c r="E22" s="42" t="s">
        <v>33</v>
      </c>
      <c r="F22" s="43"/>
      <c r="G22" s="59">
        <v>132244025</v>
      </c>
      <c r="H22" s="44" t="s">
        <v>182</v>
      </c>
      <c r="I22" s="50"/>
      <c r="J22" s="20"/>
      <c r="K22" s="20"/>
      <c r="L22" s="56"/>
      <c r="M22" s="61"/>
      <c r="N22" s="47"/>
      <c r="O22" s="47"/>
      <c r="P22" s="48"/>
      <c r="Q22" s="50"/>
      <c r="R22" s="50"/>
      <c r="S22" s="49"/>
      <c r="T22" s="49"/>
      <c r="U22" s="50"/>
      <c r="V22" s="50"/>
      <c r="W22" s="50"/>
      <c r="X22" s="50"/>
      <c r="Y22" s="50"/>
      <c r="Z22" s="50"/>
      <c r="AA22" s="50"/>
      <c r="AB22" s="51"/>
      <c r="AC22" s="49"/>
      <c r="AD22" s="49"/>
      <c r="AE22" s="49"/>
      <c r="AF22" s="49"/>
      <c r="AG22" s="49"/>
      <c r="AH22" s="49"/>
      <c r="AI22" s="49"/>
      <c r="AJ22" s="52"/>
      <c r="AK22" s="16"/>
      <c r="AL22" s="189"/>
      <c r="AM22" s="245">
        <v>2.9</v>
      </c>
      <c r="AN22" s="250">
        <f t="shared" ref="AN22:AN32" si="20">AM22*86.4212</f>
        <v>250.62147999999999</v>
      </c>
      <c r="AO22" s="284"/>
      <c r="AP22" s="285"/>
      <c r="AQ22" s="189"/>
      <c r="AR22" s="286"/>
      <c r="AS22" s="286"/>
      <c r="AT22" s="287"/>
      <c r="AU22" s="289">
        <f t="shared" si="11"/>
        <v>0</v>
      </c>
    </row>
    <row r="23" spans="1:47" ht="24" hidden="1" x14ac:dyDescent="0.25">
      <c r="A23" s="49">
        <v>114</v>
      </c>
      <c r="B23" s="49"/>
      <c r="C23" s="42" t="s">
        <v>51</v>
      </c>
      <c r="D23" s="42" t="s">
        <v>14</v>
      </c>
      <c r="E23" s="42" t="s">
        <v>33</v>
      </c>
      <c r="F23" s="43"/>
      <c r="G23" s="59">
        <v>132245056</v>
      </c>
      <c r="H23" s="44" t="s">
        <v>183</v>
      </c>
      <c r="I23" s="50"/>
      <c r="J23" s="20"/>
      <c r="K23" s="20"/>
      <c r="L23" s="56"/>
      <c r="M23" s="61"/>
      <c r="N23" s="47"/>
      <c r="O23" s="47"/>
      <c r="P23" s="48"/>
      <c r="Q23" s="50"/>
      <c r="R23" s="50"/>
      <c r="S23" s="49"/>
      <c r="T23" s="49"/>
      <c r="U23" s="50"/>
      <c r="V23" s="50"/>
      <c r="W23" s="50"/>
      <c r="X23" s="50"/>
      <c r="Y23" s="50"/>
      <c r="Z23" s="50"/>
      <c r="AA23" s="50"/>
      <c r="AB23" s="51"/>
      <c r="AC23" s="49"/>
      <c r="AD23" s="49"/>
      <c r="AE23" s="49"/>
      <c r="AF23" s="49"/>
      <c r="AG23" s="49"/>
      <c r="AH23" s="49"/>
      <c r="AI23" s="49"/>
      <c r="AJ23" s="52"/>
      <c r="AK23" s="16"/>
      <c r="AL23" s="189"/>
      <c r="AM23" s="245">
        <v>2.5</v>
      </c>
      <c r="AN23" s="250">
        <f t="shared" si="20"/>
        <v>216.053</v>
      </c>
      <c r="AO23" s="284"/>
      <c r="AP23" s="285"/>
      <c r="AQ23" s="189"/>
      <c r="AR23" s="286"/>
      <c r="AS23" s="286"/>
      <c r="AT23" s="287"/>
      <c r="AU23" s="289">
        <f t="shared" si="11"/>
        <v>0</v>
      </c>
    </row>
    <row r="24" spans="1:47" ht="24" hidden="1" x14ac:dyDescent="0.25">
      <c r="A24" s="49">
        <v>115</v>
      </c>
      <c r="B24" s="49"/>
      <c r="C24" s="42" t="s">
        <v>51</v>
      </c>
      <c r="D24" s="42" t="s">
        <v>65</v>
      </c>
      <c r="E24" s="42" t="s">
        <v>33</v>
      </c>
      <c r="F24" s="43"/>
      <c r="G24" s="59">
        <v>132884061</v>
      </c>
      <c r="H24" s="44" t="s">
        <v>184</v>
      </c>
      <c r="I24" s="50"/>
      <c r="J24" s="20"/>
      <c r="K24" s="20"/>
      <c r="L24" s="56"/>
      <c r="M24" s="61"/>
      <c r="N24" s="47"/>
      <c r="O24" s="47"/>
      <c r="P24" s="48"/>
      <c r="Q24" s="50"/>
      <c r="R24" s="50"/>
      <c r="S24" s="49"/>
      <c r="T24" s="49"/>
      <c r="U24" s="50"/>
      <c r="V24" s="50"/>
      <c r="W24" s="50"/>
      <c r="X24" s="50"/>
      <c r="Y24" s="50"/>
      <c r="Z24" s="50"/>
      <c r="AA24" s="50"/>
      <c r="AB24" s="51"/>
      <c r="AC24" s="49"/>
      <c r="AD24" s="49"/>
      <c r="AE24" s="49"/>
      <c r="AF24" s="49"/>
      <c r="AG24" s="49"/>
      <c r="AH24" s="49"/>
      <c r="AI24" s="49"/>
      <c r="AJ24" s="52"/>
      <c r="AK24" s="16"/>
      <c r="AL24" s="189"/>
      <c r="AM24" s="245">
        <v>3</v>
      </c>
      <c r="AN24" s="250">
        <f t="shared" si="20"/>
        <v>259.2636</v>
      </c>
      <c r="AO24" s="284"/>
      <c r="AP24" s="285"/>
      <c r="AQ24" s="189"/>
      <c r="AR24" s="286"/>
      <c r="AS24" s="286"/>
      <c r="AT24" s="287"/>
      <c r="AU24" s="289">
        <f t="shared" si="11"/>
        <v>0</v>
      </c>
    </row>
    <row r="25" spans="1:47" ht="36" hidden="1" x14ac:dyDescent="0.25">
      <c r="A25" s="49">
        <v>116</v>
      </c>
      <c r="B25" s="49"/>
      <c r="C25" s="42" t="s">
        <v>51</v>
      </c>
      <c r="D25" s="42" t="s">
        <v>65</v>
      </c>
      <c r="E25" s="42" t="s">
        <v>33</v>
      </c>
      <c r="F25" s="43"/>
      <c r="G25" s="59">
        <v>132884024</v>
      </c>
      <c r="H25" s="44" t="s">
        <v>185</v>
      </c>
      <c r="I25" s="50"/>
      <c r="J25" s="20"/>
      <c r="K25" s="20"/>
      <c r="L25" s="56"/>
      <c r="M25" s="61"/>
      <c r="N25" s="47"/>
      <c r="O25" s="47"/>
      <c r="P25" s="48"/>
      <c r="Q25" s="50"/>
      <c r="R25" s="50"/>
      <c r="S25" s="49"/>
      <c r="T25" s="49"/>
      <c r="U25" s="50"/>
      <c r="V25" s="50"/>
      <c r="W25" s="50"/>
      <c r="X25" s="50"/>
      <c r="Y25" s="50"/>
      <c r="Z25" s="50"/>
      <c r="AA25" s="50"/>
      <c r="AB25" s="51"/>
      <c r="AC25" s="49"/>
      <c r="AD25" s="49"/>
      <c r="AE25" s="49"/>
      <c r="AF25" s="49"/>
      <c r="AG25" s="49"/>
      <c r="AH25" s="49"/>
      <c r="AI25" s="49"/>
      <c r="AJ25" s="52"/>
      <c r="AK25" s="16"/>
      <c r="AL25" s="189"/>
      <c r="AM25" s="245">
        <v>2.2000000000000002</v>
      </c>
      <c r="AN25" s="250">
        <f t="shared" si="20"/>
        <v>190.12664000000001</v>
      </c>
      <c r="AO25" s="284"/>
      <c r="AP25" s="285"/>
      <c r="AQ25" s="189"/>
      <c r="AR25" s="286"/>
      <c r="AS25" s="286"/>
      <c r="AT25" s="287"/>
      <c r="AU25" s="289">
        <f t="shared" si="11"/>
        <v>0</v>
      </c>
    </row>
    <row r="26" spans="1:47" ht="24" hidden="1" x14ac:dyDescent="0.25">
      <c r="A26" s="49">
        <v>117</v>
      </c>
      <c r="B26" s="49"/>
      <c r="C26" s="42" t="s">
        <v>51</v>
      </c>
      <c r="D26" s="42" t="s">
        <v>65</v>
      </c>
      <c r="E26" s="42" t="s">
        <v>33</v>
      </c>
      <c r="F26" s="43"/>
      <c r="G26" s="59">
        <v>132884038</v>
      </c>
      <c r="H26" s="44" t="s">
        <v>186</v>
      </c>
      <c r="I26" s="50"/>
      <c r="J26" s="20"/>
      <c r="K26" s="20"/>
      <c r="L26" s="56"/>
      <c r="M26" s="61"/>
      <c r="N26" s="47"/>
      <c r="O26" s="47"/>
      <c r="P26" s="48"/>
      <c r="Q26" s="50"/>
      <c r="R26" s="50"/>
      <c r="S26" s="49"/>
      <c r="T26" s="49"/>
      <c r="U26" s="50"/>
      <c r="V26" s="50"/>
      <c r="W26" s="50"/>
      <c r="X26" s="50"/>
      <c r="Y26" s="50"/>
      <c r="Z26" s="50"/>
      <c r="AA26" s="50"/>
      <c r="AB26" s="51"/>
      <c r="AC26" s="49"/>
      <c r="AD26" s="49"/>
      <c r="AE26" s="49"/>
      <c r="AF26" s="49"/>
      <c r="AG26" s="49"/>
      <c r="AH26" s="49"/>
      <c r="AI26" s="49"/>
      <c r="AJ26" s="52"/>
      <c r="AK26" s="16"/>
      <c r="AL26" s="189"/>
      <c r="AM26" s="245">
        <v>2.38</v>
      </c>
      <c r="AN26" s="250">
        <f t="shared" si="20"/>
        <v>205.682456</v>
      </c>
      <c r="AO26" s="284"/>
      <c r="AP26" s="285"/>
      <c r="AQ26" s="189"/>
      <c r="AR26" s="286"/>
      <c r="AS26" s="286"/>
      <c r="AT26" s="287"/>
      <c r="AU26" s="289">
        <f t="shared" si="11"/>
        <v>0</v>
      </c>
    </row>
    <row r="27" spans="1:47" ht="24" hidden="1" x14ac:dyDescent="0.25">
      <c r="A27" s="49">
        <v>113</v>
      </c>
      <c r="B27" s="49"/>
      <c r="C27" s="42" t="s">
        <v>51</v>
      </c>
      <c r="D27" s="42" t="s">
        <v>187</v>
      </c>
      <c r="E27" s="42" t="s">
        <v>33</v>
      </c>
      <c r="F27" s="43"/>
      <c r="G27" s="59">
        <v>132914077</v>
      </c>
      <c r="H27" s="44" t="s">
        <v>188</v>
      </c>
      <c r="I27" s="50"/>
      <c r="J27" s="20"/>
      <c r="K27" s="20"/>
      <c r="L27" s="56"/>
      <c r="M27" s="61"/>
      <c r="N27" s="47"/>
      <c r="O27" s="47"/>
      <c r="P27" s="48"/>
      <c r="Q27" s="50"/>
      <c r="R27" s="50"/>
      <c r="S27" s="49"/>
      <c r="T27" s="49"/>
      <c r="U27" s="50"/>
      <c r="V27" s="50"/>
      <c r="W27" s="50"/>
      <c r="X27" s="50"/>
      <c r="Y27" s="50"/>
      <c r="Z27" s="50"/>
      <c r="AA27" s="50"/>
      <c r="AB27" s="51"/>
      <c r="AC27" s="49"/>
      <c r="AD27" s="49"/>
      <c r="AE27" s="49"/>
      <c r="AF27" s="49"/>
      <c r="AG27" s="49"/>
      <c r="AH27" s="49"/>
      <c r="AI27" s="49"/>
      <c r="AJ27" s="52"/>
      <c r="AK27" s="16"/>
      <c r="AL27" s="189"/>
      <c r="AM27" s="245">
        <v>4</v>
      </c>
      <c r="AN27" s="250">
        <f t="shared" si="20"/>
        <v>345.6848</v>
      </c>
      <c r="AO27" s="284"/>
      <c r="AP27" s="285"/>
      <c r="AQ27" s="189"/>
      <c r="AR27" s="286"/>
      <c r="AS27" s="286"/>
      <c r="AT27" s="287"/>
      <c r="AU27" s="289">
        <f t="shared" si="11"/>
        <v>0</v>
      </c>
    </row>
    <row r="28" spans="1:47" ht="120" x14ac:dyDescent="0.25">
      <c r="A28" s="49">
        <v>7</v>
      </c>
      <c r="B28" s="461" t="s">
        <v>32</v>
      </c>
      <c r="C28" s="42" t="s">
        <v>51</v>
      </c>
      <c r="D28" s="42" t="s">
        <v>14</v>
      </c>
      <c r="E28" s="42" t="s">
        <v>33</v>
      </c>
      <c r="F28" s="43" t="s">
        <v>60</v>
      </c>
      <c r="G28" s="59">
        <v>132244011</v>
      </c>
      <c r="H28" s="70" t="s">
        <v>436</v>
      </c>
      <c r="I28" s="79" t="s">
        <v>450</v>
      </c>
      <c r="J28" s="56" t="s">
        <v>160</v>
      </c>
      <c r="K28" s="56" t="s">
        <v>159</v>
      </c>
      <c r="L28" s="56">
        <f>(1623+800)/1000</f>
        <v>2.423</v>
      </c>
      <c r="M28" s="46">
        <v>6</v>
      </c>
      <c r="N28" s="47">
        <v>22031940.040000003</v>
      </c>
      <c r="O28" s="47">
        <v>1000431.53</v>
      </c>
      <c r="P28" s="48">
        <f t="shared" ref="P28:P32" si="21">N28+O28</f>
        <v>23032371.570000004</v>
      </c>
      <c r="Q28" s="80">
        <v>22027478.059999999</v>
      </c>
      <c r="R28" s="80">
        <v>1000435.54</v>
      </c>
      <c r="S28" s="49">
        <f>Q28+R28</f>
        <v>23027913.599999998</v>
      </c>
      <c r="T28" s="49"/>
      <c r="U28" s="49"/>
      <c r="V28" s="81">
        <v>43573</v>
      </c>
      <c r="W28" s="81">
        <v>43590</v>
      </c>
      <c r="X28" s="81">
        <v>43596</v>
      </c>
      <c r="Y28" s="443" t="s">
        <v>816</v>
      </c>
      <c r="Z28" s="81"/>
      <c r="AA28" s="81">
        <v>44196</v>
      </c>
      <c r="AB28" s="230">
        <v>0.95</v>
      </c>
      <c r="AC28" s="240">
        <v>11900400</v>
      </c>
      <c r="AD28" s="240">
        <v>2349800</v>
      </c>
      <c r="AE28" s="240">
        <f>AC28+AD28</f>
        <v>14250200</v>
      </c>
      <c r="AF28" s="240">
        <v>1962327</v>
      </c>
      <c r="AG28" s="240">
        <v>387473</v>
      </c>
      <c r="AH28" s="240">
        <f>AF28+AG28</f>
        <v>2349800</v>
      </c>
      <c r="AI28" s="240">
        <f>AE28+AH28</f>
        <v>16600000</v>
      </c>
      <c r="AJ28" s="540">
        <f>AI28/S28</f>
        <v>0.72086426448985819</v>
      </c>
      <c r="AK28" s="475" t="s">
        <v>832</v>
      </c>
      <c r="AL28" s="189" t="e">
        <f>AA28-Y28</f>
        <v>#VALUE!</v>
      </c>
      <c r="AM28" s="245">
        <v>3.5</v>
      </c>
      <c r="AN28" s="250">
        <f t="shared" si="20"/>
        <v>302.4742</v>
      </c>
      <c r="AO28" s="284" t="e">
        <f t="shared" si="5"/>
        <v>#VALUE!</v>
      </c>
      <c r="AP28" s="285" t="e">
        <f t="shared" si="6"/>
        <v>#VALUE!</v>
      </c>
      <c r="AQ28" s="189">
        <f t="shared" ca="1" si="7"/>
        <v>589</v>
      </c>
      <c r="AR28" s="286" t="e">
        <f t="shared" ca="1" si="8"/>
        <v>#VALUE!</v>
      </c>
      <c r="AS28" s="286" t="e">
        <f t="shared" ca="1" si="9"/>
        <v>#VALUE!</v>
      </c>
      <c r="AT28" s="287">
        <f t="shared" si="10"/>
        <v>0.95</v>
      </c>
      <c r="AU28" s="289" t="e">
        <f t="shared" ca="1" si="11"/>
        <v>#VALUE!</v>
      </c>
    </row>
    <row r="29" spans="1:47" ht="108" x14ac:dyDescent="0.25">
      <c r="A29" s="49">
        <v>8</v>
      </c>
      <c r="B29" s="461" t="s">
        <v>32</v>
      </c>
      <c r="C29" s="42" t="s">
        <v>51</v>
      </c>
      <c r="D29" s="42" t="s">
        <v>14</v>
      </c>
      <c r="E29" s="42" t="s">
        <v>33</v>
      </c>
      <c r="F29" s="43" t="s">
        <v>61</v>
      </c>
      <c r="G29" s="59">
        <v>132244021</v>
      </c>
      <c r="H29" s="44" t="s">
        <v>62</v>
      </c>
      <c r="I29" s="79" t="s">
        <v>451</v>
      </c>
      <c r="J29" s="56">
        <v>1500</v>
      </c>
      <c r="K29" s="56">
        <v>2980</v>
      </c>
      <c r="L29" s="56">
        <f>(K29-J29)/1000</f>
        <v>1.48</v>
      </c>
      <c r="M29" s="46">
        <v>1.8</v>
      </c>
      <c r="N29" s="47">
        <v>16529257.77</v>
      </c>
      <c r="O29" s="47">
        <v>302110</v>
      </c>
      <c r="P29" s="48">
        <f t="shared" si="21"/>
        <v>16831367.77</v>
      </c>
      <c r="Q29" s="80">
        <v>16518512.1</v>
      </c>
      <c r="R29" s="80">
        <v>302111.17</v>
      </c>
      <c r="S29" s="49">
        <f>Q29+R29</f>
        <v>16820623.27</v>
      </c>
      <c r="T29" s="49"/>
      <c r="U29" s="49"/>
      <c r="V29" s="81">
        <v>43573</v>
      </c>
      <c r="W29" s="81">
        <v>43590</v>
      </c>
      <c r="X29" s="81">
        <v>43596</v>
      </c>
      <c r="Y29" s="81">
        <v>43942</v>
      </c>
      <c r="Z29" s="81"/>
      <c r="AA29" s="81">
        <v>43944</v>
      </c>
      <c r="AB29" s="51">
        <v>1</v>
      </c>
      <c r="AC29" s="350">
        <v>11472451</v>
      </c>
      <c r="AD29" s="350">
        <v>2253310</v>
      </c>
      <c r="AE29" s="350">
        <f t="shared" ref="AE29:AE31" si="22">AC29+AD29</f>
        <v>13725761</v>
      </c>
      <c r="AF29" s="350">
        <v>1904749</v>
      </c>
      <c r="AG29" s="350">
        <v>348561</v>
      </c>
      <c r="AH29" s="350">
        <f t="shared" ref="AH29:AH31" si="23">AF29+AG29</f>
        <v>2253310</v>
      </c>
      <c r="AI29" s="49">
        <f t="shared" ref="AI29:AI36" si="24">AE29+AH29</f>
        <v>15979071</v>
      </c>
      <c r="AJ29" s="51">
        <f>AI29/S29</f>
        <v>0.94996901978650639</v>
      </c>
      <c r="AK29" s="275" t="s">
        <v>599</v>
      </c>
      <c r="AL29" s="189">
        <f>AA29-Y29</f>
        <v>2</v>
      </c>
      <c r="AM29" s="245">
        <v>3</v>
      </c>
      <c r="AN29" s="250">
        <f t="shared" si="20"/>
        <v>259.2636</v>
      </c>
      <c r="AO29" s="284">
        <f t="shared" si="5"/>
        <v>352</v>
      </c>
      <c r="AP29" s="285">
        <f t="shared" si="6"/>
        <v>0.28409090909090912</v>
      </c>
      <c r="AQ29" s="189">
        <f t="shared" ca="1" si="7"/>
        <v>589</v>
      </c>
      <c r="AR29" s="286">
        <f t="shared" ca="1" si="8"/>
        <v>1.6732954545454546</v>
      </c>
      <c r="AS29" s="286">
        <f t="shared" ca="1" si="9"/>
        <v>1</v>
      </c>
      <c r="AT29" s="287">
        <f t="shared" si="10"/>
        <v>1</v>
      </c>
      <c r="AU29" s="289">
        <f t="shared" ca="1" si="11"/>
        <v>0</v>
      </c>
    </row>
    <row r="30" spans="1:47" ht="132" x14ac:dyDescent="0.25">
      <c r="A30" s="49">
        <v>11</v>
      </c>
      <c r="B30" s="461" t="s">
        <v>32</v>
      </c>
      <c r="C30" s="42" t="s">
        <v>51</v>
      </c>
      <c r="D30" s="42" t="s">
        <v>54</v>
      </c>
      <c r="E30" s="42" t="s">
        <v>33</v>
      </c>
      <c r="F30" s="43" t="s">
        <v>63</v>
      </c>
      <c r="G30" s="59">
        <v>132824014</v>
      </c>
      <c r="H30" s="44" t="s">
        <v>64</v>
      </c>
      <c r="I30" s="79" t="s">
        <v>450</v>
      </c>
      <c r="J30" s="56">
        <v>0</v>
      </c>
      <c r="K30" s="56">
        <v>2480</v>
      </c>
      <c r="L30" s="56">
        <f>(K30-J30)/1000</f>
        <v>2.48</v>
      </c>
      <c r="M30" s="46">
        <v>6.6</v>
      </c>
      <c r="N30" s="47">
        <v>20485874</v>
      </c>
      <c r="O30" s="47">
        <v>1361706</v>
      </c>
      <c r="P30" s="48">
        <f t="shared" si="21"/>
        <v>21847580</v>
      </c>
      <c r="Q30" s="80">
        <v>20563288.219999999</v>
      </c>
      <c r="R30" s="80">
        <v>1361711.78</v>
      </c>
      <c r="S30" s="49">
        <f>Q30+R30</f>
        <v>21925000</v>
      </c>
      <c r="T30" s="49"/>
      <c r="U30" s="49"/>
      <c r="V30" s="81">
        <v>43573</v>
      </c>
      <c r="W30" s="81">
        <v>43600</v>
      </c>
      <c r="X30" s="81">
        <v>43606</v>
      </c>
      <c r="Y30" s="324" t="s">
        <v>817</v>
      </c>
      <c r="Z30" s="81"/>
      <c r="AA30" s="180">
        <v>44043</v>
      </c>
      <c r="AB30" s="230">
        <v>1</v>
      </c>
      <c r="AC30" s="240">
        <v>13273661</v>
      </c>
      <c r="AD30" s="240">
        <v>2504677</v>
      </c>
      <c r="AE30" s="240">
        <f t="shared" si="22"/>
        <v>15778338</v>
      </c>
      <c r="AF30" s="240">
        <v>2107080</v>
      </c>
      <c r="AG30" s="240">
        <v>397597</v>
      </c>
      <c r="AH30" s="240">
        <f>SUBTOTAL(9,AF30:AG30)</f>
        <v>2504677</v>
      </c>
      <c r="AI30" s="240">
        <f t="shared" si="24"/>
        <v>18283015</v>
      </c>
      <c r="AJ30" s="51">
        <f>AI30/S30</f>
        <v>0.83388893956670462</v>
      </c>
      <c r="AK30" s="272" t="s">
        <v>850</v>
      </c>
      <c r="AL30" s="189" t="e">
        <f>AA30-Y30</f>
        <v>#VALUE!</v>
      </c>
      <c r="AM30" s="248">
        <v>2.48</v>
      </c>
      <c r="AN30" s="250">
        <f t="shared" si="20"/>
        <v>214.32457600000001</v>
      </c>
      <c r="AO30" s="284" t="e">
        <f t="shared" si="5"/>
        <v>#VALUE!</v>
      </c>
      <c r="AP30" s="285" t="e">
        <f t="shared" si="6"/>
        <v>#VALUE!</v>
      </c>
      <c r="AQ30" s="189">
        <f t="shared" ca="1" si="7"/>
        <v>579</v>
      </c>
      <c r="AR30" s="286" t="e">
        <f t="shared" ca="1" si="8"/>
        <v>#VALUE!</v>
      </c>
      <c r="AS30" s="286" t="e">
        <f t="shared" ca="1" si="9"/>
        <v>#VALUE!</v>
      </c>
      <c r="AT30" s="287">
        <f t="shared" si="10"/>
        <v>1</v>
      </c>
      <c r="AU30" s="289" t="e">
        <f t="shared" ca="1" si="11"/>
        <v>#VALUE!</v>
      </c>
    </row>
    <row r="31" spans="1:47" ht="96" x14ac:dyDescent="0.25">
      <c r="A31" s="49">
        <v>13</v>
      </c>
      <c r="B31" s="461" t="s">
        <v>32</v>
      </c>
      <c r="C31" s="42" t="s">
        <v>51</v>
      </c>
      <c r="D31" s="42" t="s">
        <v>65</v>
      </c>
      <c r="E31" s="42" t="s">
        <v>33</v>
      </c>
      <c r="F31" s="43" t="s">
        <v>66</v>
      </c>
      <c r="G31" s="59">
        <v>132885163</v>
      </c>
      <c r="H31" s="44" t="s">
        <v>67</v>
      </c>
      <c r="I31" s="79" t="s">
        <v>452</v>
      </c>
      <c r="J31" s="56">
        <v>0</v>
      </c>
      <c r="K31" s="56">
        <v>800</v>
      </c>
      <c r="L31" s="56">
        <f>(K31-J31)/1000</f>
        <v>0.8</v>
      </c>
      <c r="M31" s="46">
        <v>2.4</v>
      </c>
      <c r="N31" s="47">
        <v>7459743</v>
      </c>
      <c r="O31" s="47">
        <v>304702</v>
      </c>
      <c r="P31" s="48">
        <f t="shared" si="21"/>
        <v>7764445</v>
      </c>
      <c r="Q31" s="80">
        <v>7086755.7999999998</v>
      </c>
      <c r="R31" s="80">
        <v>282523.34999999998</v>
      </c>
      <c r="S31" s="49">
        <f>Q31+R31</f>
        <v>7369279.1499999994</v>
      </c>
      <c r="T31" s="49"/>
      <c r="U31" s="49"/>
      <c r="V31" s="81">
        <v>43545</v>
      </c>
      <c r="W31" s="81">
        <v>43570</v>
      </c>
      <c r="X31" s="81">
        <v>43576</v>
      </c>
      <c r="Y31" s="81">
        <v>43927</v>
      </c>
      <c r="Z31" s="81"/>
      <c r="AA31" s="180">
        <v>43828</v>
      </c>
      <c r="AB31" s="51">
        <v>1</v>
      </c>
      <c r="AC31" s="350">
        <v>5007817</v>
      </c>
      <c r="AD31" s="350">
        <v>994738</v>
      </c>
      <c r="AE31" s="350">
        <f t="shared" si="22"/>
        <v>6002555</v>
      </c>
      <c r="AF31" s="350">
        <v>839420</v>
      </c>
      <c r="AG31" s="350">
        <v>155318</v>
      </c>
      <c r="AH31" s="350">
        <f t="shared" si="23"/>
        <v>994738</v>
      </c>
      <c r="AI31" s="350">
        <f t="shared" si="24"/>
        <v>6997293</v>
      </c>
      <c r="AJ31" s="51">
        <f>AI31/S31</f>
        <v>0.9495220438216132</v>
      </c>
      <c r="AK31" s="275" t="s">
        <v>599</v>
      </c>
      <c r="AL31" s="189">
        <f>AA31-Y31</f>
        <v>-99</v>
      </c>
      <c r="AM31" s="245">
        <v>0.8</v>
      </c>
      <c r="AN31" s="250">
        <f t="shared" si="20"/>
        <v>69.136960000000002</v>
      </c>
      <c r="AO31" s="284">
        <f t="shared" si="5"/>
        <v>357</v>
      </c>
      <c r="AP31" s="285">
        <f t="shared" si="6"/>
        <v>0.28011204481792717</v>
      </c>
      <c r="AQ31" s="189">
        <f t="shared" ca="1" si="7"/>
        <v>609</v>
      </c>
      <c r="AR31" s="286">
        <f t="shared" ca="1" si="8"/>
        <v>1.7058823529411766</v>
      </c>
      <c r="AS31" s="286">
        <f t="shared" ca="1" si="9"/>
        <v>1</v>
      </c>
      <c r="AT31" s="287">
        <f t="shared" si="10"/>
        <v>1</v>
      </c>
      <c r="AU31" s="289">
        <f t="shared" ca="1" si="11"/>
        <v>0</v>
      </c>
    </row>
    <row r="32" spans="1:47" ht="204" x14ac:dyDescent="0.25">
      <c r="A32" s="49">
        <v>14</v>
      </c>
      <c r="B32" s="461" t="s">
        <v>32</v>
      </c>
      <c r="C32" s="42" t="s">
        <v>51</v>
      </c>
      <c r="D32" s="42" t="s">
        <v>65</v>
      </c>
      <c r="E32" s="42" t="s">
        <v>33</v>
      </c>
      <c r="F32" s="43" t="s">
        <v>68</v>
      </c>
      <c r="G32" s="59">
        <v>132884002</v>
      </c>
      <c r="H32" s="70" t="s">
        <v>438</v>
      </c>
      <c r="I32" s="79" t="s">
        <v>448</v>
      </c>
      <c r="J32" s="56">
        <v>600</v>
      </c>
      <c r="K32" s="56">
        <v>2930</v>
      </c>
      <c r="L32" s="56">
        <f>(K32-J32)/1000</f>
        <v>2.33</v>
      </c>
      <c r="M32" s="71">
        <v>22.5</v>
      </c>
      <c r="N32" s="47">
        <v>18252469</v>
      </c>
      <c r="O32" s="47">
        <v>3310465</v>
      </c>
      <c r="P32" s="48">
        <f t="shared" si="21"/>
        <v>21562934</v>
      </c>
      <c r="Q32" s="80">
        <v>20694775</v>
      </c>
      <c r="R32" s="80">
        <v>853394.34</v>
      </c>
      <c r="S32" s="49">
        <f>Q32+R32</f>
        <v>21548169.34</v>
      </c>
      <c r="T32" s="49"/>
      <c r="U32" s="49"/>
      <c r="V32" s="81">
        <v>43573</v>
      </c>
      <c r="W32" s="81">
        <v>43592</v>
      </c>
      <c r="X32" s="81">
        <v>43598</v>
      </c>
      <c r="Y32" s="180">
        <v>43915</v>
      </c>
      <c r="Z32" s="81"/>
      <c r="AA32" s="81">
        <v>43944</v>
      </c>
      <c r="AB32" s="51">
        <v>1</v>
      </c>
      <c r="AC32" s="350">
        <v>11038037</v>
      </c>
      <c r="AD32" s="350">
        <v>2243231</v>
      </c>
      <c r="AE32" s="350">
        <f>AC32+AD32</f>
        <v>13281268</v>
      </c>
      <c r="AF32" s="350">
        <v>1842848</v>
      </c>
      <c r="AG32" s="350">
        <v>400383</v>
      </c>
      <c r="AH32" s="350">
        <f>AF32+AG32</f>
        <v>2243231</v>
      </c>
      <c r="AI32" s="350">
        <f t="shared" si="24"/>
        <v>15524499</v>
      </c>
      <c r="AJ32" s="51">
        <f>AI32/S32</f>
        <v>0.72045558743506699</v>
      </c>
      <c r="AK32" s="274" t="s">
        <v>798</v>
      </c>
      <c r="AL32" s="189">
        <f>AA32-Y32</f>
        <v>29</v>
      </c>
      <c r="AM32" s="245">
        <v>2.85</v>
      </c>
      <c r="AN32" s="250">
        <f t="shared" si="20"/>
        <v>246.30042</v>
      </c>
      <c r="AO32" s="284">
        <f t="shared" si="5"/>
        <v>323</v>
      </c>
      <c r="AP32" s="285">
        <f t="shared" si="6"/>
        <v>0.30959752321981426</v>
      </c>
      <c r="AQ32" s="189">
        <f t="shared" ca="1" si="7"/>
        <v>587</v>
      </c>
      <c r="AR32" s="286">
        <f t="shared" ca="1" si="8"/>
        <v>1.8173374613003097</v>
      </c>
      <c r="AS32" s="286">
        <f t="shared" ca="1" si="9"/>
        <v>1</v>
      </c>
      <c r="AT32" s="287">
        <f t="shared" si="10"/>
        <v>1</v>
      </c>
      <c r="AU32" s="289">
        <f t="shared" ca="1" si="11"/>
        <v>0</v>
      </c>
    </row>
    <row r="33" spans="1:47" ht="60" x14ac:dyDescent="0.25">
      <c r="A33" s="49">
        <v>114</v>
      </c>
      <c r="B33" s="240" t="s">
        <v>600</v>
      </c>
      <c r="C33" s="54" t="s">
        <v>51</v>
      </c>
      <c r="D33" s="54" t="s">
        <v>14</v>
      </c>
      <c r="E33" s="54" t="s">
        <v>661</v>
      </c>
      <c r="F33" s="60" t="s">
        <v>699</v>
      </c>
      <c r="G33" s="69">
        <v>132245158</v>
      </c>
      <c r="H33" s="70" t="s">
        <v>700</v>
      </c>
      <c r="I33" s="542" t="s">
        <v>919</v>
      </c>
      <c r="J33" s="62">
        <v>0</v>
      </c>
      <c r="K33" s="62">
        <v>2500</v>
      </c>
      <c r="L33" s="62">
        <f>(K33-J33)/1000</f>
        <v>2.5</v>
      </c>
      <c r="M33" s="61"/>
      <c r="N33" s="179">
        <v>1331224.49</v>
      </c>
      <c r="O33" s="55"/>
      <c r="P33" s="179">
        <v>1331224.49</v>
      </c>
      <c r="Q33" s="49">
        <v>1281224.49</v>
      </c>
      <c r="R33" s="80"/>
      <c r="S33" s="49">
        <v>1281224.49</v>
      </c>
      <c r="T33" s="49"/>
      <c r="U33" s="49"/>
      <c r="V33" s="81"/>
      <c r="W33" s="81">
        <v>44089</v>
      </c>
      <c r="X33" s="81"/>
      <c r="Y33" s="81">
        <v>44818</v>
      </c>
      <c r="Z33" s="81"/>
      <c r="AA33" s="81"/>
      <c r="AB33" s="51">
        <v>0.1</v>
      </c>
      <c r="AC33" s="350">
        <v>75200</v>
      </c>
      <c r="AD33" s="177"/>
      <c r="AE33" s="350">
        <f t="shared" ref="AE33:AE36" si="25">AC33+AD33</f>
        <v>75200</v>
      </c>
      <c r="AF33" s="177"/>
      <c r="AG33" s="177"/>
      <c r="AH33" s="350">
        <f t="shared" ref="AH33:AH36" si="26">AF33+AG33</f>
        <v>0</v>
      </c>
      <c r="AI33" s="350">
        <f t="shared" si="24"/>
        <v>75200</v>
      </c>
      <c r="AJ33" s="51">
        <f t="shared" ref="AJ33:AJ36" si="27">AI33/S33</f>
        <v>5.8693851535728918E-2</v>
      </c>
      <c r="AK33" s="476" t="s">
        <v>893</v>
      </c>
      <c r="AL33" s="189"/>
      <c r="AM33" s="245"/>
      <c r="AN33" s="250"/>
      <c r="AO33" s="284"/>
      <c r="AP33" s="285"/>
      <c r="AQ33" s="189"/>
      <c r="AR33" s="286"/>
      <c r="AS33" s="286"/>
      <c r="AT33" s="287">
        <f t="shared" si="10"/>
        <v>0.1</v>
      </c>
      <c r="AU33" s="289"/>
    </row>
    <row r="34" spans="1:47" ht="180" x14ac:dyDescent="0.25">
      <c r="A34" s="49">
        <v>115</v>
      </c>
      <c r="B34" s="240" t="s">
        <v>600</v>
      </c>
      <c r="C34" s="54" t="s">
        <v>51</v>
      </c>
      <c r="D34" s="54" t="s">
        <v>54</v>
      </c>
      <c r="E34" s="54" t="s">
        <v>661</v>
      </c>
      <c r="F34" s="60" t="s">
        <v>701</v>
      </c>
      <c r="G34" s="295" t="s">
        <v>702</v>
      </c>
      <c r="H34" s="70" t="s">
        <v>703</v>
      </c>
      <c r="I34" s="361" t="s">
        <v>920</v>
      </c>
      <c r="J34" s="62" t="s">
        <v>705</v>
      </c>
      <c r="K34" s="62" t="s">
        <v>704</v>
      </c>
      <c r="L34" s="62">
        <v>7.8</v>
      </c>
      <c r="M34" s="61"/>
      <c r="N34" s="179">
        <v>3639329.0900000003</v>
      </c>
      <c r="O34" s="55"/>
      <c r="P34" s="179">
        <v>3639329.0900000003</v>
      </c>
      <c r="Q34" s="80">
        <v>3483329.08</v>
      </c>
      <c r="R34" s="80"/>
      <c r="S34" s="49">
        <v>3483329.08</v>
      </c>
      <c r="T34" s="49"/>
      <c r="U34" s="49"/>
      <c r="V34" s="81"/>
      <c r="W34" s="362">
        <v>44089</v>
      </c>
      <c r="X34" s="81"/>
      <c r="Y34" s="81">
        <v>44818</v>
      </c>
      <c r="Z34" s="81"/>
      <c r="AA34" s="81"/>
      <c r="AB34" s="51">
        <v>0.1</v>
      </c>
      <c r="AC34" s="350">
        <v>198850</v>
      </c>
      <c r="AD34" s="177"/>
      <c r="AE34" s="350">
        <f t="shared" si="25"/>
        <v>198850</v>
      </c>
      <c r="AF34" s="177"/>
      <c r="AG34" s="177"/>
      <c r="AH34" s="350">
        <f t="shared" si="26"/>
        <v>0</v>
      </c>
      <c r="AI34" s="350">
        <f t="shared" si="24"/>
        <v>198850</v>
      </c>
      <c r="AJ34" s="51">
        <f t="shared" si="27"/>
        <v>5.7086194107161418E-2</v>
      </c>
      <c r="AK34" s="476" t="s">
        <v>893</v>
      </c>
      <c r="AL34" s="189"/>
      <c r="AM34" s="245"/>
      <c r="AN34" s="250"/>
      <c r="AO34" s="284"/>
      <c r="AP34" s="285"/>
      <c r="AQ34" s="189"/>
      <c r="AR34" s="286"/>
      <c r="AS34" s="286"/>
      <c r="AT34" s="287">
        <f t="shared" si="10"/>
        <v>0.1</v>
      </c>
      <c r="AU34" s="289"/>
    </row>
    <row r="35" spans="1:47" ht="84" x14ac:dyDescent="0.25">
      <c r="A35" s="49">
        <v>116</v>
      </c>
      <c r="B35" s="240" t="s">
        <v>600</v>
      </c>
      <c r="C35" s="54" t="s">
        <v>51</v>
      </c>
      <c r="D35" s="54" t="s">
        <v>65</v>
      </c>
      <c r="E35" s="54" t="s">
        <v>661</v>
      </c>
      <c r="F35" s="60" t="s">
        <v>707</v>
      </c>
      <c r="G35" s="295" t="s">
        <v>706</v>
      </c>
      <c r="H35" s="70" t="s">
        <v>708</v>
      </c>
      <c r="I35" s="361" t="s">
        <v>921</v>
      </c>
      <c r="J35" s="62" t="s">
        <v>709</v>
      </c>
      <c r="K35" s="62" t="s">
        <v>710</v>
      </c>
      <c r="L35" s="62">
        <v>4.5999999999999996</v>
      </c>
      <c r="M35" s="61"/>
      <c r="N35" s="179">
        <v>2374181.13</v>
      </c>
      <c r="O35" s="55"/>
      <c r="P35" s="179">
        <v>2374181.13</v>
      </c>
      <c r="Q35" s="49">
        <v>2282181.12</v>
      </c>
      <c r="R35" s="80"/>
      <c r="S35" s="49">
        <v>2282181.12</v>
      </c>
      <c r="T35" s="49"/>
      <c r="U35" s="49"/>
      <c r="V35" s="81"/>
      <c r="W35" s="362">
        <v>44089</v>
      </c>
      <c r="X35" s="81"/>
      <c r="Y35" s="81">
        <v>44818</v>
      </c>
      <c r="Z35" s="81"/>
      <c r="AA35" s="81"/>
      <c r="AB35" s="51">
        <v>0.1</v>
      </c>
      <c r="AC35" s="350">
        <v>128350</v>
      </c>
      <c r="AD35" s="177"/>
      <c r="AE35" s="350">
        <f t="shared" si="25"/>
        <v>128350</v>
      </c>
      <c r="AF35" s="177"/>
      <c r="AG35" s="177"/>
      <c r="AH35" s="350">
        <f t="shared" si="26"/>
        <v>0</v>
      </c>
      <c r="AI35" s="350">
        <f t="shared" si="24"/>
        <v>128350</v>
      </c>
      <c r="AJ35" s="51">
        <f t="shared" si="27"/>
        <v>5.6240058633032594E-2</v>
      </c>
      <c r="AK35" s="476" t="s">
        <v>893</v>
      </c>
      <c r="AL35" s="189"/>
      <c r="AM35" s="245"/>
      <c r="AN35" s="250"/>
      <c r="AO35" s="284"/>
      <c r="AP35" s="285"/>
      <c r="AQ35" s="189"/>
      <c r="AR35" s="286"/>
      <c r="AS35" s="286"/>
      <c r="AT35" s="287">
        <f t="shared" si="10"/>
        <v>0.1</v>
      </c>
      <c r="AU35" s="289"/>
    </row>
    <row r="36" spans="1:47" ht="204" x14ac:dyDescent="0.25">
      <c r="A36" s="49">
        <v>117</v>
      </c>
      <c r="B36" s="240" t="s">
        <v>600</v>
      </c>
      <c r="C36" s="54" t="s">
        <v>51</v>
      </c>
      <c r="D36" s="54" t="s">
        <v>177</v>
      </c>
      <c r="E36" s="54" t="s">
        <v>661</v>
      </c>
      <c r="F36" s="60" t="s">
        <v>711</v>
      </c>
      <c r="G36" s="295" t="s">
        <v>712</v>
      </c>
      <c r="H36" s="70" t="s">
        <v>713</v>
      </c>
      <c r="I36" s="238" t="s">
        <v>819</v>
      </c>
      <c r="J36" s="62" t="s">
        <v>714</v>
      </c>
      <c r="K36" s="62" t="s">
        <v>715</v>
      </c>
      <c r="L36" s="62">
        <v>6.36</v>
      </c>
      <c r="M36" s="61"/>
      <c r="N36" s="179">
        <v>3210146.42</v>
      </c>
      <c r="O36" s="55"/>
      <c r="P36" s="179">
        <v>3210146.42</v>
      </c>
      <c r="Q36" s="179">
        <f>416982.65+1050956.63+622173.98+419382.65+420382.65</f>
        <v>2929878.5599999996</v>
      </c>
      <c r="R36" s="80"/>
      <c r="S36" s="179">
        <f>416982.65+1050956.63+622173.98+419382.65+420382.65</f>
        <v>2929878.5599999996</v>
      </c>
      <c r="T36" s="49"/>
      <c r="U36" s="49"/>
      <c r="V36" s="81"/>
      <c r="W36" s="362">
        <v>44089</v>
      </c>
      <c r="X36" s="81"/>
      <c r="Y36" s="81">
        <v>44818</v>
      </c>
      <c r="Z36" s="81"/>
      <c r="AA36" s="81"/>
      <c r="AB36" s="51">
        <v>0.1</v>
      </c>
      <c r="AC36" s="350">
        <v>175350</v>
      </c>
      <c r="AD36" s="177"/>
      <c r="AE36" s="350">
        <f t="shared" si="25"/>
        <v>175350</v>
      </c>
      <c r="AF36" s="177"/>
      <c r="AG36" s="177"/>
      <c r="AH36" s="350">
        <f t="shared" si="26"/>
        <v>0</v>
      </c>
      <c r="AI36" s="350">
        <f t="shared" si="24"/>
        <v>175350</v>
      </c>
      <c r="AJ36" s="51">
        <f t="shared" si="27"/>
        <v>5.9848896945407876E-2</v>
      </c>
      <c r="AK36" s="476" t="s">
        <v>893</v>
      </c>
      <c r="AL36" s="189"/>
      <c r="AM36" s="245"/>
      <c r="AN36" s="250"/>
      <c r="AO36" s="284"/>
      <c r="AP36" s="285"/>
      <c r="AQ36" s="189"/>
      <c r="AR36" s="286"/>
      <c r="AS36" s="286"/>
      <c r="AT36" s="287">
        <f t="shared" si="10"/>
        <v>0.1</v>
      </c>
      <c r="AU36" s="289"/>
    </row>
    <row r="37" spans="1:47" ht="24" hidden="1" x14ac:dyDescent="0.25">
      <c r="A37" s="49">
        <v>28</v>
      </c>
      <c r="B37" s="49"/>
      <c r="C37" s="42" t="s">
        <v>51</v>
      </c>
      <c r="D37" s="42" t="s">
        <v>65</v>
      </c>
      <c r="E37" s="42" t="s">
        <v>35</v>
      </c>
      <c r="F37" s="43"/>
      <c r="G37" s="59">
        <v>132885022</v>
      </c>
      <c r="H37" s="44" t="s">
        <v>189</v>
      </c>
      <c r="I37" s="63"/>
      <c r="J37" s="64"/>
      <c r="K37" s="64"/>
      <c r="L37" s="65"/>
      <c r="M37" s="61"/>
      <c r="N37" s="47"/>
      <c r="O37" s="47"/>
      <c r="P37" s="48"/>
      <c r="Q37" s="50"/>
      <c r="R37" s="50"/>
      <c r="S37" s="49"/>
      <c r="T37" s="49"/>
      <c r="U37" s="50"/>
      <c r="V37" s="50"/>
      <c r="W37" s="50"/>
      <c r="X37" s="50"/>
      <c r="Y37" s="50"/>
      <c r="Z37" s="50"/>
      <c r="AA37" s="50"/>
      <c r="AB37" s="51"/>
      <c r="AC37" s="49"/>
      <c r="AD37" s="49"/>
      <c r="AE37" s="49"/>
      <c r="AF37" s="49"/>
      <c r="AG37" s="49"/>
      <c r="AH37" s="49"/>
      <c r="AI37" s="49"/>
      <c r="AJ37" s="52"/>
      <c r="AK37" s="16"/>
      <c r="AL37" s="189"/>
      <c r="AM37" s="245">
        <v>3.2</v>
      </c>
      <c r="AN37" s="245">
        <f t="shared" ref="AN37:AN47" si="28">AM37*57.96</f>
        <v>185.47200000000001</v>
      </c>
      <c r="AO37" s="284"/>
      <c r="AP37" s="285"/>
      <c r="AQ37" s="189"/>
      <c r="AR37" s="286"/>
      <c r="AS37" s="286"/>
      <c r="AT37" s="287"/>
      <c r="AU37" s="289">
        <f t="shared" si="11"/>
        <v>0</v>
      </c>
    </row>
    <row r="38" spans="1:47" ht="24" hidden="1" x14ac:dyDescent="0.25">
      <c r="A38" s="49">
        <v>39</v>
      </c>
      <c r="B38" s="49"/>
      <c r="C38" s="42" t="s">
        <v>51</v>
      </c>
      <c r="D38" s="42" t="s">
        <v>177</v>
      </c>
      <c r="E38" s="42" t="s">
        <v>35</v>
      </c>
      <c r="F38" s="43"/>
      <c r="G38" s="59">
        <v>132214036</v>
      </c>
      <c r="H38" s="44" t="s">
        <v>190</v>
      </c>
      <c r="I38" s="63"/>
      <c r="J38" s="64"/>
      <c r="K38" s="64"/>
      <c r="L38" s="65"/>
      <c r="M38" s="61"/>
      <c r="N38" s="47"/>
      <c r="O38" s="47"/>
      <c r="P38" s="48"/>
      <c r="Q38" s="50"/>
      <c r="R38" s="50"/>
      <c r="S38" s="49"/>
      <c r="T38" s="49"/>
      <c r="U38" s="50"/>
      <c r="V38" s="50"/>
      <c r="W38" s="50"/>
      <c r="X38" s="50"/>
      <c r="Y38" s="50"/>
      <c r="Z38" s="50"/>
      <c r="AA38" s="50"/>
      <c r="AB38" s="51"/>
      <c r="AC38" s="49"/>
      <c r="AD38" s="49"/>
      <c r="AE38" s="49"/>
      <c r="AF38" s="49"/>
      <c r="AG38" s="49"/>
      <c r="AH38" s="49"/>
      <c r="AI38" s="49"/>
      <c r="AJ38" s="52"/>
      <c r="AK38" s="16"/>
      <c r="AL38" s="189"/>
      <c r="AM38" s="248">
        <v>1.6</v>
      </c>
      <c r="AN38" s="245">
        <f t="shared" si="28"/>
        <v>92.736000000000004</v>
      </c>
      <c r="AO38" s="284"/>
      <c r="AP38" s="285"/>
      <c r="AQ38" s="189"/>
      <c r="AR38" s="286"/>
      <c r="AS38" s="286"/>
      <c r="AT38" s="287"/>
      <c r="AU38" s="289">
        <f t="shared" si="11"/>
        <v>0</v>
      </c>
    </row>
    <row r="39" spans="1:47" ht="24" hidden="1" x14ac:dyDescent="0.25">
      <c r="A39" s="49">
        <v>40</v>
      </c>
      <c r="B39" s="49"/>
      <c r="C39" s="42" t="s">
        <v>51</v>
      </c>
      <c r="D39" s="42" t="s">
        <v>177</v>
      </c>
      <c r="E39" s="42" t="s">
        <v>35</v>
      </c>
      <c r="F39" s="43"/>
      <c r="G39" s="59">
        <v>132214050</v>
      </c>
      <c r="H39" s="44" t="s">
        <v>191</v>
      </c>
      <c r="I39" s="63"/>
      <c r="J39" s="64"/>
      <c r="K39" s="64"/>
      <c r="L39" s="65"/>
      <c r="M39" s="61"/>
      <c r="N39" s="47"/>
      <c r="O39" s="47"/>
      <c r="P39" s="48"/>
      <c r="Q39" s="50"/>
      <c r="R39" s="50"/>
      <c r="S39" s="49"/>
      <c r="T39" s="49"/>
      <c r="U39" s="50"/>
      <c r="V39" s="50"/>
      <c r="W39" s="50"/>
      <c r="X39" s="50"/>
      <c r="Y39" s="50"/>
      <c r="Z39" s="50"/>
      <c r="AA39" s="50"/>
      <c r="AB39" s="51"/>
      <c r="AC39" s="49"/>
      <c r="AD39" s="49"/>
      <c r="AE39" s="49"/>
      <c r="AF39" s="49"/>
      <c r="AG39" s="49"/>
      <c r="AH39" s="49"/>
      <c r="AI39" s="49"/>
      <c r="AJ39" s="52"/>
      <c r="AK39" s="16"/>
      <c r="AL39" s="189"/>
      <c r="AM39" s="248">
        <v>0.83</v>
      </c>
      <c r="AN39" s="245">
        <f t="shared" si="28"/>
        <v>48.1068</v>
      </c>
      <c r="AO39" s="284"/>
      <c r="AP39" s="285"/>
      <c r="AQ39" s="189"/>
      <c r="AR39" s="286"/>
      <c r="AS39" s="286"/>
      <c r="AT39" s="287"/>
      <c r="AU39" s="289">
        <f t="shared" si="11"/>
        <v>0</v>
      </c>
    </row>
    <row r="40" spans="1:47" ht="24" hidden="1" x14ac:dyDescent="0.25">
      <c r="A40" s="49">
        <v>41</v>
      </c>
      <c r="B40" s="49"/>
      <c r="C40" s="42" t="s">
        <v>51</v>
      </c>
      <c r="D40" s="42" t="s">
        <v>177</v>
      </c>
      <c r="E40" s="42" t="s">
        <v>35</v>
      </c>
      <c r="F40" s="43"/>
      <c r="G40" s="59">
        <v>132215025</v>
      </c>
      <c r="H40" s="44" t="s">
        <v>192</v>
      </c>
      <c r="I40" s="63"/>
      <c r="J40" s="64"/>
      <c r="K40" s="64"/>
      <c r="L40" s="65"/>
      <c r="M40" s="61"/>
      <c r="N40" s="47"/>
      <c r="O40" s="47"/>
      <c r="P40" s="48"/>
      <c r="Q40" s="50"/>
      <c r="R40" s="50"/>
      <c r="S40" s="49"/>
      <c r="T40" s="49"/>
      <c r="U40" s="50"/>
      <c r="V40" s="50"/>
      <c r="W40" s="50"/>
      <c r="X40" s="50"/>
      <c r="Y40" s="50"/>
      <c r="Z40" s="50"/>
      <c r="AA40" s="50"/>
      <c r="AB40" s="51"/>
      <c r="AC40" s="49"/>
      <c r="AD40" s="49"/>
      <c r="AE40" s="49"/>
      <c r="AF40" s="49"/>
      <c r="AG40" s="49"/>
      <c r="AH40" s="49"/>
      <c r="AI40" s="49"/>
      <c r="AJ40" s="52"/>
      <c r="AK40" s="16"/>
      <c r="AL40" s="189"/>
      <c r="AM40" s="248">
        <v>1</v>
      </c>
      <c r="AN40" s="245">
        <f t="shared" si="28"/>
        <v>57.96</v>
      </c>
      <c r="AO40" s="284"/>
      <c r="AP40" s="285"/>
      <c r="AQ40" s="189"/>
      <c r="AR40" s="286"/>
      <c r="AS40" s="286"/>
      <c r="AT40" s="287"/>
      <c r="AU40" s="289">
        <f t="shared" si="11"/>
        <v>0</v>
      </c>
    </row>
    <row r="41" spans="1:47" ht="24" hidden="1" x14ac:dyDescent="0.25">
      <c r="A41" s="49">
        <v>42</v>
      </c>
      <c r="B41" s="49"/>
      <c r="C41" s="42" t="s">
        <v>51</v>
      </c>
      <c r="D41" s="42" t="s">
        <v>177</v>
      </c>
      <c r="E41" s="42" t="s">
        <v>35</v>
      </c>
      <c r="F41" s="43"/>
      <c r="G41" s="59">
        <v>132215037</v>
      </c>
      <c r="H41" s="44" t="s">
        <v>193</v>
      </c>
      <c r="I41" s="63"/>
      <c r="J41" s="64"/>
      <c r="K41" s="64"/>
      <c r="L41" s="65"/>
      <c r="M41" s="61"/>
      <c r="N41" s="47"/>
      <c r="O41" s="47"/>
      <c r="P41" s="48"/>
      <c r="Q41" s="50"/>
      <c r="R41" s="50"/>
      <c r="S41" s="49"/>
      <c r="T41" s="49"/>
      <c r="U41" s="50"/>
      <c r="V41" s="50"/>
      <c r="W41" s="50"/>
      <c r="X41" s="50"/>
      <c r="Y41" s="50"/>
      <c r="Z41" s="50"/>
      <c r="AA41" s="50"/>
      <c r="AB41" s="51"/>
      <c r="AC41" s="49"/>
      <c r="AD41" s="49"/>
      <c r="AE41" s="49"/>
      <c r="AF41" s="49"/>
      <c r="AG41" s="49"/>
      <c r="AH41" s="49"/>
      <c r="AI41" s="49"/>
      <c r="AJ41" s="52"/>
      <c r="AK41" s="16"/>
      <c r="AL41" s="189"/>
      <c r="AM41" s="248">
        <v>0.95</v>
      </c>
      <c r="AN41" s="245">
        <f t="shared" si="28"/>
        <v>55.061999999999998</v>
      </c>
      <c r="AO41" s="284"/>
      <c r="AP41" s="285"/>
      <c r="AQ41" s="189"/>
      <c r="AR41" s="286"/>
      <c r="AS41" s="286"/>
      <c r="AT41" s="287"/>
      <c r="AU41" s="289">
        <f t="shared" si="11"/>
        <v>0</v>
      </c>
    </row>
    <row r="42" spans="1:47" hidden="1" x14ac:dyDescent="0.25">
      <c r="A42" s="49">
        <v>43</v>
      </c>
      <c r="B42" s="49"/>
      <c r="C42" s="42" t="s">
        <v>51</v>
      </c>
      <c r="D42" s="42" t="s">
        <v>194</v>
      </c>
      <c r="E42" s="42" t="s">
        <v>35</v>
      </c>
      <c r="F42" s="43"/>
      <c r="G42" s="59">
        <v>132915057</v>
      </c>
      <c r="H42" s="44" t="s">
        <v>195</v>
      </c>
      <c r="I42" s="63"/>
      <c r="J42" s="64"/>
      <c r="K42" s="64"/>
      <c r="L42" s="65"/>
      <c r="M42" s="61"/>
      <c r="N42" s="47"/>
      <c r="O42" s="47"/>
      <c r="P42" s="48"/>
      <c r="Q42" s="50"/>
      <c r="R42" s="50"/>
      <c r="S42" s="49"/>
      <c r="T42" s="49"/>
      <c r="U42" s="50"/>
      <c r="V42" s="50"/>
      <c r="W42" s="50"/>
      <c r="X42" s="50"/>
      <c r="Y42" s="50"/>
      <c r="Z42" s="50"/>
      <c r="AA42" s="50"/>
      <c r="AB42" s="51"/>
      <c r="AC42" s="49"/>
      <c r="AD42" s="49"/>
      <c r="AE42" s="49"/>
      <c r="AF42" s="49"/>
      <c r="AG42" s="49"/>
      <c r="AH42" s="49"/>
      <c r="AI42" s="49"/>
      <c r="AJ42" s="52"/>
      <c r="AK42" s="16"/>
      <c r="AL42" s="189"/>
      <c r="AM42" s="245">
        <v>0.5</v>
      </c>
      <c r="AN42" s="245">
        <f t="shared" si="28"/>
        <v>28.98</v>
      </c>
      <c r="AO42" s="284"/>
      <c r="AP42" s="285"/>
      <c r="AQ42" s="189"/>
      <c r="AR42" s="286"/>
      <c r="AS42" s="286"/>
      <c r="AT42" s="287"/>
      <c r="AU42" s="289">
        <f t="shared" si="11"/>
        <v>0</v>
      </c>
    </row>
    <row r="43" spans="1:47" hidden="1" x14ac:dyDescent="0.25">
      <c r="A43" s="49">
        <v>23</v>
      </c>
      <c r="B43" s="49"/>
      <c r="C43" s="42" t="s">
        <v>51</v>
      </c>
      <c r="D43" s="42" t="s">
        <v>194</v>
      </c>
      <c r="E43" s="42" t="s">
        <v>35</v>
      </c>
      <c r="F43" s="43"/>
      <c r="G43" s="59">
        <v>132915057</v>
      </c>
      <c r="H43" s="44" t="s">
        <v>196</v>
      </c>
      <c r="I43" s="63"/>
      <c r="J43" s="64"/>
      <c r="K43" s="64"/>
      <c r="L43" s="65"/>
      <c r="M43" s="61"/>
      <c r="N43" s="47"/>
      <c r="O43" s="47"/>
      <c r="P43" s="48"/>
      <c r="Q43" s="50"/>
      <c r="R43" s="50"/>
      <c r="S43" s="49"/>
      <c r="T43" s="49"/>
      <c r="U43" s="50"/>
      <c r="V43" s="50"/>
      <c r="W43" s="50"/>
      <c r="X43" s="50"/>
      <c r="Y43" s="50"/>
      <c r="Z43" s="50"/>
      <c r="AA43" s="50"/>
      <c r="AB43" s="51"/>
      <c r="AC43" s="49"/>
      <c r="AD43" s="49"/>
      <c r="AE43" s="49"/>
      <c r="AF43" s="49"/>
      <c r="AG43" s="49"/>
      <c r="AH43" s="49"/>
      <c r="AI43" s="49"/>
      <c r="AJ43" s="52"/>
      <c r="AK43" s="16"/>
      <c r="AL43" s="189"/>
      <c r="AM43" s="245">
        <v>0.5</v>
      </c>
      <c r="AN43" s="245">
        <f t="shared" si="28"/>
        <v>28.98</v>
      </c>
      <c r="AO43" s="284"/>
      <c r="AP43" s="285"/>
      <c r="AQ43" s="189"/>
      <c r="AR43" s="286"/>
      <c r="AS43" s="286"/>
      <c r="AT43" s="287"/>
      <c r="AU43" s="289">
        <f t="shared" si="11"/>
        <v>0</v>
      </c>
    </row>
    <row r="44" spans="1:47" hidden="1" x14ac:dyDescent="0.25">
      <c r="A44" s="49">
        <v>81</v>
      </c>
      <c r="B44" s="49"/>
      <c r="C44" s="42" t="s">
        <v>51</v>
      </c>
      <c r="D44" s="42" t="s">
        <v>194</v>
      </c>
      <c r="E44" s="42" t="s">
        <v>35</v>
      </c>
      <c r="F44" s="43"/>
      <c r="G44" s="59">
        <v>132915057</v>
      </c>
      <c r="H44" s="44" t="s">
        <v>197</v>
      </c>
      <c r="I44" s="63"/>
      <c r="J44" s="64"/>
      <c r="K44" s="64"/>
      <c r="L44" s="65"/>
      <c r="M44" s="61"/>
      <c r="N44" s="47"/>
      <c r="O44" s="47"/>
      <c r="P44" s="48"/>
      <c r="Q44" s="50"/>
      <c r="R44" s="50"/>
      <c r="S44" s="49"/>
      <c r="T44" s="49"/>
      <c r="U44" s="50"/>
      <c r="V44" s="50"/>
      <c r="W44" s="50"/>
      <c r="X44" s="50"/>
      <c r="Y44" s="50"/>
      <c r="Z44" s="50"/>
      <c r="AA44" s="50"/>
      <c r="AB44" s="51"/>
      <c r="AC44" s="49"/>
      <c r="AD44" s="49"/>
      <c r="AE44" s="49"/>
      <c r="AF44" s="49"/>
      <c r="AG44" s="49"/>
      <c r="AH44" s="49"/>
      <c r="AI44" s="49"/>
      <c r="AJ44" s="52"/>
      <c r="AK44" s="16"/>
      <c r="AL44" s="189"/>
      <c r="AM44" s="245">
        <v>0.5</v>
      </c>
      <c r="AN44" s="245">
        <f t="shared" si="28"/>
        <v>28.98</v>
      </c>
      <c r="AO44" s="284"/>
      <c r="AP44" s="285"/>
      <c r="AQ44" s="189"/>
      <c r="AR44" s="286"/>
      <c r="AS44" s="286"/>
      <c r="AT44" s="287"/>
      <c r="AU44" s="289">
        <f t="shared" si="11"/>
        <v>0</v>
      </c>
    </row>
    <row r="45" spans="1:47" hidden="1" x14ac:dyDescent="0.25">
      <c r="A45" s="49">
        <v>82</v>
      </c>
      <c r="B45" s="49"/>
      <c r="C45" s="42" t="s">
        <v>51</v>
      </c>
      <c r="D45" s="42" t="s">
        <v>194</v>
      </c>
      <c r="E45" s="42" t="s">
        <v>35</v>
      </c>
      <c r="F45" s="43"/>
      <c r="G45" s="59">
        <v>132915057</v>
      </c>
      <c r="H45" s="44" t="s">
        <v>198</v>
      </c>
      <c r="I45" s="63"/>
      <c r="J45" s="64"/>
      <c r="K45" s="64"/>
      <c r="L45" s="65"/>
      <c r="M45" s="61"/>
      <c r="N45" s="47"/>
      <c r="O45" s="47"/>
      <c r="P45" s="48"/>
      <c r="Q45" s="50"/>
      <c r="R45" s="50"/>
      <c r="S45" s="49"/>
      <c r="T45" s="49"/>
      <c r="U45" s="50"/>
      <c r="V45" s="50"/>
      <c r="W45" s="50"/>
      <c r="X45" s="50"/>
      <c r="Y45" s="50"/>
      <c r="Z45" s="50"/>
      <c r="AA45" s="50"/>
      <c r="AB45" s="51"/>
      <c r="AC45" s="49"/>
      <c r="AD45" s="49"/>
      <c r="AE45" s="49"/>
      <c r="AF45" s="49"/>
      <c r="AG45" s="49"/>
      <c r="AH45" s="49"/>
      <c r="AI45" s="49"/>
      <c r="AJ45" s="52"/>
      <c r="AK45" s="16"/>
      <c r="AL45" s="189"/>
      <c r="AM45" s="245">
        <v>1</v>
      </c>
      <c r="AN45" s="245">
        <f t="shared" si="28"/>
        <v>57.96</v>
      </c>
      <c r="AO45" s="284"/>
      <c r="AP45" s="285"/>
      <c r="AQ45" s="189"/>
      <c r="AR45" s="286"/>
      <c r="AS45" s="286"/>
      <c r="AT45" s="287"/>
      <c r="AU45" s="289">
        <f t="shared" si="11"/>
        <v>0</v>
      </c>
    </row>
    <row r="46" spans="1:47" ht="24" hidden="1" x14ac:dyDescent="0.25">
      <c r="A46" s="49">
        <v>65</v>
      </c>
      <c r="B46" s="49"/>
      <c r="C46" s="42" t="s">
        <v>51</v>
      </c>
      <c r="D46" s="42" t="s">
        <v>194</v>
      </c>
      <c r="E46" s="42" t="s">
        <v>35</v>
      </c>
      <c r="F46" s="43"/>
      <c r="G46" s="59">
        <v>132915058</v>
      </c>
      <c r="H46" s="44" t="s">
        <v>199</v>
      </c>
      <c r="I46" s="63"/>
      <c r="J46" s="64"/>
      <c r="K46" s="64"/>
      <c r="L46" s="65"/>
      <c r="M46" s="61"/>
      <c r="N46" s="47"/>
      <c r="O46" s="47"/>
      <c r="P46" s="48"/>
      <c r="Q46" s="50"/>
      <c r="R46" s="50"/>
      <c r="S46" s="49"/>
      <c r="T46" s="49"/>
      <c r="U46" s="50"/>
      <c r="V46" s="50"/>
      <c r="W46" s="50"/>
      <c r="X46" s="50"/>
      <c r="Y46" s="50"/>
      <c r="Z46" s="50"/>
      <c r="AA46" s="50"/>
      <c r="AB46" s="51"/>
      <c r="AC46" s="49"/>
      <c r="AD46" s="49"/>
      <c r="AE46" s="49"/>
      <c r="AF46" s="49"/>
      <c r="AG46" s="49"/>
      <c r="AH46" s="49"/>
      <c r="AI46" s="49"/>
      <c r="AJ46" s="52"/>
      <c r="AK46" s="16"/>
      <c r="AL46" s="189"/>
      <c r="AM46" s="245">
        <v>1</v>
      </c>
      <c r="AN46" s="245">
        <f t="shared" si="28"/>
        <v>57.96</v>
      </c>
      <c r="AO46" s="284"/>
      <c r="AP46" s="285"/>
      <c r="AQ46" s="189"/>
      <c r="AR46" s="286"/>
      <c r="AS46" s="286"/>
      <c r="AT46" s="287"/>
      <c r="AU46" s="289">
        <f t="shared" si="11"/>
        <v>0</v>
      </c>
    </row>
    <row r="47" spans="1:47" ht="24" hidden="1" x14ac:dyDescent="0.25">
      <c r="A47" s="49">
        <v>66</v>
      </c>
      <c r="B47" s="49"/>
      <c r="C47" s="42" t="s">
        <v>51</v>
      </c>
      <c r="D47" s="42" t="s">
        <v>194</v>
      </c>
      <c r="E47" s="42" t="s">
        <v>35</v>
      </c>
      <c r="F47" s="43"/>
      <c r="G47" s="59">
        <v>132915058</v>
      </c>
      <c r="H47" s="44" t="s">
        <v>200</v>
      </c>
      <c r="I47" s="63"/>
      <c r="J47" s="64"/>
      <c r="K47" s="64"/>
      <c r="L47" s="65"/>
      <c r="M47" s="61"/>
      <c r="N47" s="47"/>
      <c r="O47" s="47"/>
      <c r="P47" s="48"/>
      <c r="Q47" s="50"/>
      <c r="R47" s="50"/>
      <c r="S47" s="49"/>
      <c r="T47" s="49"/>
      <c r="U47" s="50"/>
      <c r="V47" s="50"/>
      <c r="W47" s="50"/>
      <c r="X47" s="50"/>
      <c r="Y47" s="50"/>
      <c r="Z47" s="50"/>
      <c r="AA47" s="50"/>
      <c r="AB47" s="51"/>
      <c r="AC47" s="49"/>
      <c r="AD47" s="49"/>
      <c r="AE47" s="49"/>
      <c r="AF47" s="49"/>
      <c r="AG47" s="49"/>
      <c r="AH47" s="49"/>
      <c r="AI47" s="49"/>
      <c r="AJ47" s="52"/>
      <c r="AK47" s="16"/>
      <c r="AL47" s="189"/>
      <c r="AM47" s="245">
        <v>1.41</v>
      </c>
      <c r="AN47" s="245">
        <f t="shared" si="28"/>
        <v>81.72359999999999</v>
      </c>
      <c r="AO47" s="284"/>
      <c r="AP47" s="285"/>
      <c r="AQ47" s="189"/>
      <c r="AR47" s="286"/>
      <c r="AS47" s="286"/>
      <c r="AT47" s="287"/>
      <c r="AU47" s="289">
        <f t="shared" si="11"/>
        <v>0</v>
      </c>
    </row>
    <row r="48" spans="1:47" ht="96" x14ac:dyDescent="0.25">
      <c r="A48" s="49">
        <v>113</v>
      </c>
      <c r="B48" s="240" t="s">
        <v>600</v>
      </c>
      <c r="C48" s="54" t="s">
        <v>51</v>
      </c>
      <c r="D48" s="54" t="s">
        <v>194</v>
      </c>
      <c r="E48" s="54" t="s">
        <v>661</v>
      </c>
      <c r="F48" s="60" t="s">
        <v>698</v>
      </c>
      <c r="G48" s="69">
        <v>132915058</v>
      </c>
      <c r="H48" s="70" t="s">
        <v>697</v>
      </c>
      <c r="I48" s="271" t="s">
        <v>922</v>
      </c>
      <c r="J48" s="64">
        <v>0</v>
      </c>
      <c r="K48" s="64">
        <v>2300</v>
      </c>
      <c r="L48" s="62">
        <f>(K48-J48)/1000</f>
        <v>2.2999999999999998</v>
      </c>
      <c r="M48" s="61"/>
      <c r="N48" s="179">
        <v>1327224.49</v>
      </c>
      <c r="O48" s="55"/>
      <c r="P48" s="179">
        <v>1327224.49</v>
      </c>
      <c r="Q48" s="49">
        <v>1281224.49</v>
      </c>
      <c r="R48" s="50"/>
      <c r="S48" s="49">
        <v>1281224.49</v>
      </c>
      <c r="T48" s="49"/>
      <c r="U48" s="50"/>
      <c r="V48" s="50"/>
      <c r="W48" s="362">
        <v>44089</v>
      </c>
      <c r="X48" s="50"/>
      <c r="Y48" s="81">
        <v>44818</v>
      </c>
      <c r="Z48" s="50"/>
      <c r="AA48" s="50"/>
      <c r="AB48" s="51">
        <v>0.1</v>
      </c>
      <c r="AC48" s="350">
        <v>75200</v>
      </c>
      <c r="AD48" s="49"/>
      <c r="AE48" s="350">
        <f>AC48+AD48</f>
        <v>75200</v>
      </c>
      <c r="AF48" s="49"/>
      <c r="AG48" s="49"/>
      <c r="AH48" s="350">
        <f>AF48+AG48</f>
        <v>0</v>
      </c>
      <c r="AI48" s="350">
        <f t="shared" ref="AI48" si="29">AE48+AH48</f>
        <v>75200</v>
      </c>
      <c r="AJ48" s="51">
        <f>AI48/S48</f>
        <v>5.8693851535728918E-2</v>
      </c>
      <c r="AK48" s="476" t="s">
        <v>893</v>
      </c>
      <c r="AL48" s="189"/>
      <c r="AM48" s="245"/>
      <c r="AN48" s="245"/>
      <c r="AO48" s="284"/>
      <c r="AP48" s="285"/>
      <c r="AQ48" s="189"/>
      <c r="AR48" s="286"/>
      <c r="AS48" s="286"/>
      <c r="AT48" s="287"/>
      <c r="AU48" s="289"/>
    </row>
    <row r="49" spans="1:47" hidden="1" x14ac:dyDescent="0.25">
      <c r="A49" s="49">
        <v>104</v>
      </c>
      <c r="B49" s="49"/>
      <c r="C49" s="42" t="s">
        <v>51</v>
      </c>
      <c r="D49" s="42" t="s">
        <v>177</v>
      </c>
      <c r="E49" s="42" t="s">
        <v>201</v>
      </c>
      <c r="F49" s="43"/>
      <c r="G49" s="59"/>
      <c r="H49" s="44" t="s">
        <v>202</v>
      </c>
      <c r="I49" s="63"/>
      <c r="J49" s="64"/>
      <c r="K49" s="64"/>
      <c r="L49" s="65"/>
      <c r="M49" s="61"/>
      <c r="N49" s="47"/>
      <c r="O49" s="47"/>
      <c r="P49" s="48"/>
      <c r="Q49" s="50"/>
      <c r="R49" s="50"/>
      <c r="S49" s="49"/>
      <c r="T49" s="49"/>
      <c r="U49" s="50"/>
      <c r="V49" s="50"/>
      <c r="W49" s="50"/>
      <c r="X49" s="50"/>
      <c r="Y49" s="50"/>
      <c r="Z49" s="50"/>
      <c r="AA49" s="50"/>
      <c r="AB49" s="51"/>
      <c r="AC49" s="49"/>
      <c r="AD49" s="49"/>
      <c r="AE49" s="49"/>
      <c r="AF49" s="49"/>
      <c r="AG49" s="49"/>
      <c r="AH49" s="49"/>
      <c r="AI49" s="49"/>
      <c r="AJ49" s="52"/>
      <c r="AK49" s="16"/>
      <c r="AL49" s="189"/>
      <c r="AM49" s="254"/>
      <c r="AN49" s="254">
        <v>62.7</v>
      </c>
      <c r="AO49" s="284"/>
      <c r="AP49" s="285"/>
      <c r="AQ49" s="189"/>
      <c r="AR49" s="286"/>
      <c r="AS49" s="286"/>
      <c r="AT49" s="287"/>
      <c r="AU49" s="289">
        <f t="shared" si="11"/>
        <v>0</v>
      </c>
    </row>
    <row r="50" spans="1:47" hidden="1" x14ac:dyDescent="0.25">
      <c r="A50" s="49">
        <v>103</v>
      </c>
      <c r="B50" s="49"/>
      <c r="C50" s="42" t="s">
        <v>51</v>
      </c>
      <c r="D50" s="42" t="s">
        <v>177</v>
      </c>
      <c r="E50" s="42" t="s">
        <v>201</v>
      </c>
      <c r="F50" s="43"/>
      <c r="G50" s="59"/>
      <c r="H50" s="44" t="s">
        <v>203</v>
      </c>
      <c r="I50" s="63"/>
      <c r="J50" s="64"/>
      <c r="K50" s="64"/>
      <c r="L50" s="65"/>
      <c r="M50" s="61"/>
      <c r="N50" s="47"/>
      <c r="O50" s="47"/>
      <c r="P50" s="48"/>
      <c r="Q50" s="50"/>
      <c r="R50" s="50"/>
      <c r="S50" s="49"/>
      <c r="T50" s="49"/>
      <c r="U50" s="50"/>
      <c r="V50" s="50"/>
      <c r="W50" s="50"/>
      <c r="X50" s="50"/>
      <c r="Y50" s="50"/>
      <c r="Z50" s="50"/>
      <c r="AA50" s="50"/>
      <c r="AB50" s="51"/>
      <c r="AC50" s="49"/>
      <c r="AD50" s="49"/>
      <c r="AE50" s="49"/>
      <c r="AF50" s="49"/>
      <c r="AG50" s="49"/>
      <c r="AH50" s="49"/>
      <c r="AI50" s="49"/>
      <c r="AJ50" s="52"/>
      <c r="AK50" s="16"/>
      <c r="AL50" s="189"/>
      <c r="AM50" s="254"/>
      <c r="AN50" s="254">
        <v>62.7</v>
      </c>
      <c r="AO50" s="284"/>
      <c r="AP50" s="285"/>
      <c r="AQ50" s="189"/>
      <c r="AR50" s="286"/>
      <c r="AS50" s="286"/>
      <c r="AT50" s="287"/>
      <c r="AU50" s="289">
        <f t="shared" si="11"/>
        <v>0</v>
      </c>
    </row>
    <row r="51" spans="1:47" hidden="1" x14ac:dyDescent="0.25">
      <c r="A51" s="49">
        <v>112</v>
      </c>
      <c r="B51" s="49"/>
      <c r="C51" s="42" t="s">
        <v>51</v>
      </c>
      <c r="D51" s="42" t="s">
        <v>194</v>
      </c>
      <c r="E51" s="42" t="s">
        <v>201</v>
      </c>
      <c r="F51" s="43"/>
      <c r="G51" s="59"/>
      <c r="H51" s="44" t="s">
        <v>204</v>
      </c>
      <c r="I51" s="63"/>
      <c r="J51" s="64"/>
      <c r="K51" s="64"/>
      <c r="L51" s="65"/>
      <c r="M51" s="61"/>
      <c r="N51" s="47"/>
      <c r="O51" s="47"/>
      <c r="P51" s="48"/>
      <c r="Q51" s="50"/>
      <c r="R51" s="50"/>
      <c r="S51" s="49"/>
      <c r="T51" s="49"/>
      <c r="U51" s="50"/>
      <c r="V51" s="50"/>
      <c r="W51" s="50"/>
      <c r="X51" s="50"/>
      <c r="Y51" s="50"/>
      <c r="Z51" s="50"/>
      <c r="AA51" s="50"/>
      <c r="AB51" s="51"/>
      <c r="AC51" s="49"/>
      <c r="AD51" s="49"/>
      <c r="AE51" s="49"/>
      <c r="AF51" s="49"/>
      <c r="AG51" s="49"/>
      <c r="AH51" s="49"/>
      <c r="AI51" s="49"/>
      <c r="AJ51" s="52"/>
      <c r="AK51" s="16"/>
      <c r="AL51" s="189"/>
      <c r="AM51" s="254"/>
      <c r="AN51" s="254">
        <v>62.7</v>
      </c>
      <c r="AO51" s="284"/>
      <c r="AP51" s="285"/>
      <c r="AQ51" s="189"/>
      <c r="AR51" s="286"/>
      <c r="AS51" s="286"/>
      <c r="AT51" s="287"/>
      <c r="AU51" s="289">
        <f t="shared" si="11"/>
        <v>0</v>
      </c>
    </row>
    <row r="52" spans="1:47" hidden="1" x14ac:dyDescent="0.25">
      <c r="A52" s="49">
        <v>111</v>
      </c>
      <c r="B52" s="49"/>
      <c r="C52" s="42" t="s">
        <v>51</v>
      </c>
      <c r="D52" s="42" t="s">
        <v>14</v>
      </c>
      <c r="E52" s="42" t="s">
        <v>205</v>
      </c>
      <c r="F52" s="43"/>
      <c r="G52" s="59"/>
      <c r="H52" s="44" t="s">
        <v>206</v>
      </c>
      <c r="I52" s="63"/>
      <c r="J52" s="64"/>
      <c r="K52" s="64"/>
      <c r="L52" s="65"/>
      <c r="M52" s="61"/>
      <c r="N52" s="47"/>
      <c r="O52" s="47"/>
      <c r="P52" s="48"/>
      <c r="Q52" s="50"/>
      <c r="R52" s="50"/>
      <c r="S52" s="49"/>
      <c r="T52" s="49"/>
      <c r="U52" s="50"/>
      <c r="V52" s="50"/>
      <c r="W52" s="50"/>
      <c r="X52" s="50"/>
      <c r="Y52" s="50"/>
      <c r="Z52" s="50"/>
      <c r="AA52" s="50"/>
      <c r="AB52" s="51"/>
      <c r="AC52" s="49"/>
      <c r="AD52" s="49"/>
      <c r="AE52" s="49"/>
      <c r="AF52" s="49"/>
      <c r="AG52" s="49"/>
      <c r="AH52" s="49"/>
      <c r="AI52" s="49"/>
      <c r="AJ52" s="52"/>
      <c r="AK52" s="16"/>
      <c r="AL52" s="189"/>
      <c r="AM52" s="254"/>
      <c r="AN52" s="254">
        <v>41.77</v>
      </c>
      <c r="AO52" s="284"/>
      <c r="AP52" s="285"/>
      <c r="AQ52" s="189"/>
      <c r="AR52" s="286"/>
      <c r="AS52" s="286"/>
      <c r="AT52" s="287"/>
      <c r="AU52" s="289">
        <f t="shared" si="11"/>
        <v>0</v>
      </c>
    </row>
    <row r="53" spans="1:47" hidden="1" x14ac:dyDescent="0.25">
      <c r="A53" s="49">
        <v>106</v>
      </c>
      <c r="B53" s="49"/>
      <c r="C53" s="42" t="s">
        <v>51</v>
      </c>
      <c r="D53" s="42" t="s">
        <v>14</v>
      </c>
      <c r="E53" s="42" t="s">
        <v>205</v>
      </c>
      <c r="F53" s="43"/>
      <c r="G53" s="59"/>
      <c r="H53" s="44" t="s">
        <v>207</v>
      </c>
      <c r="I53" s="63"/>
      <c r="J53" s="64"/>
      <c r="K53" s="64"/>
      <c r="L53" s="65"/>
      <c r="M53" s="61"/>
      <c r="N53" s="47"/>
      <c r="O53" s="47"/>
      <c r="P53" s="48"/>
      <c r="Q53" s="50"/>
      <c r="R53" s="50"/>
      <c r="S53" s="49"/>
      <c r="T53" s="49"/>
      <c r="U53" s="50"/>
      <c r="V53" s="50"/>
      <c r="W53" s="50"/>
      <c r="X53" s="50"/>
      <c r="Y53" s="50"/>
      <c r="Z53" s="50"/>
      <c r="AA53" s="50"/>
      <c r="AB53" s="51"/>
      <c r="AC53" s="49"/>
      <c r="AD53" s="49"/>
      <c r="AE53" s="49"/>
      <c r="AF53" s="49"/>
      <c r="AG53" s="49"/>
      <c r="AH53" s="49"/>
      <c r="AI53" s="49"/>
      <c r="AJ53" s="52"/>
      <c r="AK53" s="16"/>
      <c r="AL53" s="189"/>
      <c r="AM53" s="254"/>
      <c r="AN53" s="254">
        <v>41.77</v>
      </c>
      <c r="AO53" s="284"/>
      <c r="AP53" s="285"/>
      <c r="AQ53" s="189"/>
      <c r="AR53" s="286"/>
      <c r="AS53" s="286"/>
      <c r="AT53" s="287"/>
      <c r="AU53" s="289">
        <f t="shared" si="11"/>
        <v>0</v>
      </c>
    </row>
    <row r="54" spans="1:47" hidden="1" x14ac:dyDescent="0.25">
      <c r="A54" s="49">
        <v>89</v>
      </c>
      <c r="B54" s="49"/>
      <c r="C54" s="42" t="s">
        <v>51</v>
      </c>
      <c r="D54" s="42" t="s">
        <v>14</v>
      </c>
      <c r="E54" s="42" t="s">
        <v>205</v>
      </c>
      <c r="F54" s="43"/>
      <c r="G54" s="59"/>
      <c r="H54" s="44" t="s">
        <v>208</v>
      </c>
      <c r="I54" s="63"/>
      <c r="J54" s="64"/>
      <c r="K54" s="64"/>
      <c r="L54" s="65"/>
      <c r="M54" s="61"/>
      <c r="N54" s="47"/>
      <c r="O54" s="47"/>
      <c r="P54" s="48"/>
      <c r="Q54" s="50"/>
      <c r="R54" s="50"/>
      <c r="S54" s="49"/>
      <c r="T54" s="49"/>
      <c r="U54" s="50"/>
      <c r="V54" s="50"/>
      <c r="W54" s="50"/>
      <c r="X54" s="50"/>
      <c r="Y54" s="50"/>
      <c r="Z54" s="50"/>
      <c r="AA54" s="50"/>
      <c r="AB54" s="51"/>
      <c r="AC54" s="49"/>
      <c r="AD54" s="49"/>
      <c r="AE54" s="49"/>
      <c r="AF54" s="49"/>
      <c r="AG54" s="49"/>
      <c r="AH54" s="49"/>
      <c r="AI54" s="49"/>
      <c r="AJ54" s="52"/>
      <c r="AK54" s="16"/>
      <c r="AL54" s="189"/>
      <c r="AM54" s="254"/>
      <c r="AN54" s="254">
        <v>41.77</v>
      </c>
      <c r="AO54" s="284"/>
      <c r="AP54" s="285"/>
      <c r="AQ54" s="189"/>
      <c r="AR54" s="286"/>
      <c r="AS54" s="286"/>
      <c r="AT54" s="287"/>
      <c r="AU54" s="289">
        <f t="shared" si="11"/>
        <v>0</v>
      </c>
    </row>
    <row r="55" spans="1:47" hidden="1" x14ac:dyDescent="0.25">
      <c r="A55" s="49">
        <v>98</v>
      </c>
      <c r="B55" s="49"/>
      <c r="C55" s="42" t="s">
        <v>51</v>
      </c>
      <c r="D55" s="42" t="s">
        <v>65</v>
      </c>
      <c r="E55" s="42" t="s">
        <v>205</v>
      </c>
      <c r="F55" s="43"/>
      <c r="G55" s="59"/>
      <c r="H55" s="44" t="s">
        <v>209</v>
      </c>
      <c r="I55" s="63"/>
      <c r="J55" s="64"/>
      <c r="K55" s="64"/>
      <c r="L55" s="65"/>
      <c r="M55" s="61"/>
      <c r="N55" s="47"/>
      <c r="O55" s="47"/>
      <c r="P55" s="48"/>
      <c r="Q55" s="50"/>
      <c r="R55" s="50"/>
      <c r="S55" s="49"/>
      <c r="T55" s="49"/>
      <c r="U55" s="50"/>
      <c r="V55" s="50"/>
      <c r="W55" s="50"/>
      <c r="X55" s="50"/>
      <c r="Y55" s="50"/>
      <c r="Z55" s="50"/>
      <c r="AA55" s="50"/>
      <c r="AB55" s="51"/>
      <c r="AC55" s="49"/>
      <c r="AD55" s="49"/>
      <c r="AE55" s="49"/>
      <c r="AF55" s="49"/>
      <c r="AG55" s="49"/>
      <c r="AH55" s="49"/>
      <c r="AI55" s="49"/>
      <c r="AJ55" s="52"/>
      <c r="AK55" s="16"/>
      <c r="AL55" s="189"/>
      <c r="AM55" s="254"/>
      <c r="AN55" s="254">
        <v>41.77</v>
      </c>
      <c r="AO55" s="284"/>
      <c r="AP55" s="285"/>
      <c r="AQ55" s="189"/>
      <c r="AR55" s="286"/>
      <c r="AS55" s="286"/>
      <c r="AT55" s="287"/>
      <c r="AU55" s="289">
        <f t="shared" si="11"/>
        <v>0</v>
      </c>
    </row>
    <row r="56" spans="1:47" hidden="1" x14ac:dyDescent="0.25">
      <c r="A56" s="49">
        <v>130</v>
      </c>
      <c r="B56" s="49"/>
      <c r="C56" s="42" t="s">
        <v>51</v>
      </c>
      <c r="D56" s="42" t="s">
        <v>65</v>
      </c>
      <c r="E56" s="42" t="s">
        <v>205</v>
      </c>
      <c r="F56" s="43"/>
      <c r="G56" s="59"/>
      <c r="H56" s="44" t="s">
        <v>210</v>
      </c>
      <c r="I56" s="63"/>
      <c r="J56" s="64"/>
      <c r="K56" s="64"/>
      <c r="L56" s="65"/>
      <c r="M56" s="61"/>
      <c r="N56" s="47"/>
      <c r="O56" s="47"/>
      <c r="P56" s="48"/>
      <c r="Q56" s="50"/>
      <c r="R56" s="50"/>
      <c r="S56" s="49"/>
      <c r="T56" s="49"/>
      <c r="U56" s="50"/>
      <c r="V56" s="50"/>
      <c r="W56" s="50"/>
      <c r="X56" s="50"/>
      <c r="Y56" s="50"/>
      <c r="Z56" s="50"/>
      <c r="AA56" s="50"/>
      <c r="AB56" s="51"/>
      <c r="AC56" s="49"/>
      <c r="AD56" s="49"/>
      <c r="AE56" s="49"/>
      <c r="AF56" s="49"/>
      <c r="AG56" s="49"/>
      <c r="AH56" s="49"/>
      <c r="AI56" s="49"/>
      <c r="AJ56" s="52"/>
      <c r="AK56" s="16"/>
      <c r="AL56" s="189"/>
      <c r="AM56" s="254"/>
      <c r="AN56" s="254">
        <v>41.77</v>
      </c>
      <c r="AO56" s="284"/>
      <c r="AP56" s="285"/>
      <c r="AQ56" s="189"/>
      <c r="AR56" s="286"/>
      <c r="AS56" s="286"/>
      <c r="AT56" s="287"/>
      <c r="AU56" s="289">
        <f t="shared" si="11"/>
        <v>0</v>
      </c>
    </row>
    <row r="57" spans="1:47" hidden="1" x14ac:dyDescent="0.25">
      <c r="A57" s="49">
        <v>110</v>
      </c>
      <c r="B57" s="49"/>
      <c r="C57" s="42" t="s">
        <v>51</v>
      </c>
      <c r="D57" s="42" t="s">
        <v>65</v>
      </c>
      <c r="E57" s="42" t="s">
        <v>205</v>
      </c>
      <c r="F57" s="43"/>
      <c r="G57" s="59"/>
      <c r="H57" s="44" t="s">
        <v>211</v>
      </c>
      <c r="I57" s="63"/>
      <c r="J57" s="64"/>
      <c r="K57" s="64"/>
      <c r="L57" s="65"/>
      <c r="M57" s="61"/>
      <c r="N57" s="47"/>
      <c r="O57" s="47"/>
      <c r="P57" s="48"/>
      <c r="Q57" s="50"/>
      <c r="R57" s="50"/>
      <c r="S57" s="49"/>
      <c r="T57" s="49"/>
      <c r="U57" s="50"/>
      <c r="V57" s="50"/>
      <c r="W57" s="50"/>
      <c r="X57" s="50"/>
      <c r="Y57" s="50"/>
      <c r="Z57" s="50"/>
      <c r="AA57" s="50"/>
      <c r="AB57" s="51"/>
      <c r="AC57" s="49"/>
      <c r="AD57" s="49"/>
      <c r="AE57" s="49"/>
      <c r="AF57" s="49"/>
      <c r="AG57" s="49"/>
      <c r="AH57" s="49"/>
      <c r="AI57" s="49"/>
      <c r="AJ57" s="52"/>
      <c r="AK57" s="16"/>
      <c r="AL57" s="189"/>
      <c r="AM57" s="254"/>
      <c r="AN57" s="254">
        <v>41.77</v>
      </c>
      <c r="AO57" s="284"/>
      <c r="AP57" s="285"/>
      <c r="AQ57" s="189"/>
      <c r="AR57" s="286"/>
      <c r="AS57" s="286"/>
      <c r="AT57" s="287"/>
      <c r="AU57" s="289">
        <f t="shared" si="11"/>
        <v>0</v>
      </c>
    </row>
    <row r="58" spans="1:47" hidden="1" x14ac:dyDescent="0.25">
      <c r="A58" s="49">
        <v>61</v>
      </c>
      <c r="B58" s="49"/>
      <c r="C58" s="42" t="s">
        <v>51</v>
      </c>
      <c r="D58" s="42" t="s">
        <v>65</v>
      </c>
      <c r="E58" s="42" t="s">
        <v>205</v>
      </c>
      <c r="F58" s="43"/>
      <c r="G58" s="59"/>
      <c r="H58" s="44" t="s">
        <v>212</v>
      </c>
      <c r="I58" s="63"/>
      <c r="J58" s="64"/>
      <c r="K58" s="64"/>
      <c r="L58" s="65"/>
      <c r="M58" s="61"/>
      <c r="N58" s="47"/>
      <c r="O58" s="47"/>
      <c r="P58" s="48"/>
      <c r="Q58" s="50"/>
      <c r="R58" s="50"/>
      <c r="S58" s="49"/>
      <c r="T58" s="49"/>
      <c r="U58" s="50"/>
      <c r="V58" s="50"/>
      <c r="W58" s="50"/>
      <c r="X58" s="50"/>
      <c r="Y58" s="50"/>
      <c r="Z58" s="50"/>
      <c r="AA58" s="50"/>
      <c r="AB58" s="51"/>
      <c r="AC58" s="49"/>
      <c r="AD58" s="49"/>
      <c r="AE58" s="49"/>
      <c r="AF58" s="49"/>
      <c r="AG58" s="49"/>
      <c r="AH58" s="49"/>
      <c r="AI58" s="49"/>
      <c r="AJ58" s="52"/>
      <c r="AK58" s="16"/>
      <c r="AL58" s="189"/>
      <c r="AM58" s="254"/>
      <c r="AN58" s="254">
        <v>41.77</v>
      </c>
      <c r="AO58" s="284"/>
      <c r="AP58" s="285"/>
      <c r="AQ58" s="189"/>
      <c r="AR58" s="286"/>
      <c r="AS58" s="286"/>
      <c r="AT58" s="287"/>
      <c r="AU58" s="289">
        <f t="shared" si="11"/>
        <v>0</v>
      </c>
    </row>
    <row r="59" spans="1:47" hidden="1" x14ac:dyDescent="0.25">
      <c r="A59" s="49">
        <v>62</v>
      </c>
      <c r="B59" s="49"/>
      <c r="C59" s="42" t="s">
        <v>51</v>
      </c>
      <c r="D59" s="42" t="s">
        <v>65</v>
      </c>
      <c r="E59" s="42" t="s">
        <v>205</v>
      </c>
      <c r="F59" s="43"/>
      <c r="G59" s="59"/>
      <c r="H59" s="44" t="s">
        <v>213</v>
      </c>
      <c r="I59" s="63"/>
      <c r="J59" s="64"/>
      <c r="K59" s="64"/>
      <c r="L59" s="65"/>
      <c r="M59" s="61"/>
      <c r="N59" s="47"/>
      <c r="O59" s="47"/>
      <c r="P59" s="48"/>
      <c r="Q59" s="50"/>
      <c r="R59" s="50"/>
      <c r="S59" s="49"/>
      <c r="T59" s="49"/>
      <c r="U59" s="50"/>
      <c r="V59" s="50"/>
      <c r="W59" s="50"/>
      <c r="X59" s="50"/>
      <c r="Y59" s="50"/>
      <c r="Z59" s="50"/>
      <c r="AA59" s="50"/>
      <c r="AB59" s="51"/>
      <c r="AC59" s="49"/>
      <c r="AD59" s="49"/>
      <c r="AE59" s="49"/>
      <c r="AF59" s="49"/>
      <c r="AG59" s="49"/>
      <c r="AH59" s="49"/>
      <c r="AI59" s="49"/>
      <c r="AJ59" s="52"/>
      <c r="AK59" s="16"/>
      <c r="AL59" s="189"/>
      <c r="AM59" s="254"/>
      <c r="AN59" s="254">
        <v>41.77</v>
      </c>
      <c r="AO59" s="284"/>
      <c r="AP59" s="285"/>
      <c r="AQ59" s="189"/>
      <c r="AR59" s="286"/>
      <c r="AS59" s="286"/>
      <c r="AT59" s="287"/>
      <c r="AU59" s="289">
        <f t="shared" si="11"/>
        <v>0</v>
      </c>
    </row>
    <row r="60" spans="1:47" hidden="1" x14ac:dyDescent="0.25">
      <c r="A60" s="49">
        <v>87</v>
      </c>
      <c r="B60" s="49"/>
      <c r="C60" s="42" t="s">
        <v>51</v>
      </c>
      <c r="D60" s="42" t="s">
        <v>65</v>
      </c>
      <c r="E60" s="42" t="s">
        <v>205</v>
      </c>
      <c r="F60" s="43"/>
      <c r="G60" s="59"/>
      <c r="H60" s="44" t="s">
        <v>214</v>
      </c>
      <c r="I60" s="63"/>
      <c r="J60" s="64"/>
      <c r="K60" s="64"/>
      <c r="L60" s="65"/>
      <c r="M60" s="61"/>
      <c r="N60" s="47"/>
      <c r="O60" s="47"/>
      <c r="P60" s="48"/>
      <c r="Q60" s="50"/>
      <c r="R60" s="50"/>
      <c r="S60" s="49"/>
      <c r="T60" s="49"/>
      <c r="U60" s="50"/>
      <c r="V60" s="50"/>
      <c r="W60" s="50"/>
      <c r="X60" s="50"/>
      <c r="Y60" s="50"/>
      <c r="Z60" s="50"/>
      <c r="AA60" s="50"/>
      <c r="AB60" s="51"/>
      <c r="AC60" s="49"/>
      <c r="AD60" s="49"/>
      <c r="AE60" s="49"/>
      <c r="AF60" s="49"/>
      <c r="AG60" s="49"/>
      <c r="AH60" s="49"/>
      <c r="AI60" s="49"/>
      <c r="AJ60" s="52"/>
      <c r="AK60" s="16"/>
      <c r="AL60" s="189"/>
      <c r="AM60" s="254"/>
      <c r="AN60" s="254">
        <v>41.77</v>
      </c>
      <c r="AO60" s="284"/>
      <c r="AP60" s="285"/>
      <c r="AQ60" s="189"/>
      <c r="AR60" s="286"/>
      <c r="AS60" s="286"/>
      <c r="AT60" s="287"/>
      <c r="AU60" s="289">
        <f t="shared" si="11"/>
        <v>0</v>
      </c>
    </row>
    <row r="61" spans="1:47" hidden="1" x14ac:dyDescent="0.25">
      <c r="A61" s="49">
        <v>122</v>
      </c>
      <c r="B61" s="49"/>
      <c r="C61" s="42" t="s">
        <v>51</v>
      </c>
      <c r="D61" s="42" t="s">
        <v>177</v>
      </c>
      <c r="E61" s="42" t="s">
        <v>205</v>
      </c>
      <c r="F61" s="43"/>
      <c r="G61" s="59"/>
      <c r="H61" s="44" t="s">
        <v>215</v>
      </c>
      <c r="I61" s="63"/>
      <c r="J61" s="64"/>
      <c r="K61" s="64"/>
      <c r="L61" s="65"/>
      <c r="M61" s="61"/>
      <c r="N61" s="47"/>
      <c r="O61" s="47"/>
      <c r="P61" s="48"/>
      <c r="Q61" s="50"/>
      <c r="R61" s="50"/>
      <c r="S61" s="49"/>
      <c r="T61" s="49"/>
      <c r="U61" s="50"/>
      <c r="V61" s="50"/>
      <c r="W61" s="50"/>
      <c r="X61" s="50"/>
      <c r="Y61" s="50"/>
      <c r="Z61" s="50"/>
      <c r="AA61" s="50"/>
      <c r="AB61" s="51"/>
      <c r="AC61" s="49"/>
      <c r="AD61" s="49"/>
      <c r="AE61" s="49"/>
      <c r="AF61" s="49"/>
      <c r="AG61" s="49"/>
      <c r="AH61" s="49"/>
      <c r="AI61" s="49"/>
      <c r="AJ61" s="52"/>
      <c r="AK61" s="16"/>
      <c r="AL61" s="189"/>
      <c r="AM61" s="254"/>
      <c r="AN61" s="254">
        <v>41.77</v>
      </c>
      <c r="AO61" s="284"/>
      <c r="AP61" s="285"/>
      <c r="AQ61" s="189"/>
      <c r="AR61" s="286"/>
      <c r="AS61" s="286"/>
      <c r="AT61" s="287"/>
      <c r="AU61" s="289">
        <f t="shared" si="11"/>
        <v>0</v>
      </c>
    </row>
    <row r="62" spans="1:47" hidden="1" x14ac:dyDescent="0.25">
      <c r="A62" s="49">
        <v>123</v>
      </c>
      <c r="B62" s="49"/>
      <c r="C62" s="42" t="s">
        <v>51</v>
      </c>
      <c r="D62" s="42" t="s">
        <v>177</v>
      </c>
      <c r="E62" s="42" t="s">
        <v>205</v>
      </c>
      <c r="F62" s="43"/>
      <c r="G62" s="59"/>
      <c r="H62" s="44" t="s">
        <v>216</v>
      </c>
      <c r="I62" s="63"/>
      <c r="J62" s="64"/>
      <c r="K62" s="64"/>
      <c r="L62" s="65"/>
      <c r="M62" s="61"/>
      <c r="N62" s="47"/>
      <c r="O62" s="47"/>
      <c r="P62" s="48"/>
      <c r="Q62" s="50"/>
      <c r="R62" s="50"/>
      <c r="S62" s="49"/>
      <c r="T62" s="49"/>
      <c r="U62" s="50"/>
      <c r="V62" s="50"/>
      <c r="W62" s="50"/>
      <c r="X62" s="50"/>
      <c r="Y62" s="50"/>
      <c r="Z62" s="50"/>
      <c r="AA62" s="50"/>
      <c r="AB62" s="51"/>
      <c r="AC62" s="49"/>
      <c r="AD62" s="49"/>
      <c r="AE62" s="49"/>
      <c r="AF62" s="49"/>
      <c r="AG62" s="49"/>
      <c r="AH62" s="49"/>
      <c r="AI62" s="49"/>
      <c r="AJ62" s="52"/>
      <c r="AK62" s="16"/>
      <c r="AL62" s="189"/>
      <c r="AM62" s="254"/>
      <c r="AN62" s="254">
        <v>41.77</v>
      </c>
      <c r="AO62" s="284"/>
      <c r="AP62" s="285"/>
      <c r="AQ62" s="189"/>
      <c r="AR62" s="286"/>
      <c r="AS62" s="286"/>
      <c r="AT62" s="287"/>
      <c r="AU62" s="289">
        <f t="shared" si="11"/>
        <v>0</v>
      </c>
    </row>
    <row r="63" spans="1:47" hidden="1" x14ac:dyDescent="0.25">
      <c r="A63" s="49">
        <v>124</v>
      </c>
      <c r="B63" s="49"/>
      <c r="C63" s="42" t="s">
        <v>51</v>
      </c>
      <c r="D63" s="42" t="s">
        <v>177</v>
      </c>
      <c r="E63" s="42" t="s">
        <v>205</v>
      </c>
      <c r="F63" s="43"/>
      <c r="G63" s="59"/>
      <c r="H63" s="44" t="s">
        <v>217</v>
      </c>
      <c r="I63" s="63"/>
      <c r="J63" s="64"/>
      <c r="K63" s="64"/>
      <c r="L63" s="65"/>
      <c r="M63" s="61"/>
      <c r="N63" s="47"/>
      <c r="O63" s="47"/>
      <c r="P63" s="48"/>
      <c r="Q63" s="50"/>
      <c r="R63" s="50"/>
      <c r="S63" s="49"/>
      <c r="T63" s="49"/>
      <c r="U63" s="50"/>
      <c r="V63" s="50"/>
      <c r="W63" s="50"/>
      <c r="X63" s="50"/>
      <c r="Y63" s="50"/>
      <c r="Z63" s="50"/>
      <c r="AA63" s="50"/>
      <c r="AB63" s="51"/>
      <c r="AC63" s="49"/>
      <c r="AD63" s="49"/>
      <c r="AE63" s="49"/>
      <c r="AF63" s="49"/>
      <c r="AG63" s="49"/>
      <c r="AH63" s="49"/>
      <c r="AI63" s="49"/>
      <c r="AJ63" s="52"/>
      <c r="AK63" s="16"/>
      <c r="AL63" s="189"/>
      <c r="AM63" s="254"/>
      <c r="AN63" s="254">
        <v>41.77</v>
      </c>
      <c r="AO63" s="284"/>
      <c r="AP63" s="285"/>
      <c r="AQ63" s="189"/>
      <c r="AR63" s="286"/>
      <c r="AS63" s="286"/>
      <c r="AT63" s="287"/>
      <c r="AU63" s="289">
        <f t="shared" si="11"/>
        <v>0</v>
      </c>
    </row>
    <row r="64" spans="1:47" hidden="1" x14ac:dyDescent="0.25">
      <c r="A64" s="49">
        <v>16</v>
      </c>
      <c r="B64" s="49"/>
      <c r="C64" s="42" t="s">
        <v>51</v>
      </c>
      <c r="D64" s="42" t="s">
        <v>177</v>
      </c>
      <c r="E64" s="42" t="s">
        <v>205</v>
      </c>
      <c r="F64" s="43"/>
      <c r="G64" s="59"/>
      <c r="H64" s="44" t="s">
        <v>218</v>
      </c>
      <c r="I64" s="63"/>
      <c r="J64" s="64"/>
      <c r="K64" s="64"/>
      <c r="L64" s="65"/>
      <c r="M64" s="61"/>
      <c r="N64" s="47"/>
      <c r="O64" s="47"/>
      <c r="P64" s="48"/>
      <c r="Q64" s="50"/>
      <c r="R64" s="50"/>
      <c r="S64" s="49"/>
      <c r="T64" s="49"/>
      <c r="U64" s="50"/>
      <c r="V64" s="50"/>
      <c r="W64" s="50"/>
      <c r="X64" s="50"/>
      <c r="Y64" s="50"/>
      <c r="Z64" s="50"/>
      <c r="AA64" s="50"/>
      <c r="AB64" s="51"/>
      <c r="AC64" s="49"/>
      <c r="AD64" s="49"/>
      <c r="AE64" s="49"/>
      <c r="AF64" s="49"/>
      <c r="AG64" s="49"/>
      <c r="AH64" s="49"/>
      <c r="AI64" s="49"/>
      <c r="AJ64" s="52"/>
      <c r="AK64" s="16"/>
      <c r="AL64" s="189"/>
      <c r="AM64" s="254"/>
      <c r="AN64" s="254">
        <v>41.77</v>
      </c>
      <c r="AO64" s="284"/>
      <c r="AP64" s="285"/>
      <c r="AQ64" s="189"/>
      <c r="AR64" s="286"/>
      <c r="AS64" s="286"/>
      <c r="AT64" s="287"/>
      <c r="AU64" s="289">
        <f t="shared" si="11"/>
        <v>0</v>
      </c>
    </row>
    <row r="65" spans="1:47" hidden="1" x14ac:dyDescent="0.25">
      <c r="A65" s="49">
        <v>17</v>
      </c>
      <c r="B65" s="49"/>
      <c r="C65" s="42" t="s">
        <v>51</v>
      </c>
      <c r="D65" s="42" t="s">
        <v>177</v>
      </c>
      <c r="E65" s="42" t="s">
        <v>205</v>
      </c>
      <c r="F65" s="43"/>
      <c r="G65" s="59"/>
      <c r="H65" s="44" t="s">
        <v>219</v>
      </c>
      <c r="I65" s="63"/>
      <c r="J65" s="64"/>
      <c r="K65" s="64"/>
      <c r="L65" s="65"/>
      <c r="M65" s="61"/>
      <c r="N65" s="47"/>
      <c r="O65" s="47"/>
      <c r="P65" s="48"/>
      <c r="Q65" s="50"/>
      <c r="R65" s="50"/>
      <c r="S65" s="49"/>
      <c r="T65" s="49"/>
      <c r="U65" s="50"/>
      <c r="V65" s="50"/>
      <c r="W65" s="50"/>
      <c r="X65" s="50"/>
      <c r="Y65" s="50"/>
      <c r="Z65" s="50"/>
      <c r="AA65" s="50"/>
      <c r="AB65" s="51"/>
      <c r="AC65" s="49"/>
      <c r="AD65" s="49"/>
      <c r="AE65" s="49"/>
      <c r="AF65" s="49"/>
      <c r="AG65" s="49"/>
      <c r="AH65" s="49"/>
      <c r="AI65" s="49"/>
      <c r="AJ65" s="52"/>
      <c r="AK65" s="16"/>
      <c r="AL65" s="189"/>
      <c r="AM65" s="254"/>
      <c r="AN65" s="254">
        <v>41.77</v>
      </c>
      <c r="AO65" s="284"/>
      <c r="AP65" s="285"/>
      <c r="AQ65" s="189"/>
      <c r="AR65" s="286"/>
      <c r="AS65" s="286"/>
      <c r="AT65" s="287"/>
      <c r="AU65" s="289">
        <f t="shared" si="11"/>
        <v>0</v>
      </c>
    </row>
    <row r="66" spans="1:47" hidden="1" x14ac:dyDescent="0.25">
      <c r="A66" s="49">
        <v>74</v>
      </c>
      <c r="B66" s="49"/>
      <c r="C66" s="42" t="s">
        <v>51</v>
      </c>
      <c r="D66" s="42" t="s">
        <v>177</v>
      </c>
      <c r="E66" s="42" t="s">
        <v>205</v>
      </c>
      <c r="F66" s="43"/>
      <c r="G66" s="59"/>
      <c r="H66" s="44" t="s">
        <v>220</v>
      </c>
      <c r="I66" s="63"/>
      <c r="J66" s="64"/>
      <c r="K66" s="64"/>
      <c r="L66" s="65"/>
      <c r="M66" s="61"/>
      <c r="N66" s="47"/>
      <c r="O66" s="47"/>
      <c r="P66" s="48"/>
      <c r="Q66" s="50"/>
      <c r="R66" s="50"/>
      <c r="S66" s="49"/>
      <c r="T66" s="49"/>
      <c r="U66" s="50"/>
      <c r="V66" s="50"/>
      <c r="W66" s="50"/>
      <c r="X66" s="50"/>
      <c r="Y66" s="50"/>
      <c r="Z66" s="50"/>
      <c r="AA66" s="50"/>
      <c r="AB66" s="51"/>
      <c r="AC66" s="49"/>
      <c r="AD66" s="49"/>
      <c r="AE66" s="49"/>
      <c r="AF66" s="49"/>
      <c r="AG66" s="49"/>
      <c r="AH66" s="49"/>
      <c r="AI66" s="49"/>
      <c r="AJ66" s="52"/>
      <c r="AK66" s="16"/>
      <c r="AL66" s="189"/>
      <c r="AM66" s="254"/>
      <c r="AN66" s="254">
        <v>41.77</v>
      </c>
      <c r="AO66" s="284"/>
      <c r="AP66" s="285"/>
      <c r="AQ66" s="189"/>
      <c r="AR66" s="286"/>
      <c r="AS66" s="286"/>
      <c r="AT66" s="287"/>
      <c r="AU66" s="289">
        <f t="shared" si="11"/>
        <v>0</v>
      </c>
    </row>
    <row r="67" spans="1:47" hidden="1" x14ac:dyDescent="0.25">
      <c r="A67" s="49">
        <v>137</v>
      </c>
      <c r="B67" s="49"/>
      <c r="C67" s="42" t="s">
        <v>51</v>
      </c>
      <c r="D67" s="42" t="s">
        <v>177</v>
      </c>
      <c r="E67" s="42" t="s">
        <v>205</v>
      </c>
      <c r="F67" s="43"/>
      <c r="G67" s="59"/>
      <c r="H67" s="44" t="s">
        <v>221</v>
      </c>
      <c r="I67" s="63"/>
      <c r="J67" s="64"/>
      <c r="K67" s="64"/>
      <c r="L67" s="65"/>
      <c r="M67" s="61"/>
      <c r="N67" s="47"/>
      <c r="O67" s="47"/>
      <c r="P67" s="48"/>
      <c r="Q67" s="50"/>
      <c r="R67" s="50"/>
      <c r="S67" s="49"/>
      <c r="T67" s="49"/>
      <c r="U67" s="50"/>
      <c r="V67" s="50"/>
      <c r="W67" s="50"/>
      <c r="X67" s="50"/>
      <c r="Y67" s="50"/>
      <c r="Z67" s="50"/>
      <c r="AA67" s="50"/>
      <c r="AB67" s="51"/>
      <c r="AC67" s="49"/>
      <c r="AD67" s="49"/>
      <c r="AE67" s="49"/>
      <c r="AF67" s="49"/>
      <c r="AG67" s="49"/>
      <c r="AH67" s="49"/>
      <c r="AI67" s="49"/>
      <c r="AJ67" s="52"/>
      <c r="AK67" s="16"/>
      <c r="AL67" s="189"/>
      <c r="AM67" s="254"/>
      <c r="AN67" s="254">
        <v>41.77</v>
      </c>
      <c r="AO67" s="284"/>
      <c r="AP67" s="285"/>
      <c r="AQ67" s="189"/>
      <c r="AR67" s="286"/>
      <c r="AS67" s="286"/>
      <c r="AT67" s="287"/>
      <c r="AU67" s="289">
        <f t="shared" si="11"/>
        <v>0</v>
      </c>
    </row>
    <row r="68" spans="1:47" hidden="1" x14ac:dyDescent="0.25">
      <c r="A68" s="49">
        <v>138</v>
      </c>
      <c r="B68" s="49"/>
      <c r="C68" s="42" t="s">
        <v>51</v>
      </c>
      <c r="D68" s="42" t="s">
        <v>54</v>
      </c>
      <c r="E68" s="42" t="s">
        <v>205</v>
      </c>
      <c r="F68" s="43"/>
      <c r="G68" s="59"/>
      <c r="H68" s="44" t="s">
        <v>222</v>
      </c>
      <c r="I68" s="63"/>
      <c r="J68" s="64"/>
      <c r="K68" s="64"/>
      <c r="L68" s="65"/>
      <c r="M68" s="61"/>
      <c r="N68" s="47"/>
      <c r="O68" s="47"/>
      <c r="P68" s="48"/>
      <c r="Q68" s="50"/>
      <c r="R68" s="50"/>
      <c r="S68" s="49"/>
      <c r="T68" s="49"/>
      <c r="U68" s="50"/>
      <c r="V68" s="50"/>
      <c r="W68" s="50"/>
      <c r="X68" s="50"/>
      <c r="Y68" s="50"/>
      <c r="Z68" s="50"/>
      <c r="AA68" s="50"/>
      <c r="AB68" s="51"/>
      <c r="AC68" s="49"/>
      <c r="AD68" s="49"/>
      <c r="AE68" s="49"/>
      <c r="AF68" s="49"/>
      <c r="AG68" s="49"/>
      <c r="AH68" s="49"/>
      <c r="AI68" s="49"/>
      <c r="AJ68" s="52"/>
      <c r="AK68" s="16"/>
      <c r="AL68" s="189"/>
      <c r="AM68" s="254"/>
      <c r="AN68" s="254">
        <v>41.77</v>
      </c>
      <c r="AO68" s="284"/>
      <c r="AP68" s="285"/>
      <c r="AQ68" s="189"/>
      <c r="AR68" s="286"/>
      <c r="AS68" s="286"/>
      <c r="AT68" s="287"/>
      <c r="AU68" s="289">
        <f t="shared" si="11"/>
        <v>0</v>
      </c>
    </row>
    <row r="69" spans="1:47" hidden="1" x14ac:dyDescent="0.25">
      <c r="A69" s="49">
        <v>15</v>
      </c>
      <c r="B69" s="49"/>
      <c r="C69" s="42" t="s">
        <v>51</v>
      </c>
      <c r="D69" s="42" t="s">
        <v>54</v>
      </c>
      <c r="E69" s="42" t="s">
        <v>205</v>
      </c>
      <c r="F69" s="43"/>
      <c r="G69" s="59"/>
      <c r="H69" s="44" t="s">
        <v>223</v>
      </c>
      <c r="I69" s="63"/>
      <c r="J69" s="64"/>
      <c r="K69" s="64"/>
      <c r="L69" s="65"/>
      <c r="M69" s="61"/>
      <c r="N69" s="47"/>
      <c r="O69" s="47"/>
      <c r="P69" s="48"/>
      <c r="Q69" s="50"/>
      <c r="R69" s="50"/>
      <c r="S69" s="49"/>
      <c r="T69" s="49"/>
      <c r="U69" s="50"/>
      <c r="V69" s="50"/>
      <c r="W69" s="50"/>
      <c r="X69" s="50"/>
      <c r="Y69" s="50"/>
      <c r="Z69" s="50"/>
      <c r="AA69" s="50"/>
      <c r="AB69" s="51"/>
      <c r="AC69" s="49"/>
      <c r="AD69" s="49"/>
      <c r="AE69" s="49"/>
      <c r="AF69" s="49"/>
      <c r="AG69" s="49"/>
      <c r="AH69" s="49"/>
      <c r="AI69" s="49"/>
      <c r="AJ69" s="52"/>
      <c r="AK69" s="16"/>
      <c r="AL69" s="189"/>
      <c r="AM69" s="254"/>
      <c r="AN69" s="254">
        <v>41.77</v>
      </c>
      <c r="AO69" s="284"/>
      <c r="AP69" s="285"/>
      <c r="AQ69" s="189"/>
      <c r="AR69" s="286"/>
      <c r="AS69" s="286"/>
      <c r="AT69" s="287"/>
      <c r="AU69" s="289">
        <f t="shared" si="11"/>
        <v>0</v>
      </c>
    </row>
    <row r="70" spans="1:47" hidden="1" x14ac:dyDescent="0.25">
      <c r="A70" s="49">
        <v>107</v>
      </c>
      <c r="B70" s="49"/>
      <c r="C70" s="42" t="s">
        <v>51</v>
      </c>
      <c r="D70" s="42" t="s">
        <v>194</v>
      </c>
      <c r="E70" s="42" t="s">
        <v>205</v>
      </c>
      <c r="F70" s="43"/>
      <c r="G70" s="59"/>
      <c r="H70" s="44" t="s">
        <v>224</v>
      </c>
      <c r="I70" s="63"/>
      <c r="J70" s="64"/>
      <c r="K70" s="64"/>
      <c r="L70" s="65"/>
      <c r="M70" s="61"/>
      <c r="N70" s="47"/>
      <c r="O70" s="47"/>
      <c r="P70" s="48"/>
      <c r="Q70" s="50"/>
      <c r="R70" s="50"/>
      <c r="S70" s="49"/>
      <c r="T70" s="49"/>
      <c r="U70" s="50"/>
      <c r="V70" s="50"/>
      <c r="W70" s="50"/>
      <c r="X70" s="50"/>
      <c r="Y70" s="50"/>
      <c r="Z70" s="50"/>
      <c r="AA70" s="50"/>
      <c r="AB70" s="51"/>
      <c r="AC70" s="49"/>
      <c r="AD70" s="49"/>
      <c r="AE70" s="49"/>
      <c r="AF70" s="49"/>
      <c r="AG70" s="49"/>
      <c r="AH70" s="49"/>
      <c r="AI70" s="49"/>
      <c r="AJ70" s="52"/>
      <c r="AK70" s="16"/>
      <c r="AL70" s="189"/>
      <c r="AM70" s="254"/>
      <c r="AN70" s="254">
        <v>41.77</v>
      </c>
      <c r="AO70" s="284"/>
      <c r="AP70" s="285"/>
      <c r="AQ70" s="189"/>
      <c r="AR70" s="286"/>
      <c r="AS70" s="286"/>
      <c r="AT70" s="287"/>
      <c r="AU70" s="289">
        <f t="shared" si="11"/>
        <v>0</v>
      </c>
    </row>
    <row r="71" spans="1:47" hidden="1" x14ac:dyDescent="0.25">
      <c r="A71" s="49">
        <v>108</v>
      </c>
      <c r="B71" s="49"/>
      <c r="C71" s="42" t="s">
        <v>51</v>
      </c>
      <c r="D71" s="42" t="s">
        <v>194</v>
      </c>
      <c r="E71" s="42" t="s">
        <v>205</v>
      </c>
      <c r="F71" s="43"/>
      <c r="G71" s="59"/>
      <c r="H71" s="44" t="s">
        <v>225</v>
      </c>
      <c r="I71" s="63"/>
      <c r="J71" s="64"/>
      <c r="K71" s="64"/>
      <c r="L71" s="65"/>
      <c r="M71" s="61"/>
      <c r="N71" s="47"/>
      <c r="O71" s="47"/>
      <c r="P71" s="48"/>
      <c r="Q71" s="50"/>
      <c r="R71" s="50"/>
      <c r="S71" s="49"/>
      <c r="T71" s="49"/>
      <c r="U71" s="50"/>
      <c r="V71" s="50"/>
      <c r="W71" s="50"/>
      <c r="X71" s="50"/>
      <c r="Y71" s="50"/>
      <c r="Z71" s="50"/>
      <c r="AA71" s="50"/>
      <c r="AB71" s="51"/>
      <c r="AC71" s="49"/>
      <c r="AD71" s="49"/>
      <c r="AE71" s="49"/>
      <c r="AF71" s="49"/>
      <c r="AG71" s="49"/>
      <c r="AH71" s="49"/>
      <c r="AI71" s="49"/>
      <c r="AJ71" s="52"/>
      <c r="AK71" s="16"/>
      <c r="AL71" s="189"/>
      <c r="AM71" s="254"/>
      <c r="AN71" s="254">
        <v>41.77</v>
      </c>
      <c r="AO71" s="284"/>
      <c r="AP71" s="285"/>
      <c r="AQ71" s="189"/>
      <c r="AR71" s="286"/>
      <c r="AS71" s="286"/>
      <c r="AT71" s="287"/>
      <c r="AU71" s="289">
        <f t="shared" si="11"/>
        <v>0</v>
      </c>
    </row>
    <row r="72" spans="1:47" hidden="1" x14ac:dyDescent="0.25">
      <c r="A72" s="49">
        <v>109</v>
      </c>
      <c r="B72" s="49"/>
      <c r="C72" s="42" t="s">
        <v>51</v>
      </c>
      <c r="D72" s="42" t="s">
        <v>194</v>
      </c>
      <c r="E72" s="42" t="s">
        <v>205</v>
      </c>
      <c r="F72" s="43"/>
      <c r="G72" s="59"/>
      <c r="H72" s="44" t="s">
        <v>226</v>
      </c>
      <c r="I72" s="63"/>
      <c r="J72" s="64"/>
      <c r="K72" s="64"/>
      <c r="L72" s="65"/>
      <c r="M72" s="61"/>
      <c r="N72" s="47"/>
      <c r="O72" s="47"/>
      <c r="P72" s="48"/>
      <c r="Q72" s="50"/>
      <c r="R72" s="50"/>
      <c r="S72" s="49"/>
      <c r="T72" s="49"/>
      <c r="U72" s="50"/>
      <c r="V72" s="50"/>
      <c r="W72" s="50"/>
      <c r="X72" s="50"/>
      <c r="Y72" s="50"/>
      <c r="Z72" s="50"/>
      <c r="AA72" s="50"/>
      <c r="AB72" s="51"/>
      <c r="AC72" s="49"/>
      <c r="AD72" s="49"/>
      <c r="AE72" s="49"/>
      <c r="AF72" s="49"/>
      <c r="AG72" s="49"/>
      <c r="AH72" s="49"/>
      <c r="AI72" s="49"/>
      <c r="AJ72" s="52"/>
      <c r="AK72" s="16"/>
      <c r="AL72" s="189"/>
      <c r="AM72" s="254"/>
      <c r="AN72" s="254">
        <v>41.77</v>
      </c>
      <c r="AO72" s="284"/>
      <c r="AP72" s="285"/>
      <c r="AQ72" s="189"/>
      <c r="AR72" s="286"/>
      <c r="AS72" s="286"/>
      <c r="AT72" s="287"/>
      <c r="AU72" s="289">
        <f t="shared" si="11"/>
        <v>0</v>
      </c>
    </row>
    <row r="73" spans="1:47" hidden="1" x14ac:dyDescent="0.25">
      <c r="A73" s="49">
        <v>44</v>
      </c>
      <c r="B73" s="49"/>
      <c r="C73" s="42" t="s">
        <v>51</v>
      </c>
      <c r="D73" s="42" t="s">
        <v>194</v>
      </c>
      <c r="E73" s="42" t="s">
        <v>205</v>
      </c>
      <c r="F73" s="43"/>
      <c r="G73" s="59"/>
      <c r="H73" s="44" t="s">
        <v>227</v>
      </c>
      <c r="I73" s="63"/>
      <c r="J73" s="64"/>
      <c r="K73" s="64"/>
      <c r="L73" s="65"/>
      <c r="M73" s="61"/>
      <c r="N73" s="47"/>
      <c r="O73" s="47"/>
      <c r="P73" s="48"/>
      <c r="Q73" s="50"/>
      <c r="R73" s="50"/>
      <c r="S73" s="49"/>
      <c r="T73" s="49"/>
      <c r="U73" s="50"/>
      <c r="V73" s="50"/>
      <c r="W73" s="50"/>
      <c r="X73" s="50"/>
      <c r="Y73" s="50"/>
      <c r="Z73" s="50"/>
      <c r="AA73" s="50"/>
      <c r="AB73" s="51"/>
      <c r="AC73" s="49"/>
      <c r="AD73" s="49"/>
      <c r="AE73" s="49"/>
      <c r="AF73" s="49"/>
      <c r="AG73" s="49"/>
      <c r="AH73" s="49"/>
      <c r="AI73" s="49"/>
      <c r="AJ73" s="52"/>
      <c r="AK73" s="16"/>
      <c r="AL73" s="189"/>
      <c r="AM73" s="254"/>
      <c r="AN73" s="254">
        <v>41.77</v>
      </c>
      <c r="AO73" s="284"/>
      <c r="AP73" s="285"/>
      <c r="AQ73" s="189"/>
      <c r="AR73" s="286"/>
      <c r="AS73" s="286"/>
      <c r="AT73" s="287"/>
      <c r="AU73" s="289">
        <f t="shared" si="11"/>
        <v>0</v>
      </c>
    </row>
    <row r="74" spans="1:47" hidden="1" x14ac:dyDescent="0.25">
      <c r="A74" s="49">
        <v>119</v>
      </c>
      <c r="B74" s="49"/>
      <c r="C74" s="42" t="s">
        <v>51</v>
      </c>
      <c r="D74" s="42" t="s">
        <v>194</v>
      </c>
      <c r="E74" s="42" t="s">
        <v>205</v>
      </c>
      <c r="F74" s="43"/>
      <c r="G74" s="59"/>
      <c r="H74" s="44" t="s">
        <v>228</v>
      </c>
      <c r="I74" s="63"/>
      <c r="J74" s="64"/>
      <c r="K74" s="64"/>
      <c r="L74" s="65"/>
      <c r="M74" s="61"/>
      <c r="N74" s="47"/>
      <c r="O74" s="47"/>
      <c r="P74" s="48"/>
      <c r="Q74" s="50"/>
      <c r="R74" s="50"/>
      <c r="S74" s="49"/>
      <c r="T74" s="49"/>
      <c r="U74" s="50"/>
      <c r="V74" s="50"/>
      <c r="W74" s="50"/>
      <c r="X74" s="50"/>
      <c r="Y74" s="50"/>
      <c r="Z74" s="50"/>
      <c r="AA74" s="50"/>
      <c r="AB74" s="51"/>
      <c r="AC74" s="49"/>
      <c r="AD74" s="49"/>
      <c r="AE74" s="49"/>
      <c r="AF74" s="49"/>
      <c r="AG74" s="49"/>
      <c r="AH74" s="49"/>
      <c r="AI74" s="49"/>
      <c r="AJ74" s="52"/>
      <c r="AK74" s="16"/>
      <c r="AL74" s="189"/>
      <c r="AM74" s="254"/>
      <c r="AN74" s="254">
        <v>41.77</v>
      </c>
      <c r="AO74" s="284"/>
      <c r="AP74" s="285"/>
      <c r="AQ74" s="189"/>
      <c r="AR74" s="286"/>
      <c r="AS74" s="286"/>
      <c r="AT74" s="287"/>
      <c r="AU74" s="289">
        <f t="shared" si="11"/>
        <v>0</v>
      </c>
    </row>
    <row r="75" spans="1:47" hidden="1" x14ac:dyDescent="0.25">
      <c r="A75" s="49">
        <v>18</v>
      </c>
      <c r="B75" s="49"/>
      <c r="C75" s="42" t="s">
        <v>51</v>
      </c>
      <c r="D75" s="42" t="s">
        <v>54</v>
      </c>
      <c r="E75" s="42" t="s">
        <v>205</v>
      </c>
      <c r="F75" s="43"/>
      <c r="G75" s="59"/>
      <c r="H75" s="44" t="s">
        <v>222</v>
      </c>
      <c r="I75" s="63"/>
      <c r="J75" s="64"/>
      <c r="K75" s="64"/>
      <c r="L75" s="65"/>
      <c r="M75" s="61"/>
      <c r="N75" s="47"/>
      <c r="O75" s="47"/>
      <c r="P75" s="48"/>
      <c r="Q75" s="50"/>
      <c r="R75" s="50"/>
      <c r="S75" s="49"/>
      <c r="T75" s="49"/>
      <c r="U75" s="50"/>
      <c r="V75" s="50"/>
      <c r="W75" s="50"/>
      <c r="X75" s="50"/>
      <c r="Y75" s="50"/>
      <c r="Z75" s="50"/>
      <c r="AA75" s="50"/>
      <c r="AB75" s="51"/>
      <c r="AC75" s="49"/>
      <c r="AD75" s="49"/>
      <c r="AE75" s="49"/>
      <c r="AF75" s="49"/>
      <c r="AG75" s="49"/>
      <c r="AH75" s="49"/>
      <c r="AI75" s="49"/>
      <c r="AJ75" s="52"/>
      <c r="AK75" s="16"/>
      <c r="AL75" s="189"/>
      <c r="AM75" s="254"/>
      <c r="AN75" s="254">
        <v>41.77</v>
      </c>
      <c r="AO75" s="284"/>
      <c r="AP75" s="285"/>
      <c r="AQ75" s="189"/>
      <c r="AR75" s="286"/>
      <c r="AS75" s="286"/>
      <c r="AT75" s="287"/>
      <c r="AU75" s="289">
        <f t="shared" si="11"/>
        <v>0</v>
      </c>
    </row>
    <row r="76" spans="1:47" hidden="1" x14ac:dyDescent="0.25">
      <c r="A76" s="49">
        <v>19</v>
      </c>
      <c r="B76" s="49"/>
      <c r="C76" s="42" t="s">
        <v>51</v>
      </c>
      <c r="D76" s="42" t="s">
        <v>54</v>
      </c>
      <c r="E76" s="42" t="s">
        <v>205</v>
      </c>
      <c r="F76" s="43"/>
      <c r="G76" s="59"/>
      <c r="H76" s="44" t="s">
        <v>229</v>
      </c>
      <c r="I76" s="63"/>
      <c r="J76" s="64"/>
      <c r="K76" s="64"/>
      <c r="L76" s="65"/>
      <c r="M76" s="61"/>
      <c r="N76" s="47"/>
      <c r="O76" s="47"/>
      <c r="P76" s="48"/>
      <c r="Q76" s="50"/>
      <c r="R76" s="50"/>
      <c r="S76" s="49"/>
      <c r="T76" s="49"/>
      <c r="U76" s="50"/>
      <c r="V76" s="50"/>
      <c r="W76" s="50"/>
      <c r="X76" s="50"/>
      <c r="Y76" s="50"/>
      <c r="Z76" s="50"/>
      <c r="AA76" s="50"/>
      <c r="AB76" s="51"/>
      <c r="AC76" s="49"/>
      <c r="AD76" s="49"/>
      <c r="AE76" s="49"/>
      <c r="AF76" s="49"/>
      <c r="AG76" s="49"/>
      <c r="AH76" s="49"/>
      <c r="AI76" s="49"/>
      <c r="AJ76" s="52"/>
      <c r="AK76" s="16"/>
      <c r="AL76" s="189"/>
      <c r="AM76" s="254"/>
      <c r="AN76" s="254">
        <v>41.77</v>
      </c>
      <c r="AO76" s="284"/>
      <c r="AP76" s="285"/>
      <c r="AQ76" s="189"/>
      <c r="AR76" s="286"/>
      <c r="AS76" s="286"/>
      <c r="AT76" s="287"/>
      <c r="AU76" s="289">
        <f t="shared" si="11"/>
        <v>0</v>
      </c>
    </row>
    <row r="77" spans="1:47" hidden="1" x14ac:dyDescent="0.25">
      <c r="A77" s="49">
        <v>120</v>
      </c>
      <c r="B77" s="49"/>
      <c r="C77" s="42" t="s">
        <v>51</v>
      </c>
      <c r="D77" s="42" t="s">
        <v>65</v>
      </c>
      <c r="E77" s="42" t="s">
        <v>230</v>
      </c>
      <c r="F77" s="43"/>
      <c r="G77" s="59"/>
      <c r="H77" s="44" t="s">
        <v>231</v>
      </c>
      <c r="I77" s="63"/>
      <c r="J77" s="64"/>
      <c r="K77" s="64"/>
      <c r="L77" s="65"/>
      <c r="M77" s="61"/>
      <c r="N77" s="47"/>
      <c r="O77" s="47"/>
      <c r="P77" s="48"/>
      <c r="Q77" s="50"/>
      <c r="R77" s="50"/>
      <c r="S77" s="49"/>
      <c r="T77" s="49"/>
      <c r="U77" s="50"/>
      <c r="V77" s="50"/>
      <c r="W77" s="50"/>
      <c r="X77" s="50"/>
      <c r="Y77" s="50"/>
      <c r="Z77" s="50"/>
      <c r="AA77" s="50"/>
      <c r="AB77" s="51"/>
      <c r="AC77" s="49"/>
      <c r="AD77" s="49"/>
      <c r="AE77" s="49"/>
      <c r="AF77" s="49"/>
      <c r="AG77" s="49"/>
      <c r="AH77" s="49"/>
      <c r="AI77" s="49"/>
      <c r="AJ77" s="52"/>
      <c r="AK77" s="16"/>
      <c r="AL77" s="189"/>
      <c r="AM77" s="254"/>
      <c r="AN77" s="254">
        <v>26.11</v>
      </c>
      <c r="AO77" s="284"/>
      <c r="AP77" s="285"/>
      <c r="AQ77" s="189"/>
      <c r="AR77" s="286"/>
      <c r="AS77" s="286"/>
      <c r="AT77" s="287"/>
      <c r="AU77" s="289">
        <f t="shared" si="11"/>
        <v>0</v>
      </c>
    </row>
    <row r="78" spans="1:47" hidden="1" x14ac:dyDescent="0.25">
      <c r="A78" s="49">
        <v>141</v>
      </c>
      <c r="B78" s="49"/>
      <c r="C78" s="42" t="s">
        <v>51</v>
      </c>
      <c r="D78" s="42" t="s">
        <v>177</v>
      </c>
      <c r="E78" s="42" t="s">
        <v>230</v>
      </c>
      <c r="F78" s="43"/>
      <c r="G78" s="59"/>
      <c r="H78" s="44" t="s">
        <v>232</v>
      </c>
      <c r="I78" s="63"/>
      <c r="J78" s="64"/>
      <c r="K78" s="64"/>
      <c r="L78" s="65"/>
      <c r="M78" s="61"/>
      <c r="N78" s="47"/>
      <c r="O78" s="47"/>
      <c r="P78" s="48"/>
      <c r="Q78" s="50"/>
      <c r="R78" s="50"/>
      <c r="S78" s="49"/>
      <c r="T78" s="49"/>
      <c r="U78" s="50"/>
      <c r="V78" s="50"/>
      <c r="W78" s="50"/>
      <c r="X78" s="50"/>
      <c r="Y78" s="50"/>
      <c r="Z78" s="50"/>
      <c r="AA78" s="50"/>
      <c r="AB78" s="51"/>
      <c r="AC78" s="49"/>
      <c r="AD78" s="49"/>
      <c r="AE78" s="49"/>
      <c r="AF78" s="49"/>
      <c r="AG78" s="49"/>
      <c r="AH78" s="49"/>
      <c r="AI78" s="49"/>
      <c r="AJ78" s="52"/>
      <c r="AK78" s="16"/>
      <c r="AL78" s="189"/>
      <c r="AM78" s="254"/>
      <c r="AN78" s="254">
        <v>26.11</v>
      </c>
      <c r="AO78" s="284"/>
      <c r="AP78" s="285"/>
      <c r="AQ78" s="189"/>
      <c r="AR78" s="286"/>
      <c r="AS78" s="286"/>
      <c r="AT78" s="287"/>
      <c r="AU78" s="289">
        <f t="shared" si="11"/>
        <v>0</v>
      </c>
    </row>
    <row r="79" spans="1:47" hidden="1" x14ac:dyDescent="0.25">
      <c r="A79" s="49">
        <v>140</v>
      </c>
      <c r="B79" s="49"/>
      <c r="C79" s="42" t="s">
        <v>51</v>
      </c>
      <c r="D79" s="42" t="s">
        <v>177</v>
      </c>
      <c r="E79" s="42" t="s">
        <v>230</v>
      </c>
      <c r="F79" s="43"/>
      <c r="G79" s="59"/>
      <c r="H79" s="44" t="s">
        <v>233</v>
      </c>
      <c r="I79" s="63"/>
      <c r="J79" s="64"/>
      <c r="K79" s="64"/>
      <c r="L79" s="65"/>
      <c r="M79" s="61"/>
      <c r="N79" s="47"/>
      <c r="O79" s="47"/>
      <c r="P79" s="48"/>
      <c r="Q79" s="50"/>
      <c r="R79" s="50"/>
      <c r="S79" s="49"/>
      <c r="T79" s="49"/>
      <c r="U79" s="50"/>
      <c r="V79" s="50"/>
      <c r="W79" s="50"/>
      <c r="X79" s="50"/>
      <c r="Y79" s="50"/>
      <c r="Z79" s="50"/>
      <c r="AA79" s="50"/>
      <c r="AB79" s="51"/>
      <c r="AC79" s="49"/>
      <c r="AD79" s="49"/>
      <c r="AE79" s="49"/>
      <c r="AF79" s="49"/>
      <c r="AG79" s="49"/>
      <c r="AH79" s="49"/>
      <c r="AI79" s="49"/>
      <c r="AJ79" s="52"/>
      <c r="AK79" s="16"/>
      <c r="AL79" s="189"/>
      <c r="AM79" s="254"/>
      <c r="AN79" s="254">
        <v>26.11</v>
      </c>
      <c r="AO79" s="284"/>
      <c r="AP79" s="285"/>
      <c r="AQ79" s="189"/>
      <c r="AR79" s="286"/>
      <c r="AS79" s="286"/>
      <c r="AT79" s="287"/>
      <c r="AU79" s="289">
        <f t="shared" si="11"/>
        <v>0</v>
      </c>
    </row>
    <row r="80" spans="1:47" hidden="1" x14ac:dyDescent="0.25">
      <c r="A80" s="49">
        <v>125</v>
      </c>
      <c r="B80" s="49"/>
      <c r="C80" s="42" t="s">
        <v>51</v>
      </c>
      <c r="D80" s="42" t="s">
        <v>194</v>
      </c>
      <c r="E80" s="42" t="s">
        <v>230</v>
      </c>
      <c r="F80" s="43"/>
      <c r="G80" s="59"/>
      <c r="H80" s="44" t="s">
        <v>234</v>
      </c>
      <c r="I80" s="63"/>
      <c r="J80" s="64"/>
      <c r="K80" s="64"/>
      <c r="L80" s="65"/>
      <c r="M80" s="61"/>
      <c r="N80" s="47"/>
      <c r="O80" s="47"/>
      <c r="P80" s="48"/>
      <c r="Q80" s="50"/>
      <c r="R80" s="50"/>
      <c r="S80" s="49"/>
      <c r="T80" s="49"/>
      <c r="U80" s="50"/>
      <c r="V80" s="50"/>
      <c r="W80" s="50"/>
      <c r="X80" s="50"/>
      <c r="Y80" s="50"/>
      <c r="Z80" s="50"/>
      <c r="AA80" s="50"/>
      <c r="AB80" s="51"/>
      <c r="AC80" s="49"/>
      <c r="AD80" s="49"/>
      <c r="AE80" s="49"/>
      <c r="AF80" s="49"/>
      <c r="AG80" s="49"/>
      <c r="AH80" s="49"/>
      <c r="AI80" s="49"/>
      <c r="AJ80" s="52"/>
      <c r="AK80" s="16"/>
      <c r="AL80" s="189"/>
      <c r="AM80" s="254"/>
      <c r="AN80" s="254">
        <v>26.11</v>
      </c>
      <c r="AO80" s="284"/>
      <c r="AP80" s="285"/>
      <c r="AQ80" s="189"/>
      <c r="AR80" s="286"/>
      <c r="AS80" s="286"/>
      <c r="AT80" s="287"/>
      <c r="AU80" s="289">
        <f t="shared" ref="AU80:AU145" si="30">AS80-AT80</f>
        <v>0</v>
      </c>
    </row>
    <row r="81" spans="1:47" ht="72" x14ac:dyDescent="0.25">
      <c r="A81" s="49">
        <v>21</v>
      </c>
      <c r="B81" s="461" t="s">
        <v>32</v>
      </c>
      <c r="C81" s="42" t="s">
        <v>69</v>
      </c>
      <c r="D81" s="42" t="s">
        <v>70</v>
      </c>
      <c r="E81" s="42" t="s">
        <v>34</v>
      </c>
      <c r="F81" s="43" t="s">
        <v>71</v>
      </c>
      <c r="G81" s="69">
        <v>149093002</v>
      </c>
      <c r="H81" s="44" t="s">
        <v>72</v>
      </c>
      <c r="I81" s="79" t="s">
        <v>527</v>
      </c>
      <c r="J81" s="20">
        <v>2985</v>
      </c>
      <c r="K81" s="20">
        <v>3455</v>
      </c>
      <c r="L81" s="56">
        <f>(K81-J81)/1000</f>
        <v>0.47</v>
      </c>
      <c r="M81" s="46">
        <v>0</v>
      </c>
      <c r="N81" s="47">
        <v>4159071</v>
      </c>
      <c r="O81" s="47">
        <v>0</v>
      </c>
      <c r="P81" s="48">
        <f>N81+O81</f>
        <v>4159071</v>
      </c>
      <c r="Q81" s="80">
        <v>3951117.45</v>
      </c>
      <c r="R81" s="80"/>
      <c r="S81" s="49">
        <f>Q81+R81</f>
        <v>3951117.45</v>
      </c>
      <c r="T81" s="49">
        <v>0</v>
      </c>
      <c r="U81" s="49">
        <v>0</v>
      </c>
      <c r="V81" s="81">
        <v>43590</v>
      </c>
      <c r="W81" s="81">
        <v>43613</v>
      </c>
      <c r="X81" s="180">
        <v>43620</v>
      </c>
      <c r="Y81" s="81">
        <v>43886</v>
      </c>
      <c r="Z81" s="81"/>
      <c r="AA81" s="81">
        <v>43965</v>
      </c>
      <c r="AB81" s="51">
        <v>1</v>
      </c>
      <c r="AC81" s="326">
        <v>2980808</v>
      </c>
      <c r="AD81" s="49">
        <v>0</v>
      </c>
      <c r="AE81" s="49">
        <f>AC81+AD81</f>
        <v>2980808</v>
      </c>
      <c r="AF81" s="49">
        <v>0</v>
      </c>
      <c r="AG81" s="49">
        <v>0</v>
      </c>
      <c r="AH81" s="49">
        <f>AF81+AG81</f>
        <v>0</v>
      </c>
      <c r="AI81" s="49">
        <f>AE81+AH81</f>
        <v>2980808</v>
      </c>
      <c r="AJ81" s="51">
        <f t="shared" ref="AJ81" si="31">AI81/S81</f>
        <v>0.75442151181813133</v>
      </c>
      <c r="AK81" s="197" t="s">
        <v>640</v>
      </c>
      <c r="AL81" s="189"/>
      <c r="AM81" s="246">
        <v>1.97</v>
      </c>
      <c r="AN81" s="246">
        <f t="shared" ref="AN81" si="32">AM81*91.841</f>
        <v>180.92676999999998</v>
      </c>
      <c r="AO81" s="284">
        <f t="shared" ref="AO81:AO99" si="33">Y81-W81</f>
        <v>273</v>
      </c>
      <c r="AP81" s="285">
        <f t="shared" ref="AP81:AP99" si="34">$AP$5/(Y81-W81)</f>
        <v>0.36630036630036628</v>
      </c>
      <c r="AQ81" s="189">
        <f t="shared" ref="AQ81:AQ99" ca="1" si="35">$AQ$5-W81</f>
        <v>566</v>
      </c>
      <c r="AR81" s="286">
        <f t="shared" ref="AR81:AR99" ca="1" si="36">(AQ81*AP81)/100</f>
        <v>2.073260073260073</v>
      </c>
      <c r="AS81" s="286">
        <f t="shared" ca="1" si="9"/>
        <v>1</v>
      </c>
      <c r="AT81" s="287">
        <f t="shared" ref="AT81:AT123" si="37">AB81</f>
        <v>1</v>
      </c>
      <c r="AU81" s="289">
        <f t="shared" ca="1" si="30"/>
        <v>0</v>
      </c>
    </row>
    <row r="82" spans="1:47" ht="120" x14ac:dyDescent="0.25">
      <c r="A82" s="49">
        <v>79</v>
      </c>
      <c r="B82" s="240" t="s">
        <v>600</v>
      </c>
      <c r="C82" s="42" t="s">
        <v>69</v>
      </c>
      <c r="D82" s="42" t="s">
        <v>70</v>
      </c>
      <c r="E82" s="237" t="s">
        <v>621</v>
      </c>
      <c r="F82" s="60" t="s">
        <v>622</v>
      </c>
      <c r="G82" s="69">
        <v>149093002</v>
      </c>
      <c r="H82" s="70" t="s">
        <v>623</v>
      </c>
      <c r="I82" s="79" t="s">
        <v>696</v>
      </c>
      <c r="J82" s="56">
        <v>0</v>
      </c>
      <c r="K82" s="56">
        <v>1040</v>
      </c>
      <c r="L82" s="56">
        <f t="shared" ref="L82" si="38">(K82-J82)/1000</f>
        <v>1.04</v>
      </c>
      <c r="M82" s="46">
        <v>7.5</v>
      </c>
      <c r="N82" s="47">
        <v>4492492</v>
      </c>
      <c r="O82" s="47">
        <v>1915132</v>
      </c>
      <c r="P82" s="48">
        <f t="shared" ref="P82" si="39">O82+N82</f>
        <v>6407624</v>
      </c>
      <c r="Q82" s="80">
        <v>3187498.28</v>
      </c>
      <c r="R82" s="80">
        <v>1915132</v>
      </c>
      <c r="S82" s="182">
        <f>Q82+R82</f>
        <v>5102630.2799999993</v>
      </c>
      <c r="T82" s="49"/>
      <c r="U82" s="49"/>
      <c r="V82" s="81">
        <v>44016</v>
      </c>
      <c r="W82" s="81">
        <v>43942</v>
      </c>
      <c r="X82" s="81">
        <v>43966</v>
      </c>
      <c r="Y82" s="81">
        <v>44241</v>
      </c>
      <c r="Z82" s="81"/>
      <c r="AA82" s="81">
        <v>44305</v>
      </c>
      <c r="AB82" s="51">
        <v>0</v>
      </c>
      <c r="AC82" s="49"/>
      <c r="AD82" s="49"/>
      <c r="AE82" s="49"/>
      <c r="AF82" s="49"/>
      <c r="AG82" s="49"/>
      <c r="AH82" s="49"/>
      <c r="AI82" s="49"/>
      <c r="AJ82" s="51"/>
      <c r="AK82" s="280" t="s">
        <v>894</v>
      </c>
      <c r="AL82" s="189"/>
      <c r="AM82" s="256"/>
      <c r="AN82" s="256"/>
      <c r="AO82" s="284"/>
      <c r="AP82" s="285"/>
      <c r="AQ82" s="189"/>
      <c r="AR82" s="286"/>
      <c r="AS82" s="286"/>
      <c r="AT82" s="287"/>
      <c r="AU82" s="289">
        <f t="shared" si="30"/>
        <v>0</v>
      </c>
    </row>
    <row r="83" spans="1:47" ht="129.75" customHeight="1" x14ac:dyDescent="0.25">
      <c r="A83" s="49">
        <v>80</v>
      </c>
      <c r="B83" s="240" t="s">
        <v>600</v>
      </c>
      <c r="C83" s="42" t="s">
        <v>69</v>
      </c>
      <c r="D83" s="42" t="s">
        <v>78</v>
      </c>
      <c r="E83" s="42" t="s">
        <v>34</v>
      </c>
      <c r="F83" s="60" t="s">
        <v>574</v>
      </c>
      <c r="G83" s="59">
        <v>149613039</v>
      </c>
      <c r="H83" s="44" t="s">
        <v>589</v>
      </c>
      <c r="I83" s="79" t="s">
        <v>641</v>
      </c>
      <c r="J83" s="20">
        <v>1000</v>
      </c>
      <c r="K83" s="20">
        <v>2776</v>
      </c>
      <c r="L83" s="56">
        <f>(K83-J83)/1000</f>
        <v>1.776</v>
      </c>
      <c r="M83" s="46">
        <v>6.5</v>
      </c>
      <c r="N83" s="47">
        <v>16305564</v>
      </c>
      <c r="O83" s="47">
        <v>1149239</v>
      </c>
      <c r="P83" s="48">
        <f>N83+O83</f>
        <v>17454803</v>
      </c>
      <c r="Q83" s="80">
        <v>14035591.24</v>
      </c>
      <c r="R83" s="80">
        <v>942642.23</v>
      </c>
      <c r="S83" s="49">
        <v>14978233.471999999</v>
      </c>
      <c r="T83" s="49"/>
      <c r="U83" s="49"/>
      <c r="V83" s="81">
        <v>43887</v>
      </c>
      <c r="W83" s="81">
        <v>43905</v>
      </c>
      <c r="X83" s="81">
        <v>43974</v>
      </c>
      <c r="Y83" s="81">
        <v>44338</v>
      </c>
      <c r="Z83" s="50"/>
      <c r="AA83" s="81">
        <v>44274</v>
      </c>
      <c r="AB83" s="51">
        <v>0.35</v>
      </c>
      <c r="AC83" s="49"/>
      <c r="AD83" s="49"/>
      <c r="AE83" s="49"/>
      <c r="AF83" s="49"/>
      <c r="AG83" s="49"/>
      <c r="AH83" s="49"/>
      <c r="AI83" s="49"/>
      <c r="AJ83" s="52"/>
      <c r="AK83" s="360" t="s">
        <v>937</v>
      </c>
      <c r="AL83" s="189"/>
      <c r="AM83" s="249">
        <v>3</v>
      </c>
      <c r="AN83" s="249">
        <f>AM83*91.841</f>
        <v>275.52299999999997</v>
      </c>
      <c r="AO83" s="284">
        <f t="shared" ref="AO83" si="40">Y83-W83</f>
        <v>433</v>
      </c>
      <c r="AP83" s="285">
        <f t="shared" ref="AP83" si="41">$AP$5/(Y83-W83)</f>
        <v>0.23094688221709006</v>
      </c>
      <c r="AQ83" s="189">
        <f t="shared" ref="AQ83" ca="1" si="42">$AQ$5-W83</f>
        <v>274</v>
      </c>
      <c r="AR83" s="286">
        <f t="shared" ref="AR83" ca="1" si="43">(AQ83*AP83)/100</f>
        <v>0.63279445727482675</v>
      </c>
      <c r="AS83" s="286">
        <f t="shared" ref="AS83:AS123" ca="1" si="44">IF(AR83&gt;100%,100%,AR83)</f>
        <v>0.63279445727482675</v>
      </c>
      <c r="AT83" s="287">
        <f t="shared" si="37"/>
        <v>0.35</v>
      </c>
      <c r="AU83" s="289">
        <f t="shared" ca="1" si="30"/>
        <v>0.28279445727482677</v>
      </c>
    </row>
    <row r="84" spans="1:47" ht="129.75" customHeight="1" x14ac:dyDescent="0.25">
      <c r="A84" s="49">
        <v>1</v>
      </c>
      <c r="B84" s="536" t="s">
        <v>600</v>
      </c>
      <c r="C84" s="42" t="s">
        <v>69</v>
      </c>
      <c r="D84" s="42" t="s">
        <v>14</v>
      </c>
      <c r="E84" s="42" t="s">
        <v>901</v>
      </c>
      <c r="F84" s="60" t="s">
        <v>902</v>
      </c>
      <c r="G84" s="59"/>
      <c r="H84" s="272" t="s">
        <v>903</v>
      </c>
      <c r="I84" s="79" t="s">
        <v>904</v>
      </c>
      <c r="J84" s="20"/>
      <c r="K84" s="20"/>
      <c r="L84" s="56"/>
      <c r="M84" s="46"/>
      <c r="N84" s="47"/>
      <c r="O84" s="47"/>
      <c r="P84" s="48">
        <v>874612.86</v>
      </c>
      <c r="Q84" s="80"/>
      <c r="R84" s="80"/>
      <c r="S84" s="48">
        <v>874612.86</v>
      </c>
      <c r="T84" s="49"/>
      <c r="U84" s="49"/>
      <c r="V84" s="81"/>
      <c r="W84" s="81">
        <v>43780</v>
      </c>
      <c r="X84" s="81">
        <v>43780</v>
      </c>
      <c r="Y84" s="81">
        <v>43797</v>
      </c>
      <c r="Z84" s="50"/>
      <c r="AA84" s="81"/>
      <c r="AB84" s="51">
        <v>1</v>
      </c>
      <c r="AC84" s="49"/>
      <c r="AD84" s="49"/>
      <c r="AE84" s="49">
        <v>753095</v>
      </c>
      <c r="AF84" s="49"/>
      <c r="AG84" s="49"/>
      <c r="AH84" s="49">
        <v>121517.86</v>
      </c>
      <c r="AI84" s="49">
        <f>AE84+AH84</f>
        <v>874612.86</v>
      </c>
      <c r="AJ84" s="51">
        <f t="shared" ref="AJ84" si="45">AI84/S84</f>
        <v>1</v>
      </c>
      <c r="AK84" s="360" t="s">
        <v>559</v>
      </c>
      <c r="AL84" s="189"/>
      <c r="AM84" s="249"/>
      <c r="AN84" s="249"/>
      <c r="AO84" s="284"/>
      <c r="AP84" s="285"/>
      <c r="AQ84" s="189"/>
      <c r="AR84" s="286"/>
      <c r="AS84" s="286"/>
      <c r="AT84" s="287"/>
      <c r="AU84" s="289"/>
    </row>
    <row r="85" spans="1:47" hidden="1" x14ac:dyDescent="0.25">
      <c r="A85" s="49">
        <v>2</v>
      </c>
      <c r="B85" s="49"/>
      <c r="C85" s="42" t="s">
        <v>69</v>
      </c>
      <c r="D85" s="42" t="s">
        <v>78</v>
      </c>
      <c r="E85" s="42" t="s">
        <v>34</v>
      </c>
      <c r="F85" s="43"/>
      <c r="G85" s="59">
        <v>149613041</v>
      </c>
      <c r="H85" s="44" t="s">
        <v>162</v>
      </c>
      <c r="I85" s="50"/>
      <c r="J85" s="20"/>
      <c r="K85" s="20"/>
      <c r="L85" s="56"/>
      <c r="M85" s="46"/>
      <c r="N85" s="47"/>
      <c r="O85" s="47"/>
      <c r="P85" s="48"/>
      <c r="Q85" s="50"/>
      <c r="R85" s="50"/>
      <c r="S85" s="49"/>
      <c r="T85" s="49"/>
      <c r="U85" s="50"/>
      <c r="V85" s="50"/>
      <c r="W85" s="50"/>
      <c r="X85" s="50"/>
      <c r="Y85" s="50"/>
      <c r="Z85" s="50"/>
      <c r="AA85" s="50"/>
      <c r="AB85" s="51"/>
      <c r="AC85" s="49"/>
      <c r="AD85" s="49"/>
      <c r="AE85" s="49"/>
      <c r="AF85" s="49"/>
      <c r="AG85" s="49"/>
      <c r="AH85" s="49"/>
      <c r="AI85" s="49"/>
      <c r="AJ85" s="52"/>
      <c r="AK85" s="16"/>
      <c r="AL85" s="189"/>
      <c r="AM85" s="246">
        <v>2</v>
      </c>
      <c r="AN85" s="246">
        <f t="shared" ref="AN85:AN86" si="46">AM85*91.841</f>
        <v>183.68199999999999</v>
      </c>
      <c r="AO85" s="284"/>
      <c r="AP85" s="285"/>
      <c r="AQ85" s="189"/>
      <c r="AR85" s="286"/>
      <c r="AS85" s="286"/>
      <c r="AT85" s="287"/>
      <c r="AU85" s="289">
        <f t="shared" si="30"/>
        <v>0</v>
      </c>
    </row>
    <row r="86" spans="1:47" hidden="1" x14ac:dyDescent="0.25">
      <c r="A86" s="49">
        <v>78</v>
      </c>
      <c r="B86" s="49"/>
      <c r="C86" s="42" t="s">
        <v>69</v>
      </c>
      <c r="D86" s="42" t="s">
        <v>97</v>
      </c>
      <c r="E86" s="42" t="s">
        <v>34</v>
      </c>
      <c r="F86" s="43"/>
      <c r="G86" s="59">
        <v>149773010</v>
      </c>
      <c r="H86" s="44" t="s">
        <v>163</v>
      </c>
      <c r="I86" s="50"/>
      <c r="J86" s="20"/>
      <c r="K86" s="20"/>
      <c r="L86" s="56"/>
      <c r="M86" s="46"/>
      <c r="N86" s="47"/>
      <c r="O86" s="47"/>
      <c r="P86" s="48"/>
      <c r="Q86" s="50"/>
      <c r="R86" s="50"/>
      <c r="S86" s="49"/>
      <c r="T86" s="49"/>
      <c r="U86" s="50"/>
      <c r="V86" s="50"/>
      <c r="W86" s="50"/>
      <c r="X86" s="50"/>
      <c r="Y86" s="50"/>
      <c r="Z86" s="50"/>
      <c r="AA86" s="50"/>
      <c r="AB86" s="51"/>
      <c r="AC86" s="49"/>
      <c r="AD86" s="49"/>
      <c r="AE86" s="49"/>
      <c r="AF86" s="49"/>
      <c r="AG86" s="49"/>
      <c r="AH86" s="49"/>
      <c r="AI86" s="49"/>
      <c r="AJ86" s="52"/>
      <c r="AK86" s="16"/>
      <c r="AL86" s="189"/>
      <c r="AM86" s="246">
        <v>1.45</v>
      </c>
      <c r="AN86" s="246">
        <f t="shared" si="46"/>
        <v>133.16944999999998</v>
      </c>
      <c r="AO86" s="284"/>
      <c r="AP86" s="285"/>
      <c r="AQ86" s="189"/>
      <c r="AR86" s="286"/>
      <c r="AS86" s="286"/>
      <c r="AT86" s="287"/>
      <c r="AU86" s="289">
        <f t="shared" si="30"/>
        <v>0</v>
      </c>
    </row>
    <row r="87" spans="1:47" ht="84" x14ac:dyDescent="0.25">
      <c r="A87" s="49">
        <v>20</v>
      </c>
      <c r="B87" s="461" t="s">
        <v>32</v>
      </c>
      <c r="C87" s="42" t="s">
        <v>69</v>
      </c>
      <c r="D87" s="42" t="s">
        <v>70</v>
      </c>
      <c r="E87" s="42" t="s">
        <v>33</v>
      </c>
      <c r="F87" s="43" t="s">
        <v>73</v>
      </c>
      <c r="G87" s="59">
        <v>149095036</v>
      </c>
      <c r="H87" s="44" t="s">
        <v>74</v>
      </c>
      <c r="I87" s="79" t="s">
        <v>528</v>
      </c>
      <c r="J87" s="20" t="s">
        <v>150</v>
      </c>
      <c r="K87" s="20" t="s">
        <v>151</v>
      </c>
      <c r="L87" s="20">
        <f>(790+230)/1000</f>
        <v>1.02</v>
      </c>
      <c r="M87" s="46">
        <v>0</v>
      </c>
      <c r="N87" s="47">
        <v>7735062</v>
      </c>
      <c r="O87" s="47">
        <v>0</v>
      </c>
      <c r="P87" s="48">
        <f>N87+O87</f>
        <v>7735062</v>
      </c>
      <c r="Q87" s="80">
        <v>7348308.9000000004</v>
      </c>
      <c r="R87" s="80">
        <v>0</v>
      </c>
      <c r="S87" s="49">
        <f>Q87+R87</f>
        <v>7348308.9000000004</v>
      </c>
      <c r="T87" s="49">
        <v>0</v>
      </c>
      <c r="U87" s="49">
        <v>0</v>
      </c>
      <c r="V87" s="81">
        <v>43590</v>
      </c>
      <c r="W87" s="81">
        <v>43611</v>
      </c>
      <c r="X87" s="81">
        <v>43619</v>
      </c>
      <c r="Y87" s="443" t="s">
        <v>886</v>
      </c>
      <c r="Z87" s="81"/>
      <c r="AA87" s="324" t="s">
        <v>876</v>
      </c>
      <c r="AB87" s="51">
        <v>0.65</v>
      </c>
      <c r="AC87" s="325">
        <v>2668854</v>
      </c>
      <c r="AD87" s="49">
        <v>0</v>
      </c>
      <c r="AE87" s="325">
        <f>AC87+AD87</f>
        <v>2668854</v>
      </c>
      <c r="AF87" s="49">
        <v>0</v>
      </c>
      <c r="AG87" s="49">
        <v>0</v>
      </c>
      <c r="AH87" s="49">
        <v>0</v>
      </c>
      <c r="AI87" s="49">
        <f>AE87+AH87</f>
        <v>2668854</v>
      </c>
      <c r="AJ87" s="51">
        <f>AI87/S87</f>
        <v>0.36319295178241623</v>
      </c>
      <c r="AK87" s="197" t="s">
        <v>936</v>
      </c>
      <c r="AL87" s="189" t="e">
        <f t="shared" ref="AL87:AL99" si="47">AA87-Y87</f>
        <v>#VALUE!</v>
      </c>
      <c r="AM87" s="245">
        <v>1.45</v>
      </c>
      <c r="AN87" s="250">
        <f t="shared" ref="AN87:AN98" si="48">AM87*86.4212</f>
        <v>125.31074</v>
      </c>
      <c r="AO87" s="284" t="e">
        <f t="shared" si="33"/>
        <v>#VALUE!</v>
      </c>
      <c r="AP87" s="285" t="e">
        <f t="shared" si="34"/>
        <v>#VALUE!</v>
      </c>
      <c r="AQ87" s="189">
        <f t="shared" ca="1" si="35"/>
        <v>568</v>
      </c>
      <c r="AR87" s="286" t="e">
        <f t="shared" ca="1" si="36"/>
        <v>#VALUE!</v>
      </c>
      <c r="AS87" s="286" t="e">
        <f t="shared" ca="1" si="44"/>
        <v>#VALUE!</v>
      </c>
      <c r="AT87" s="287">
        <f t="shared" si="37"/>
        <v>0.65</v>
      </c>
      <c r="AU87" s="289" t="e">
        <f t="shared" ca="1" si="30"/>
        <v>#VALUE!</v>
      </c>
    </row>
    <row r="88" spans="1:47" ht="150" x14ac:dyDescent="0.25">
      <c r="A88" s="49">
        <v>22</v>
      </c>
      <c r="B88" s="461" t="s">
        <v>32</v>
      </c>
      <c r="C88" s="42" t="s">
        <v>69</v>
      </c>
      <c r="D88" s="42" t="s">
        <v>14</v>
      </c>
      <c r="E88" s="42" t="s">
        <v>33</v>
      </c>
      <c r="F88" s="43" t="s">
        <v>75</v>
      </c>
      <c r="G88" s="59">
        <v>149525128</v>
      </c>
      <c r="H88" s="44" t="s">
        <v>76</v>
      </c>
      <c r="I88" s="79" t="s">
        <v>529</v>
      </c>
      <c r="J88" s="20" t="s">
        <v>150</v>
      </c>
      <c r="K88" s="20" t="s">
        <v>152</v>
      </c>
      <c r="L88" s="56">
        <v>2.19</v>
      </c>
      <c r="M88" s="46">
        <v>2.5</v>
      </c>
      <c r="N88" s="47">
        <v>16229100</v>
      </c>
      <c r="O88" s="47">
        <v>514550.2</v>
      </c>
      <c r="P88" s="48">
        <f t="shared" ref="P88:P98" si="49">N88+O88</f>
        <v>16743650.199999999</v>
      </c>
      <c r="Q88" s="80">
        <v>16241461.24</v>
      </c>
      <c r="R88" s="80">
        <v>501008.14</v>
      </c>
      <c r="S88" s="49">
        <f t="shared" ref="S88:S96" si="50">Q88+R88</f>
        <v>16742469.380000001</v>
      </c>
      <c r="T88" s="49">
        <v>0</v>
      </c>
      <c r="U88" s="49">
        <v>0</v>
      </c>
      <c r="V88" s="81">
        <v>43600</v>
      </c>
      <c r="W88" s="81">
        <v>43615</v>
      </c>
      <c r="X88" s="81">
        <v>43622</v>
      </c>
      <c r="Y88" s="81">
        <v>43981</v>
      </c>
      <c r="Z88" s="81"/>
      <c r="AA88" s="81">
        <v>44343</v>
      </c>
      <c r="AB88" s="51">
        <v>0.65</v>
      </c>
      <c r="AC88" s="325">
        <v>9164025</v>
      </c>
      <c r="AD88" s="49">
        <v>0</v>
      </c>
      <c r="AE88" s="49">
        <f t="shared" ref="AE88:AE99" si="51">AC88+AD88</f>
        <v>9164025</v>
      </c>
      <c r="AF88" s="49">
        <v>0</v>
      </c>
      <c r="AG88" s="49">
        <v>0</v>
      </c>
      <c r="AH88" s="49">
        <f t="shared" ref="AH88:AH99" si="52">AF88+AG88</f>
        <v>0</v>
      </c>
      <c r="AI88" s="49">
        <f t="shared" ref="AI88:AI99" si="53">AE88+AH88</f>
        <v>9164025</v>
      </c>
      <c r="AJ88" s="51">
        <f t="shared" ref="AJ88:AJ98" si="54">AI88/S88</f>
        <v>0.54735205375062779</v>
      </c>
      <c r="AK88" s="197" t="s">
        <v>833</v>
      </c>
      <c r="AL88" s="189">
        <f t="shared" si="47"/>
        <v>362</v>
      </c>
      <c r="AM88" s="245">
        <v>3</v>
      </c>
      <c r="AN88" s="250">
        <f t="shared" si="48"/>
        <v>259.2636</v>
      </c>
      <c r="AO88" s="284">
        <f t="shared" si="33"/>
        <v>366</v>
      </c>
      <c r="AP88" s="285">
        <f t="shared" si="34"/>
        <v>0.27322404371584702</v>
      </c>
      <c r="AQ88" s="189">
        <f t="shared" ca="1" si="35"/>
        <v>564</v>
      </c>
      <c r="AR88" s="286">
        <f t="shared" ca="1" si="36"/>
        <v>1.540983606557377</v>
      </c>
      <c r="AS88" s="286">
        <f t="shared" ca="1" si="44"/>
        <v>1</v>
      </c>
      <c r="AT88" s="287">
        <f t="shared" si="37"/>
        <v>0.65</v>
      </c>
      <c r="AU88" s="289">
        <f t="shared" ca="1" si="30"/>
        <v>0.35</v>
      </c>
    </row>
    <row r="89" spans="1:47" ht="108" x14ac:dyDescent="0.25">
      <c r="A89" s="49">
        <v>24</v>
      </c>
      <c r="B89" s="461" t="s">
        <v>32</v>
      </c>
      <c r="C89" s="42" t="s">
        <v>69</v>
      </c>
      <c r="D89" s="42" t="s">
        <v>19</v>
      </c>
      <c r="E89" s="42" t="s">
        <v>33</v>
      </c>
      <c r="F89" s="43" t="s">
        <v>77</v>
      </c>
      <c r="G89" s="59">
        <v>149064036</v>
      </c>
      <c r="H89" s="70" t="s">
        <v>437</v>
      </c>
      <c r="I89" s="79" t="s">
        <v>530</v>
      </c>
      <c r="J89" s="20">
        <v>0</v>
      </c>
      <c r="K89" s="20">
        <v>2000</v>
      </c>
      <c r="L89" s="56">
        <f t="shared" ref="L89:L98" si="55">(K89-J89)/1000</f>
        <v>2</v>
      </c>
      <c r="M89" s="71">
        <v>1.88</v>
      </c>
      <c r="N89" s="47">
        <v>14468747</v>
      </c>
      <c r="O89" s="47">
        <v>275159</v>
      </c>
      <c r="P89" s="48">
        <f t="shared" si="49"/>
        <v>14743906</v>
      </c>
      <c r="Q89" s="80">
        <v>13429170.35</v>
      </c>
      <c r="R89" s="80">
        <v>260283.77</v>
      </c>
      <c r="S89" s="49">
        <f t="shared" si="50"/>
        <v>13689454.119999999</v>
      </c>
      <c r="T89" s="49">
        <v>0</v>
      </c>
      <c r="U89" s="49">
        <v>0</v>
      </c>
      <c r="V89" s="81">
        <v>43600</v>
      </c>
      <c r="W89" s="81">
        <v>43615</v>
      </c>
      <c r="X89" s="81">
        <v>43622</v>
      </c>
      <c r="Y89" s="81">
        <v>43981</v>
      </c>
      <c r="Z89" s="81"/>
      <c r="AA89" s="81">
        <v>44155</v>
      </c>
      <c r="AB89" s="51">
        <v>1</v>
      </c>
      <c r="AC89" s="326">
        <v>9370863</v>
      </c>
      <c r="AD89" s="80">
        <v>233117</v>
      </c>
      <c r="AE89" s="177">
        <f t="shared" si="51"/>
        <v>9603980</v>
      </c>
      <c r="AF89" s="177">
        <v>0</v>
      </c>
      <c r="AG89" s="177">
        <v>0</v>
      </c>
      <c r="AH89" s="177">
        <f t="shared" si="52"/>
        <v>0</v>
      </c>
      <c r="AI89" s="177">
        <f t="shared" si="53"/>
        <v>9603980</v>
      </c>
      <c r="AJ89" s="51">
        <f t="shared" si="54"/>
        <v>0.70156047975417746</v>
      </c>
      <c r="AK89" s="197" t="s">
        <v>640</v>
      </c>
      <c r="AL89" s="189">
        <f t="shared" si="47"/>
        <v>174</v>
      </c>
      <c r="AM89" s="245">
        <v>2</v>
      </c>
      <c r="AN89" s="250">
        <f t="shared" si="48"/>
        <v>172.8424</v>
      </c>
      <c r="AO89" s="284">
        <f t="shared" si="33"/>
        <v>366</v>
      </c>
      <c r="AP89" s="285">
        <f t="shared" si="34"/>
        <v>0.27322404371584702</v>
      </c>
      <c r="AQ89" s="189">
        <f t="shared" ca="1" si="35"/>
        <v>564</v>
      </c>
      <c r="AR89" s="286">
        <f t="shared" ca="1" si="36"/>
        <v>1.540983606557377</v>
      </c>
      <c r="AS89" s="286">
        <f t="shared" ca="1" si="44"/>
        <v>1</v>
      </c>
      <c r="AT89" s="287">
        <f t="shared" si="37"/>
        <v>1</v>
      </c>
      <c r="AU89" s="289">
        <f t="shared" ca="1" si="30"/>
        <v>0</v>
      </c>
    </row>
    <row r="90" spans="1:47" ht="60" x14ac:dyDescent="0.25">
      <c r="A90" s="49">
        <v>25</v>
      </c>
      <c r="B90" s="461" t="s">
        <v>32</v>
      </c>
      <c r="C90" s="42" t="s">
        <v>69</v>
      </c>
      <c r="D90" s="42" t="s">
        <v>78</v>
      </c>
      <c r="E90" s="42" t="s">
        <v>33</v>
      </c>
      <c r="F90" s="43" t="s">
        <v>79</v>
      </c>
      <c r="G90" s="59">
        <v>149615083</v>
      </c>
      <c r="H90" s="45" t="s">
        <v>80</v>
      </c>
      <c r="I90" s="79" t="s">
        <v>531</v>
      </c>
      <c r="J90" s="20">
        <v>0</v>
      </c>
      <c r="K90" s="20">
        <v>1200</v>
      </c>
      <c r="L90" s="56">
        <f t="shared" si="55"/>
        <v>1.2</v>
      </c>
      <c r="M90" s="46">
        <v>0</v>
      </c>
      <c r="N90" s="47">
        <v>9114248.7200000007</v>
      </c>
      <c r="O90" s="47">
        <v>0</v>
      </c>
      <c r="P90" s="48">
        <f t="shared" si="49"/>
        <v>9114248.7200000007</v>
      </c>
      <c r="Q90" s="80">
        <v>8658536.5500000007</v>
      </c>
      <c r="R90" s="80">
        <v>0</v>
      </c>
      <c r="S90" s="49">
        <f t="shared" si="50"/>
        <v>8658536.5500000007</v>
      </c>
      <c r="T90" s="49">
        <v>0</v>
      </c>
      <c r="U90" s="49">
        <v>0</v>
      </c>
      <c r="V90" s="81">
        <v>43590</v>
      </c>
      <c r="W90" s="81">
        <v>43613</v>
      </c>
      <c r="X90" s="81">
        <v>43620</v>
      </c>
      <c r="Y90" s="81">
        <v>43888</v>
      </c>
      <c r="Z90" s="81"/>
      <c r="AA90" s="81">
        <v>43958</v>
      </c>
      <c r="AB90" s="51">
        <v>1</v>
      </c>
      <c r="AC90" s="326">
        <v>6573373</v>
      </c>
      <c r="AD90" s="49">
        <v>0</v>
      </c>
      <c r="AE90" s="49">
        <f t="shared" si="51"/>
        <v>6573373</v>
      </c>
      <c r="AF90" s="177">
        <v>0</v>
      </c>
      <c r="AG90" s="49">
        <v>0</v>
      </c>
      <c r="AH90" s="49">
        <f t="shared" si="52"/>
        <v>0</v>
      </c>
      <c r="AI90" s="49">
        <f t="shared" si="53"/>
        <v>6573373</v>
      </c>
      <c r="AJ90" s="51">
        <f t="shared" si="54"/>
        <v>0.75917829324171404</v>
      </c>
      <c r="AK90" s="197" t="s">
        <v>640</v>
      </c>
      <c r="AL90" s="189">
        <f t="shared" si="47"/>
        <v>70</v>
      </c>
      <c r="AM90" s="245">
        <v>2</v>
      </c>
      <c r="AN90" s="250">
        <f t="shared" si="48"/>
        <v>172.8424</v>
      </c>
      <c r="AO90" s="284">
        <f t="shared" si="33"/>
        <v>275</v>
      </c>
      <c r="AP90" s="285">
        <f t="shared" si="34"/>
        <v>0.36363636363636365</v>
      </c>
      <c r="AQ90" s="189">
        <f t="shared" ca="1" si="35"/>
        <v>566</v>
      </c>
      <c r="AR90" s="286">
        <f t="shared" ca="1" si="36"/>
        <v>2.0581818181818181</v>
      </c>
      <c r="AS90" s="286">
        <f t="shared" ca="1" si="44"/>
        <v>1</v>
      </c>
      <c r="AT90" s="287">
        <f t="shared" si="37"/>
        <v>1</v>
      </c>
      <c r="AU90" s="289">
        <f t="shared" ca="1" si="30"/>
        <v>0</v>
      </c>
    </row>
    <row r="91" spans="1:47" ht="60" x14ac:dyDescent="0.25">
      <c r="A91" s="49">
        <v>26</v>
      </c>
      <c r="B91" s="461" t="s">
        <v>32</v>
      </c>
      <c r="C91" s="42" t="s">
        <v>69</v>
      </c>
      <c r="D91" s="42" t="s">
        <v>81</v>
      </c>
      <c r="E91" s="42" t="s">
        <v>33</v>
      </c>
      <c r="F91" s="43" t="s">
        <v>82</v>
      </c>
      <c r="G91" s="59">
        <v>149084053</v>
      </c>
      <c r="H91" s="45" t="s">
        <v>83</v>
      </c>
      <c r="I91" s="79" t="s">
        <v>532</v>
      </c>
      <c r="J91" s="20">
        <v>0</v>
      </c>
      <c r="K91" s="20">
        <v>2000</v>
      </c>
      <c r="L91" s="56">
        <f t="shared" si="55"/>
        <v>2</v>
      </c>
      <c r="M91" s="46">
        <v>0</v>
      </c>
      <c r="N91" s="47">
        <v>15018035</v>
      </c>
      <c r="O91" s="47">
        <v>0</v>
      </c>
      <c r="P91" s="48">
        <f t="shared" si="49"/>
        <v>15018035</v>
      </c>
      <c r="Q91" s="80">
        <v>14211257.300000001</v>
      </c>
      <c r="R91" s="80"/>
      <c r="S91" s="49">
        <f t="shared" si="50"/>
        <v>14211257.300000001</v>
      </c>
      <c r="T91" s="49">
        <v>0</v>
      </c>
      <c r="U91" s="49">
        <v>0</v>
      </c>
      <c r="V91" s="81">
        <v>43605</v>
      </c>
      <c r="W91" s="81">
        <v>43615</v>
      </c>
      <c r="X91" s="81">
        <v>43623</v>
      </c>
      <c r="Y91" s="180">
        <v>43981</v>
      </c>
      <c r="Z91" s="180"/>
      <c r="AA91" s="443" t="s">
        <v>795</v>
      </c>
      <c r="AB91" s="51">
        <v>0.2</v>
      </c>
      <c r="AC91" s="49">
        <v>0</v>
      </c>
      <c r="AD91" s="49">
        <v>0</v>
      </c>
      <c r="AE91" s="49">
        <f t="shared" si="51"/>
        <v>0</v>
      </c>
      <c r="AF91" s="49">
        <v>0</v>
      </c>
      <c r="AG91" s="49">
        <v>0</v>
      </c>
      <c r="AH91" s="49">
        <f t="shared" si="52"/>
        <v>0</v>
      </c>
      <c r="AI91" s="49">
        <f t="shared" si="53"/>
        <v>0</v>
      </c>
      <c r="AJ91" s="51">
        <f t="shared" si="54"/>
        <v>0</v>
      </c>
      <c r="AK91" s="546" t="s">
        <v>938</v>
      </c>
      <c r="AL91" s="189" t="e">
        <f t="shared" si="47"/>
        <v>#VALUE!</v>
      </c>
      <c r="AM91" s="245">
        <v>2</v>
      </c>
      <c r="AN91" s="250">
        <f t="shared" si="48"/>
        <v>172.8424</v>
      </c>
      <c r="AO91" s="284">
        <f t="shared" si="33"/>
        <v>366</v>
      </c>
      <c r="AP91" s="285">
        <f t="shared" si="34"/>
        <v>0.27322404371584702</v>
      </c>
      <c r="AQ91" s="189">
        <f t="shared" ca="1" si="35"/>
        <v>564</v>
      </c>
      <c r="AR91" s="286">
        <f t="shared" ca="1" si="36"/>
        <v>1.540983606557377</v>
      </c>
      <c r="AS91" s="286">
        <f t="shared" ca="1" si="44"/>
        <v>1</v>
      </c>
      <c r="AT91" s="287">
        <f t="shared" si="37"/>
        <v>0.2</v>
      </c>
      <c r="AU91" s="289">
        <f t="shared" ca="1" si="30"/>
        <v>0.8</v>
      </c>
    </row>
    <row r="92" spans="1:47" ht="210" x14ac:dyDescent="0.25">
      <c r="A92" s="49">
        <v>27</v>
      </c>
      <c r="B92" s="461" t="s">
        <v>32</v>
      </c>
      <c r="C92" s="42" t="s">
        <v>69</v>
      </c>
      <c r="D92" s="42" t="s">
        <v>84</v>
      </c>
      <c r="E92" s="42" t="s">
        <v>33</v>
      </c>
      <c r="F92" s="43" t="s">
        <v>85</v>
      </c>
      <c r="G92" s="59">
        <v>149944098</v>
      </c>
      <c r="H92" s="471" t="s">
        <v>834</v>
      </c>
      <c r="I92" s="79" t="s">
        <v>533</v>
      </c>
      <c r="J92" s="20">
        <v>0</v>
      </c>
      <c r="K92" s="20">
        <v>2080</v>
      </c>
      <c r="L92" s="56">
        <f t="shared" si="55"/>
        <v>2.08</v>
      </c>
      <c r="M92" s="71">
        <v>4.2</v>
      </c>
      <c r="N92" s="47">
        <v>17817664.390000001</v>
      </c>
      <c r="O92" s="47">
        <v>1159563.1400000001</v>
      </c>
      <c r="P92" s="48">
        <f t="shared" si="49"/>
        <v>18977227.530000001</v>
      </c>
      <c r="Q92" s="80">
        <v>15698506.57</v>
      </c>
      <c r="R92" s="80">
        <v>1143205.21</v>
      </c>
      <c r="S92" s="49">
        <f t="shared" si="50"/>
        <v>16841711.780000001</v>
      </c>
      <c r="T92" s="49">
        <v>0</v>
      </c>
      <c r="U92" s="49">
        <v>0</v>
      </c>
      <c r="V92" s="81">
        <v>43605</v>
      </c>
      <c r="W92" s="81">
        <v>43615</v>
      </c>
      <c r="X92" s="81">
        <v>43622</v>
      </c>
      <c r="Y92" s="180">
        <v>43981</v>
      </c>
      <c r="Z92" s="180"/>
      <c r="AA92" s="443" t="s">
        <v>835</v>
      </c>
      <c r="AB92" s="51">
        <v>0.55000000000000004</v>
      </c>
      <c r="AC92" s="325">
        <v>8981947</v>
      </c>
      <c r="AD92" s="49">
        <v>0</v>
      </c>
      <c r="AE92" s="49">
        <f t="shared" si="51"/>
        <v>8981947</v>
      </c>
      <c r="AF92" s="49">
        <v>0</v>
      </c>
      <c r="AG92" s="49">
        <v>0</v>
      </c>
      <c r="AH92" s="49">
        <f t="shared" si="52"/>
        <v>0</v>
      </c>
      <c r="AI92" s="49">
        <f t="shared" si="53"/>
        <v>8981947</v>
      </c>
      <c r="AJ92" s="51">
        <f t="shared" si="54"/>
        <v>0.53331556300983074</v>
      </c>
      <c r="AK92" s="546" t="s">
        <v>942</v>
      </c>
      <c r="AL92" s="189" t="e">
        <f t="shared" si="47"/>
        <v>#VALUE!</v>
      </c>
      <c r="AM92" s="245">
        <v>3</v>
      </c>
      <c r="AN92" s="250">
        <f t="shared" si="48"/>
        <v>259.2636</v>
      </c>
      <c r="AO92" s="284">
        <f t="shared" si="33"/>
        <v>366</v>
      </c>
      <c r="AP92" s="285">
        <f t="shared" si="34"/>
        <v>0.27322404371584702</v>
      </c>
      <c r="AQ92" s="189">
        <f t="shared" ca="1" si="35"/>
        <v>564</v>
      </c>
      <c r="AR92" s="286">
        <f t="shared" ca="1" si="36"/>
        <v>1.540983606557377</v>
      </c>
      <c r="AS92" s="286">
        <f t="shared" ca="1" si="44"/>
        <v>1</v>
      </c>
      <c r="AT92" s="287">
        <f t="shared" si="37"/>
        <v>0.55000000000000004</v>
      </c>
      <c r="AU92" s="289">
        <f t="shared" ca="1" si="30"/>
        <v>0.44999999999999996</v>
      </c>
    </row>
    <row r="93" spans="1:47" ht="72" x14ac:dyDescent="0.25">
      <c r="A93" s="49">
        <v>28</v>
      </c>
      <c r="B93" s="461" t="s">
        <v>32</v>
      </c>
      <c r="C93" s="42" t="s">
        <v>69</v>
      </c>
      <c r="D93" s="42" t="s">
        <v>97</v>
      </c>
      <c r="E93" s="42" t="s">
        <v>33</v>
      </c>
      <c r="F93" s="43" t="s">
        <v>87</v>
      </c>
      <c r="G93" s="59">
        <v>149775079</v>
      </c>
      <c r="H93" s="44" t="s">
        <v>88</v>
      </c>
      <c r="I93" s="79" t="s">
        <v>534</v>
      </c>
      <c r="J93" s="20">
        <v>0</v>
      </c>
      <c r="K93" s="20">
        <v>2725</v>
      </c>
      <c r="L93" s="56">
        <f t="shared" si="55"/>
        <v>2.7250000000000001</v>
      </c>
      <c r="M93" s="46">
        <v>0</v>
      </c>
      <c r="N93" s="47">
        <v>21122799.059999999</v>
      </c>
      <c r="O93" s="47">
        <v>0</v>
      </c>
      <c r="P93" s="48">
        <f t="shared" si="49"/>
        <v>21122799.059999999</v>
      </c>
      <c r="Q93" s="80">
        <v>18424739.359999999</v>
      </c>
      <c r="R93" s="80">
        <v>0</v>
      </c>
      <c r="S93" s="49">
        <f t="shared" si="50"/>
        <v>18424739.359999999</v>
      </c>
      <c r="T93" s="49">
        <v>0</v>
      </c>
      <c r="U93" s="49">
        <v>0</v>
      </c>
      <c r="V93" s="81">
        <v>43605</v>
      </c>
      <c r="W93" s="81">
        <v>43615</v>
      </c>
      <c r="X93" s="81">
        <v>43622</v>
      </c>
      <c r="Y93" s="180">
        <v>43981</v>
      </c>
      <c r="Z93" s="180"/>
      <c r="AA93" s="443" t="s">
        <v>794</v>
      </c>
      <c r="AB93" s="51">
        <v>0.4</v>
      </c>
      <c r="AC93" s="325">
        <v>5779701</v>
      </c>
      <c r="AD93" s="49">
        <v>0</v>
      </c>
      <c r="AE93" s="49">
        <f t="shared" si="51"/>
        <v>5779701</v>
      </c>
      <c r="AF93" s="49">
        <v>0</v>
      </c>
      <c r="AG93" s="49">
        <v>0</v>
      </c>
      <c r="AH93" s="49">
        <f t="shared" si="52"/>
        <v>0</v>
      </c>
      <c r="AI93" s="49">
        <f t="shared" si="53"/>
        <v>5779701</v>
      </c>
      <c r="AJ93" s="51">
        <f t="shared" si="54"/>
        <v>0.31369241578242874</v>
      </c>
      <c r="AK93" s="197" t="s">
        <v>939</v>
      </c>
      <c r="AL93" s="189" t="e">
        <f t="shared" si="47"/>
        <v>#VALUE!</v>
      </c>
      <c r="AM93" s="245">
        <v>3</v>
      </c>
      <c r="AN93" s="250">
        <f t="shared" si="48"/>
        <v>259.2636</v>
      </c>
      <c r="AO93" s="284">
        <f t="shared" si="33"/>
        <v>366</v>
      </c>
      <c r="AP93" s="285">
        <f t="shared" si="34"/>
        <v>0.27322404371584702</v>
      </c>
      <c r="AQ93" s="189">
        <f t="shared" ca="1" si="35"/>
        <v>564</v>
      </c>
      <c r="AR93" s="286">
        <f t="shared" ca="1" si="36"/>
        <v>1.540983606557377</v>
      </c>
      <c r="AS93" s="286">
        <f t="shared" ca="1" si="44"/>
        <v>1</v>
      </c>
      <c r="AT93" s="287">
        <f t="shared" si="37"/>
        <v>0.4</v>
      </c>
      <c r="AU93" s="289">
        <f t="shared" ca="1" si="30"/>
        <v>0.6</v>
      </c>
    </row>
    <row r="94" spans="1:47" ht="84" x14ac:dyDescent="0.25">
      <c r="A94" s="49">
        <v>39</v>
      </c>
      <c r="B94" s="461" t="s">
        <v>32</v>
      </c>
      <c r="C94" s="42" t="s">
        <v>69</v>
      </c>
      <c r="D94" s="42" t="s">
        <v>86</v>
      </c>
      <c r="E94" s="42" t="s">
        <v>33</v>
      </c>
      <c r="F94" s="43" t="s">
        <v>89</v>
      </c>
      <c r="G94" s="59">
        <v>149185051</v>
      </c>
      <c r="H94" s="44" t="s">
        <v>90</v>
      </c>
      <c r="I94" s="79" t="s">
        <v>535</v>
      </c>
      <c r="J94" s="20">
        <v>0</v>
      </c>
      <c r="K94" s="20">
        <v>1070</v>
      </c>
      <c r="L94" s="56">
        <f t="shared" si="55"/>
        <v>1.07</v>
      </c>
      <c r="M94" s="71">
        <v>0.6</v>
      </c>
      <c r="N94" s="47">
        <v>8949548.1199999992</v>
      </c>
      <c r="O94" s="47">
        <v>100532</v>
      </c>
      <c r="P94" s="48">
        <f t="shared" si="49"/>
        <v>9050080.1199999992</v>
      </c>
      <c r="Q94" s="47">
        <v>8502070.7139999997</v>
      </c>
      <c r="R94" s="47">
        <v>95505.4</v>
      </c>
      <c r="S94" s="49">
        <f t="shared" si="50"/>
        <v>8597576.1140000001</v>
      </c>
      <c r="T94" s="49">
        <v>0</v>
      </c>
      <c r="U94" s="49">
        <v>0</v>
      </c>
      <c r="V94" s="81">
        <v>43590</v>
      </c>
      <c r="W94" s="81">
        <v>43615</v>
      </c>
      <c r="X94" s="81">
        <v>43622</v>
      </c>
      <c r="Y94" s="180">
        <v>43889</v>
      </c>
      <c r="Z94" s="180"/>
      <c r="AA94" s="180">
        <v>43874</v>
      </c>
      <c r="AB94" s="51">
        <v>1</v>
      </c>
      <c r="AC94" s="325">
        <v>5143774</v>
      </c>
      <c r="AD94" s="49">
        <v>0</v>
      </c>
      <c r="AE94" s="325">
        <f t="shared" si="51"/>
        <v>5143774</v>
      </c>
      <c r="AF94" s="49">
        <v>0</v>
      </c>
      <c r="AG94" s="49">
        <v>0</v>
      </c>
      <c r="AH94" s="49">
        <f t="shared" si="52"/>
        <v>0</v>
      </c>
      <c r="AI94" s="325">
        <f t="shared" si="53"/>
        <v>5143774</v>
      </c>
      <c r="AJ94" s="51">
        <f t="shared" si="54"/>
        <v>0.59828187989217729</v>
      </c>
      <c r="AK94" s="197" t="s">
        <v>695</v>
      </c>
      <c r="AL94" s="189">
        <f t="shared" si="47"/>
        <v>-15</v>
      </c>
      <c r="AM94" s="245">
        <v>2</v>
      </c>
      <c r="AN94" s="250">
        <f t="shared" si="48"/>
        <v>172.8424</v>
      </c>
      <c r="AO94" s="284">
        <f t="shared" si="33"/>
        <v>274</v>
      </c>
      <c r="AP94" s="285">
        <f t="shared" si="34"/>
        <v>0.36496350364963503</v>
      </c>
      <c r="AQ94" s="189">
        <f t="shared" ca="1" si="35"/>
        <v>564</v>
      </c>
      <c r="AR94" s="286">
        <f t="shared" ca="1" si="36"/>
        <v>2.0583941605839415</v>
      </c>
      <c r="AS94" s="286">
        <f t="shared" ca="1" si="44"/>
        <v>1</v>
      </c>
      <c r="AT94" s="287">
        <f t="shared" si="37"/>
        <v>1</v>
      </c>
      <c r="AU94" s="289">
        <f t="shared" ca="1" si="30"/>
        <v>0</v>
      </c>
    </row>
    <row r="95" spans="1:47" ht="120" x14ac:dyDescent="0.25">
      <c r="A95" s="49">
        <v>40</v>
      </c>
      <c r="B95" s="461" t="s">
        <v>32</v>
      </c>
      <c r="C95" s="42" t="s">
        <v>69</v>
      </c>
      <c r="D95" s="42" t="s">
        <v>78</v>
      </c>
      <c r="E95" s="42" t="s">
        <v>33</v>
      </c>
      <c r="F95" s="43" t="s">
        <v>91</v>
      </c>
      <c r="G95" s="59">
        <v>149614060</v>
      </c>
      <c r="H95" s="44" t="s">
        <v>92</v>
      </c>
      <c r="I95" s="79" t="s">
        <v>536</v>
      </c>
      <c r="J95" s="20">
        <v>1000</v>
      </c>
      <c r="K95" s="20">
        <v>4070</v>
      </c>
      <c r="L95" s="56">
        <f t="shared" si="55"/>
        <v>3.07</v>
      </c>
      <c r="M95" s="71">
        <v>5.3999999999999995</v>
      </c>
      <c r="N95" s="47">
        <v>24836379.469999999</v>
      </c>
      <c r="O95" s="47">
        <v>1048387.17</v>
      </c>
      <c r="P95" s="48">
        <f t="shared" si="49"/>
        <v>25884766.640000001</v>
      </c>
      <c r="Q95" s="80">
        <v>21156136.309999999</v>
      </c>
      <c r="R95" s="80">
        <v>890699.56</v>
      </c>
      <c r="S95" s="49">
        <f t="shared" si="50"/>
        <v>22046835.869999997</v>
      </c>
      <c r="T95" s="49">
        <v>0</v>
      </c>
      <c r="U95" s="49">
        <v>0</v>
      </c>
      <c r="V95" s="81">
        <v>43612</v>
      </c>
      <c r="W95" s="81">
        <v>43632</v>
      </c>
      <c r="X95" s="81">
        <v>43639</v>
      </c>
      <c r="Y95" s="81">
        <v>43998</v>
      </c>
      <c r="Z95" s="81"/>
      <c r="AA95" s="324" t="s">
        <v>836</v>
      </c>
      <c r="AB95" s="51">
        <v>0.9</v>
      </c>
      <c r="AC95" s="82">
        <v>1057593</v>
      </c>
      <c r="AD95" s="82">
        <v>890699</v>
      </c>
      <c r="AE95" s="49">
        <f t="shared" si="51"/>
        <v>1948292</v>
      </c>
      <c r="AF95" s="49">
        <v>0</v>
      </c>
      <c r="AG95" s="49">
        <v>0</v>
      </c>
      <c r="AH95" s="49">
        <f t="shared" si="52"/>
        <v>0</v>
      </c>
      <c r="AI95" s="49">
        <f t="shared" si="53"/>
        <v>1948292</v>
      </c>
      <c r="AJ95" s="51">
        <f t="shared" si="54"/>
        <v>8.8370594832209826E-2</v>
      </c>
      <c r="AK95" s="197" t="s">
        <v>940</v>
      </c>
      <c r="AL95" s="189" t="e">
        <f t="shared" si="47"/>
        <v>#VALUE!</v>
      </c>
      <c r="AM95" s="245">
        <v>3</v>
      </c>
      <c r="AN95" s="250">
        <f t="shared" si="48"/>
        <v>259.2636</v>
      </c>
      <c r="AO95" s="284">
        <f t="shared" si="33"/>
        <v>366</v>
      </c>
      <c r="AP95" s="285">
        <f t="shared" si="34"/>
        <v>0.27322404371584702</v>
      </c>
      <c r="AQ95" s="189">
        <f t="shared" ca="1" si="35"/>
        <v>547</v>
      </c>
      <c r="AR95" s="286">
        <f t="shared" ca="1" si="36"/>
        <v>1.4945355191256831</v>
      </c>
      <c r="AS95" s="286">
        <f t="shared" ca="1" si="44"/>
        <v>1</v>
      </c>
      <c r="AT95" s="287">
        <f t="shared" si="37"/>
        <v>0.9</v>
      </c>
      <c r="AU95" s="289">
        <f t="shared" ca="1" si="30"/>
        <v>9.9999999999999978E-2</v>
      </c>
    </row>
    <row r="96" spans="1:47" ht="150" x14ac:dyDescent="0.25">
      <c r="A96" s="49">
        <v>41</v>
      </c>
      <c r="B96" s="461" t="s">
        <v>32</v>
      </c>
      <c r="C96" s="42" t="s">
        <v>69</v>
      </c>
      <c r="D96" s="42" t="s">
        <v>81</v>
      </c>
      <c r="E96" s="42" t="s">
        <v>33</v>
      </c>
      <c r="F96" s="43" t="s">
        <v>93</v>
      </c>
      <c r="G96" s="59">
        <v>149084053</v>
      </c>
      <c r="H96" s="44" t="s">
        <v>94</v>
      </c>
      <c r="I96" s="79" t="s">
        <v>536</v>
      </c>
      <c r="J96" s="20">
        <v>2000</v>
      </c>
      <c r="K96" s="20">
        <v>4000</v>
      </c>
      <c r="L96" s="56">
        <f t="shared" si="55"/>
        <v>2</v>
      </c>
      <c r="M96" s="46">
        <v>0</v>
      </c>
      <c r="N96" s="47">
        <v>10723064</v>
      </c>
      <c r="O96" s="47"/>
      <c r="P96" s="48">
        <f t="shared" si="49"/>
        <v>10723064</v>
      </c>
      <c r="Q96" s="80">
        <v>9828649</v>
      </c>
      <c r="R96" s="80"/>
      <c r="S96" s="49">
        <f t="shared" si="50"/>
        <v>9828649</v>
      </c>
      <c r="T96" s="49">
        <v>0</v>
      </c>
      <c r="U96" s="49">
        <v>0</v>
      </c>
      <c r="V96" s="81">
        <v>43612</v>
      </c>
      <c r="W96" s="81">
        <v>43632</v>
      </c>
      <c r="X96" s="81">
        <v>43639</v>
      </c>
      <c r="Y96" s="81">
        <v>43998</v>
      </c>
      <c r="Z96" s="81"/>
      <c r="AA96" s="324" t="s">
        <v>836</v>
      </c>
      <c r="AB96" s="51">
        <v>0.25</v>
      </c>
      <c r="AC96" s="49">
        <v>0</v>
      </c>
      <c r="AD96" s="49">
        <v>0</v>
      </c>
      <c r="AE96" s="49">
        <f t="shared" si="51"/>
        <v>0</v>
      </c>
      <c r="AF96" s="49">
        <v>0</v>
      </c>
      <c r="AG96" s="49">
        <v>0</v>
      </c>
      <c r="AH96" s="49">
        <f t="shared" si="52"/>
        <v>0</v>
      </c>
      <c r="AI96" s="49">
        <f t="shared" si="53"/>
        <v>0</v>
      </c>
      <c r="AJ96" s="51">
        <f t="shared" si="54"/>
        <v>0</v>
      </c>
      <c r="AK96" s="546" t="s">
        <v>941</v>
      </c>
      <c r="AL96" s="189" t="e">
        <f t="shared" si="47"/>
        <v>#VALUE!</v>
      </c>
      <c r="AM96" s="245">
        <v>2</v>
      </c>
      <c r="AN96" s="250">
        <f t="shared" si="48"/>
        <v>172.8424</v>
      </c>
      <c r="AO96" s="284">
        <f t="shared" si="33"/>
        <v>366</v>
      </c>
      <c r="AP96" s="285">
        <f t="shared" si="34"/>
        <v>0.27322404371584702</v>
      </c>
      <c r="AQ96" s="189">
        <f t="shared" ca="1" si="35"/>
        <v>547</v>
      </c>
      <c r="AR96" s="286">
        <f t="shared" ca="1" si="36"/>
        <v>1.4945355191256831</v>
      </c>
      <c r="AS96" s="286">
        <f t="shared" ca="1" si="44"/>
        <v>1</v>
      </c>
      <c r="AT96" s="287">
        <f t="shared" si="37"/>
        <v>0.25</v>
      </c>
      <c r="AU96" s="289">
        <f t="shared" ca="1" si="30"/>
        <v>0.75</v>
      </c>
    </row>
    <row r="97" spans="1:47" ht="180" x14ac:dyDescent="0.25">
      <c r="A97" s="49">
        <v>42</v>
      </c>
      <c r="B97" s="461" t="s">
        <v>32</v>
      </c>
      <c r="C97" s="42" t="s">
        <v>69</v>
      </c>
      <c r="D97" s="42" t="s">
        <v>19</v>
      </c>
      <c r="E97" s="42" t="s">
        <v>33</v>
      </c>
      <c r="F97" s="43" t="s">
        <v>95</v>
      </c>
      <c r="G97" s="59">
        <v>149064003</v>
      </c>
      <c r="H97" s="44" t="s">
        <v>96</v>
      </c>
      <c r="I97" s="79" t="s">
        <v>532</v>
      </c>
      <c r="J97" s="20">
        <v>325</v>
      </c>
      <c r="K97" s="20">
        <v>2685</v>
      </c>
      <c r="L97" s="56">
        <f t="shared" si="55"/>
        <v>2.36</v>
      </c>
      <c r="M97" s="71">
        <v>14.9</v>
      </c>
      <c r="N97" s="47">
        <v>16522104</v>
      </c>
      <c r="O97" s="47">
        <v>6439018</v>
      </c>
      <c r="P97" s="48">
        <f t="shared" si="49"/>
        <v>22961122</v>
      </c>
      <c r="Q97" s="80">
        <v>14962086.189999999</v>
      </c>
      <c r="R97" s="80">
        <v>6239684.8799999999</v>
      </c>
      <c r="S97" s="182">
        <f>Q97+R97</f>
        <v>21201771.07</v>
      </c>
      <c r="T97" s="49">
        <v>0</v>
      </c>
      <c r="U97" s="49">
        <v>0</v>
      </c>
      <c r="V97" s="81">
        <v>43612</v>
      </c>
      <c r="W97" s="81">
        <v>43632</v>
      </c>
      <c r="X97" s="81">
        <v>43639</v>
      </c>
      <c r="Y97" s="81">
        <v>43998</v>
      </c>
      <c r="Z97" s="81"/>
      <c r="AA97" s="443" t="s">
        <v>795</v>
      </c>
      <c r="AB97" s="51">
        <v>0.5</v>
      </c>
      <c r="AC97" s="325">
        <v>5749291</v>
      </c>
      <c r="AD97" s="49">
        <v>0</v>
      </c>
      <c r="AE97" s="49">
        <f t="shared" si="51"/>
        <v>5749291</v>
      </c>
      <c r="AF97" s="49">
        <v>0</v>
      </c>
      <c r="AG97" s="49">
        <v>0</v>
      </c>
      <c r="AH97" s="49">
        <f t="shared" si="52"/>
        <v>0</v>
      </c>
      <c r="AI97" s="49">
        <f t="shared" si="53"/>
        <v>5749291</v>
      </c>
      <c r="AJ97" s="51">
        <f t="shared" si="54"/>
        <v>0.27117031784835699</v>
      </c>
      <c r="AK97" s="546" t="s">
        <v>935</v>
      </c>
      <c r="AL97" s="189" t="e">
        <f t="shared" si="47"/>
        <v>#VALUE!</v>
      </c>
      <c r="AM97" s="245">
        <v>2.36</v>
      </c>
      <c r="AN97" s="250">
        <f t="shared" si="48"/>
        <v>203.95403199999998</v>
      </c>
      <c r="AO97" s="284">
        <f t="shared" si="33"/>
        <v>366</v>
      </c>
      <c r="AP97" s="285">
        <f t="shared" si="34"/>
        <v>0.27322404371584702</v>
      </c>
      <c r="AQ97" s="189">
        <f t="shared" ca="1" si="35"/>
        <v>547</v>
      </c>
      <c r="AR97" s="286">
        <f t="shared" ca="1" si="36"/>
        <v>1.4945355191256831</v>
      </c>
      <c r="AS97" s="286">
        <f t="shared" ca="1" si="44"/>
        <v>1</v>
      </c>
      <c r="AT97" s="287">
        <f t="shared" si="37"/>
        <v>0.5</v>
      </c>
      <c r="AU97" s="289">
        <f t="shared" ca="1" si="30"/>
        <v>0.5</v>
      </c>
    </row>
    <row r="98" spans="1:47" ht="156" x14ac:dyDescent="0.25">
      <c r="A98" s="49">
        <v>43</v>
      </c>
      <c r="B98" s="461" t="s">
        <v>32</v>
      </c>
      <c r="C98" s="42" t="s">
        <v>69</v>
      </c>
      <c r="D98" s="42" t="s">
        <v>97</v>
      </c>
      <c r="E98" s="42" t="s">
        <v>33</v>
      </c>
      <c r="F98" s="43" t="s">
        <v>98</v>
      </c>
      <c r="G98" s="59">
        <v>149775095</v>
      </c>
      <c r="H98" s="44" t="s">
        <v>644</v>
      </c>
      <c r="I98" s="79" t="s">
        <v>534</v>
      </c>
      <c r="J98" s="20">
        <v>0</v>
      </c>
      <c r="K98" s="20">
        <v>2000</v>
      </c>
      <c r="L98" s="56">
        <f t="shared" si="55"/>
        <v>2</v>
      </c>
      <c r="M98" s="71">
        <v>1.2</v>
      </c>
      <c r="N98" s="47">
        <v>16290727</v>
      </c>
      <c r="O98" s="47">
        <v>186745</v>
      </c>
      <c r="P98" s="48">
        <f t="shared" si="49"/>
        <v>16477472</v>
      </c>
      <c r="Q98" s="80">
        <v>14742059.380000001</v>
      </c>
      <c r="R98" s="80">
        <v>168353.11</v>
      </c>
      <c r="S98" s="182">
        <f>Q98+R98</f>
        <v>14910412.49</v>
      </c>
      <c r="T98" s="49">
        <v>0</v>
      </c>
      <c r="U98" s="49">
        <v>0</v>
      </c>
      <c r="V98" s="81">
        <v>43612</v>
      </c>
      <c r="W98" s="81">
        <v>43615</v>
      </c>
      <c r="X98" s="81">
        <v>43622</v>
      </c>
      <c r="Y98" s="81">
        <v>43981</v>
      </c>
      <c r="Z98" s="81"/>
      <c r="AA98" s="180">
        <v>43979</v>
      </c>
      <c r="AB98" s="51">
        <v>1</v>
      </c>
      <c r="AC98" s="82">
        <v>7373958</v>
      </c>
      <c r="AD98" s="49">
        <v>0</v>
      </c>
      <c r="AE98" s="49">
        <f t="shared" si="51"/>
        <v>7373958</v>
      </c>
      <c r="AF98" s="49">
        <v>0</v>
      </c>
      <c r="AG98" s="49">
        <v>0</v>
      </c>
      <c r="AH98" s="49">
        <f t="shared" si="52"/>
        <v>0</v>
      </c>
      <c r="AI98" s="49">
        <f t="shared" si="53"/>
        <v>7373958</v>
      </c>
      <c r="AJ98" s="51">
        <f t="shared" si="54"/>
        <v>0.49455090561347709</v>
      </c>
      <c r="AK98" s="197" t="s">
        <v>796</v>
      </c>
      <c r="AL98" s="189">
        <f t="shared" si="47"/>
        <v>-2</v>
      </c>
      <c r="AM98" s="245">
        <v>2</v>
      </c>
      <c r="AN98" s="250">
        <f t="shared" si="48"/>
        <v>172.8424</v>
      </c>
      <c r="AO98" s="284">
        <f t="shared" si="33"/>
        <v>366</v>
      </c>
      <c r="AP98" s="285">
        <f t="shared" si="34"/>
        <v>0.27322404371584702</v>
      </c>
      <c r="AQ98" s="189">
        <f t="shared" ca="1" si="35"/>
        <v>564</v>
      </c>
      <c r="AR98" s="286">
        <f t="shared" ca="1" si="36"/>
        <v>1.540983606557377</v>
      </c>
      <c r="AS98" s="286">
        <f t="shared" ca="1" si="44"/>
        <v>1</v>
      </c>
      <c r="AT98" s="287">
        <f t="shared" si="37"/>
        <v>1</v>
      </c>
      <c r="AU98" s="289">
        <f t="shared" ca="1" si="30"/>
        <v>0</v>
      </c>
    </row>
    <row r="99" spans="1:47" ht="72" x14ac:dyDescent="0.25">
      <c r="A99" s="49">
        <v>23</v>
      </c>
      <c r="B99" s="461" t="s">
        <v>32</v>
      </c>
      <c r="C99" s="42" t="s">
        <v>69</v>
      </c>
      <c r="D99" s="42" t="s">
        <v>19</v>
      </c>
      <c r="E99" s="42" t="s">
        <v>35</v>
      </c>
      <c r="F99" s="43" t="s">
        <v>100</v>
      </c>
      <c r="G99" s="42">
        <v>149064016</v>
      </c>
      <c r="H99" s="45" t="s">
        <v>101</v>
      </c>
      <c r="I99" s="79" t="s">
        <v>537</v>
      </c>
      <c r="J99" s="20">
        <v>0</v>
      </c>
      <c r="K99" s="20">
        <v>1390</v>
      </c>
      <c r="L99" s="56">
        <f>(K99-J99)/1000</f>
        <v>1.39</v>
      </c>
      <c r="M99" s="46">
        <v>0</v>
      </c>
      <c r="N99" s="47">
        <v>7388648.1500000004</v>
      </c>
      <c r="O99" s="47">
        <v>0</v>
      </c>
      <c r="P99" s="48">
        <f>N99+O99</f>
        <v>7388648.1500000004</v>
      </c>
      <c r="Q99" s="80">
        <v>7019215.5999999996</v>
      </c>
      <c r="R99" s="80">
        <v>0</v>
      </c>
      <c r="S99" s="49">
        <f>Q99+R99</f>
        <v>7019215.5999999996</v>
      </c>
      <c r="T99" s="49">
        <v>0</v>
      </c>
      <c r="U99" s="49">
        <v>0</v>
      </c>
      <c r="V99" s="81">
        <v>43590</v>
      </c>
      <c r="W99" s="81">
        <v>43613</v>
      </c>
      <c r="X99" s="81">
        <v>43620</v>
      </c>
      <c r="Y99" s="81">
        <v>43888</v>
      </c>
      <c r="Z99" s="81"/>
      <c r="AA99" s="180">
        <v>44707</v>
      </c>
      <c r="AB99" s="51">
        <v>1</v>
      </c>
      <c r="AC99" s="325">
        <v>4290110</v>
      </c>
      <c r="AD99" s="49">
        <v>0</v>
      </c>
      <c r="AE99" s="49">
        <f t="shared" si="51"/>
        <v>4290110</v>
      </c>
      <c r="AF99" s="49">
        <v>0</v>
      </c>
      <c r="AG99" s="49">
        <v>0</v>
      </c>
      <c r="AH99" s="49">
        <f t="shared" si="52"/>
        <v>0</v>
      </c>
      <c r="AI99" s="49">
        <f t="shared" si="53"/>
        <v>4290110</v>
      </c>
      <c r="AJ99" s="51">
        <f>AI99/S99</f>
        <v>0.61119507427582087</v>
      </c>
      <c r="AK99" s="197" t="s">
        <v>640</v>
      </c>
      <c r="AL99" s="189">
        <f t="shared" si="47"/>
        <v>819</v>
      </c>
      <c r="AM99" s="245">
        <v>1.4</v>
      </c>
      <c r="AN99" s="245">
        <f t="shared" ref="AN99" si="56">AM99*57.96</f>
        <v>81.143999999999991</v>
      </c>
      <c r="AO99" s="284">
        <f t="shared" si="33"/>
        <v>275</v>
      </c>
      <c r="AP99" s="285">
        <f t="shared" si="34"/>
        <v>0.36363636363636365</v>
      </c>
      <c r="AQ99" s="189">
        <f t="shared" ca="1" si="35"/>
        <v>566</v>
      </c>
      <c r="AR99" s="286">
        <f t="shared" ca="1" si="36"/>
        <v>2.0581818181818181</v>
      </c>
      <c r="AS99" s="286">
        <f t="shared" ca="1" si="44"/>
        <v>1</v>
      </c>
      <c r="AT99" s="287">
        <f t="shared" si="37"/>
        <v>1</v>
      </c>
      <c r="AU99" s="289">
        <f t="shared" ca="1" si="30"/>
        <v>0</v>
      </c>
    </row>
    <row r="100" spans="1:47" ht="24" hidden="1" x14ac:dyDescent="0.25">
      <c r="A100" s="49">
        <v>63</v>
      </c>
      <c r="B100" s="49"/>
      <c r="C100" s="42" t="s">
        <v>69</v>
      </c>
      <c r="D100" s="42" t="s">
        <v>14</v>
      </c>
      <c r="E100" s="42" t="s">
        <v>33</v>
      </c>
      <c r="F100" s="43"/>
      <c r="G100" s="42">
        <v>149525029</v>
      </c>
      <c r="H100" s="45" t="s">
        <v>235</v>
      </c>
      <c r="I100" s="50"/>
      <c r="J100" s="20"/>
      <c r="K100" s="20"/>
      <c r="L100" s="56"/>
      <c r="M100" s="46"/>
      <c r="N100" s="47"/>
      <c r="O100" s="47"/>
      <c r="P100" s="48"/>
      <c r="Q100" s="50"/>
      <c r="R100" s="50"/>
      <c r="S100" s="49"/>
      <c r="T100" s="49"/>
      <c r="U100" s="50"/>
      <c r="V100" s="50"/>
      <c r="W100" s="50"/>
      <c r="X100" s="50"/>
      <c r="Y100" s="50"/>
      <c r="Z100" s="50"/>
      <c r="AA100" s="50"/>
      <c r="AB100" s="51"/>
      <c r="AC100" s="49"/>
      <c r="AD100" s="49"/>
      <c r="AE100" s="49"/>
      <c r="AF100" s="49"/>
      <c r="AG100" s="49"/>
      <c r="AH100" s="49"/>
      <c r="AI100" s="49"/>
      <c r="AJ100" s="52"/>
      <c r="AK100" s="16"/>
      <c r="AL100" s="189"/>
      <c r="AM100" s="245">
        <v>3</v>
      </c>
      <c r="AN100" s="250">
        <f t="shared" ref="AN100:AN111" si="57">AM100*86.4212</f>
        <v>259.2636</v>
      </c>
      <c r="AO100" s="284"/>
      <c r="AP100" s="285"/>
      <c r="AQ100" s="189"/>
      <c r="AR100" s="286"/>
      <c r="AS100" s="286"/>
      <c r="AT100" s="287"/>
      <c r="AU100" s="289">
        <f t="shared" si="30"/>
        <v>0</v>
      </c>
    </row>
    <row r="101" spans="1:47" ht="24" hidden="1" x14ac:dyDescent="0.25">
      <c r="A101" s="49">
        <v>64</v>
      </c>
      <c r="B101" s="49"/>
      <c r="C101" s="42" t="s">
        <v>69</v>
      </c>
      <c r="D101" s="42" t="s">
        <v>14</v>
      </c>
      <c r="E101" s="42" t="s">
        <v>33</v>
      </c>
      <c r="F101" s="43"/>
      <c r="G101" s="42">
        <v>149524014</v>
      </c>
      <c r="H101" s="45" t="s">
        <v>236</v>
      </c>
      <c r="I101" s="50"/>
      <c r="J101" s="20"/>
      <c r="K101" s="20"/>
      <c r="L101" s="56"/>
      <c r="M101" s="46"/>
      <c r="N101" s="47"/>
      <c r="O101" s="47"/>
      <c r="P101" s="48"/>
      <c r="Q101" s="50"/>
      <c r="R101" s="50"/>
      <c r="S101" s="49"/>
      <c r="T101" s="49"/>
      <c r="U101" s="50"/>
      <c r="V101" s="50"/>
      <c r="W101" s="50"/>
      <c r="X101" s="50"/>
      <c r="Y101" s="50"/>
      <c r="Z101" s="50"/>
      <c r="AA101" s="50"/>
      <c r="AB101" s="51"/>
      <c r="AC101" s="49"/>
      <c r="AD101" s="49"/>
      <c r="AE101" s="49"/>
      <c r="AF101" s="49"/>
      <c r="AG101" s="49"/>
      <c r="AH101" s="49"/>
      <c r="AI101" s="49"/>
      <c r="AJ101" s="52"/>
      <c r="AK101" s="16"/>
      <c r="AL101" s="189"/>
      <c r="AM101" s="245">
        <v>3</v>
      </c>
      <c r="AN101" s="250">
        <f t="shared" si="57"/>
        <v>259.2636</v>
      </c>
      <c r="AO101" s="284"/>
      <c r="AP101" s="285"/>
      <c r="AQ101" s="189"/>
      <c r="AR101" s="286"/>
      <c r="AS101" s="286"/>
      <c r="AT101" s="287"/>
      <c r="AU101" s="289">
        <f t="shared" si="30"/>
        <v>0</v>
      </c>
    </row>
    <row r="102" spans="1:47" ht="24" hidden="1" x14ac:dyDescent="0.25">
      <c r="A102" s="49">
        <v>133</v>
      </c>
      <c r="B102" s="49"/>
      <c r="C102" s="42" t="s">
        <v>69</v>
      </c>
      <c r="D102" s="42" t="s">
        <v>14</v>
      </c>
      <c r="E102" s="42" t="s">
        <v>33</v>
      </c>
      <c r="F102" s="43"/>
      <c r="G102" s="42">
        <v>149525043</v>
      </c>
      <c r="H102" s="45" t="s">
        <v>237</v>
      </c>
      <c r="I102" s="50"/>
      <c r="J102" s="20"/>
      <c r="K102" s="20"/>
      <c r="L102" s="56"/>
      <c r="M102" s="46"/>
      <c r="N102" s="47"/>
      <c r="O102" s="47"/>
      <c r="P102" s="48"/>
      <c r="Q102" s="50"/>
      <c r="R102" s="50"/>
      <c r="S102" s="49"/>
      <c r="T102" s="49"/>
      <c r="U102" s="50"/>
      <c r="V102" s="50"/>
      <c r="W102" s="50"/>
      <c r="X102" s="50"/>
      <c r="Y102" s="50"/>
      <c r="Z102" s="50"/>
      <c r="AA102" s="50"/>
      <c r="AB102" s="51"/>
      <c r="AC102" s="49"/>
      <c r="AD102" s="49"/>
      <c r="AE102" s="49"/>
      <c r="AF102" s="49"/>
      <c r="AG102" s="49"/>
      <c r="AH102" s="49"/>
      <c r="AI102" s="49"/>
      <c r="AJ102" s="52"/>
      <c r="AK102" s="16"/>
      <c r="AL102" s="189"/>
      <c r="AM102" s="245">
        <v>1</v>
      </c>
      <c r="AN102" s="250">
        <f t="shared" si="57"/>
        <v>86.421199999999999</v>
      </c>
      <c r="AO102" s="284"/>
      <c r="AP102" s="285"/>
      <c r="AQ102" s="189"/>
      <c r="AR102" s="286"/>
      <c r="AS102" s="286"/>
      <c r="AT102" s="287"/>
      <c r="AU102" s="289">
        <f t="shared" si="30"/>
        <v>0</v>
      </c>
    </row>
    <row r="103" spans="1:47" hidden="1" x14ac:dyDescent="0.25">
      <c r="A103" s="49">
        <v>131</v>
      </c>
      <c r="B103" s="49"/>
      <c r="C103" s="42" t="s">
        <v>69</v>
      </c>
      <c r="D103" s="42" t="s">
        <v>14</v>
      </c>
      <c r="E103" s="42" t="s">
        <v>33</v>
      </c>
      <c r="F103" s="43"/>
      <c r="G103" s="42">
        <v>149525031</v>
      </c>
      <c r="H103" s="45" t="s">
        <v>238</v>
      </c>
      <c r="I103" s="50"/>
      <c r="J103" s="20"/>
      <c r="K103" s="20"/>
      <c r="L103" s="56"/>
      <c r="M103" s="46"/>
      <c r="N103" s="47"/>
      <c r="O103" s="47"/>
      <c r="P103" s="48"/>
      <c r="Q103" s="50"/>
      <c r="R103" s="50"/>
      <c r="S103" s="49"/>
      <c r="T103" s="49"/>
      <c r="U103" s="50"/>
      <c r="V103" s="50"/>
      <c r="W103" s="50"/>
      <c r="X103" s="50"/>
      <c r="Y103" s="50"/>
      <c r="Z103" s="50"/>
      <c r="AA103" s="50"/>
      <c r="AB103" s="51"/>
      <c r="AC103" s="49"/>
      <c r="AD103" s="49"/>
      <c r="AE103" s="49"/>
      <c r="AF103" s="49"/>
      <c r="AG103" s="49"/>
      <c r="AH103" s="49"/>
      <c r="AI103" s="49"/>
      <c r="AJ103" s="52"/>
      <c r="AK103" s="16"/>
      <c r="AL103" s="189"/>
      <c r="AM103" s="245">
        <v>2</v>
      </c>
      <c r="AN103" s="250">
        <f t="shared" si="57"/>
        <v>172.8424</v>
      </c>
      <c r="AO103" s="284"/>
      <c r="AP103" s="285"/>
      <c r="AQ103" s="189"/>
      <c r="AR103" s="286"/>
      <c r="AS103" s="286"/>
      <c r="AT103" s="287"/>
      <c r="AU103" s="289">
        <f t="shared" si="30"/>
        <v>0</v>
      </c>
    </row>
    <row r="104" spans="1:47" hidden="1" x14ac:dyDescent="0.25">
      <c r="A104" s="49">
        <v>3</v>
      </c>
      <c r="B104" s="49"/>
      <c r="C104" s="42" t="s">
        <v>69</v>
      </c>
      <c r="D104" s="42" t="s">
        <v>86</v>
      </c>
      <c r="E104" s="42" t="s">
        <v>33</v>
      </c>
      <c r="F104" s="43"/>
      <c r="G104" s="42">
        <v>149185057</v>
      </c>
      <c r="H104" s="45" t="s">
        <v>239</v>
      </c>
      <c r="I104" s="50"/>
      <c r="J104" s="20"/>
      <c r="K104" s="20"/>
      <c r="L104" s="56"/>
      <c r="M104" s="46"/>
      <c r="N104" s="47"/>
      <c r="O104" s="47"/>
      <c r="P104" s="48"/>
      <c r="Q104" s="50"/>
      <c r="R104" s="50"/>
      <c r="S104" s="49"/>
      <c r="T104" s="49"/>
      <c r="U104" s="50"/>
      <c r="V104" s="50"/>
      <c r="W104" s="50"/>
      <c r="X104" s="50"/>
      <c r="Y104" s="50"/>
      <c r="Z104" s="50"/>
      <c r="AA104" s="50"/>
      <c r="AB104" s="51"/>
      <c r="AC104" s="49"/>
      <c r="AD104" s="49"/>
      <c r="AE104" s="49"/>
      <c r="AF104" s="49"/>
      <c r="AG104" s="49"/>
      <c r="AH104" s="49"/>
      <c r="AI104" s="49"/>
      <c r="AJ104" s="52"/>
      <c r="AK104" s="16"/>
      <c r="AL104" s="189"/>
      <c r="AM104" s="245">
        <v>2</v>
      </c>
      <c r="AN104" s="250">
        <f t="shared" si="57"/>
        <v>172.8424</v>
      </c>
      <c r="AO104" s="284"/>
      <c r="AP104" s="285"/>
      <c r="AQ104" s="189"/>
      <c r="AR104" s="286"/>
      <c r="AS104" s="286"/>
      <c r="AT104" s="287"/>
      <c r="AU104" s="289">
        <f t="shared" si="30"/>
        <v>0</v>
      </c>
    </row>
    <row r="105" spans="1:47" ht="105.75" customHeight="1" x14ac:dyDescent="0.25">
      <c r="A105" s="49">
        <v>81</v>
      </c>
      <c r="B105" s="240" t="s">
        <v>600</v>
      </c>
      <c r="C105" s="42" t="s">
        <v>69</v>
      </c>
      <c r="D105" s="42" t="s">
        <v>86</v>
      </c>
      <c r="E105" s="42" t="s">
        <v>33</v>
      </c>
      <c r="F105" s="60" t="s">
        <v>575</v>
      </c>
      <c r="G105" s="42">
        <v>149185050</v>
      </c>
      <c r="H105" s="45" t="s">
        <v>590</v>
      </c>
      <c r="I105" s="79" t="s">
        <v>641</v>
      </c>
      <c r="J105" s="20">
        <v>0</v>
      </c>
      <c r="K105" s="20">
        <v>2500</v>
      </c>
      <c r="L105" s="56">
        <f>(K105-J105)/1000</f>
        <v>2.5</v>
      </c>
      <c r="M105" s="46">
        <v>3</v>
      </c>
      <c r="N105" s="47">
        <v>21253035</v>
      </c>
      <c r="O105" s="47">
        <v>317903</v>
      </c>
      <c r="P105" s="48">
        <f>N105+O105</f>
        <v>21570938</v>
      </c>
      <c r="Q105" s="80">
        <v>18298929.649999999</v>
      </c>
      <c r="R105" s="80">
        <v>317903</v>
      </c>
      <c r="S105" s="182">
        <f>Q105+R105</f>
        <v>18616832.649999999</v>
      </c>
      <c r="T105" s="49"/>
      <c r="U105" s="49"/>
      <c r="V105" s="81">
        <v>43909</v>
      </c>
      <c r="W105" s="81">
        <v>43919</v>
      </c>
      <c r="X105" s="81">
        <v>43966</v>
      </c>
      <c r="Y105" s="81">
        <v>44330</v>
      </c>
      <c r="Z105" s="50"/>
      <c r="AA105" s="180">
        <v>44276</v>
      </c>
      <c r="AB105" s="51">
        <v>0.25</v>
      </c>
      <c r="AC105" s="49"/>
      <c r="AD105" s="49"/>
      <c r="AE105" s="49"/>
      <c r="AF105" s="49"/>
      <c r="AG105" s="49"/>
      <c r="AH105" s="49"/>
      <c r="AI105" s="49"/>
      <c r="AJ105" s="52"/>
      <c r="AK105" s="360" t="s">
        <v>943</v>
      </c>
      <c r="AL105" s="189"/>
      <c r="AM105" s="245">
        <v>2.5</v>
      </c>
      <c r="AN105" s="250">
        <f t="shared" si="57"/>
        <v>216.053</v>
      </c>
      <c r="AO105" s="284"/>
      <c r="AP105" s="285"/>
      <c r="AQ105" s="189"/>
      <c r="AR105" s="286"/>
      <c r="AS105" s="286"/>
      <c r="AT105" s="287"/>
      <c r="AU105" s="289">
        <f t="shared" si="30"/>
        <v>0</v>
      </c>
    </row>
    <row r="106" spans="1:47" ht="86.25" customHeight="1" x14ac:dyDescent="0.25">
      <c r="A106" s="49">
        <v>82</v>
      </c>
      <c r="B106" s="240" t="s">
        <v>600</v>
      </c>
      <c r="C106" s="42" t="s">
        <v>69</v>
      </c>
      <c r="D106" s="42" t="s">
        <v>86</v>
      </c>
      <c r="E106" s="42" t="s">
        <v>33</v>
      </c>
      <c r="F106" s="60" t="s">
        <v>576</v>
      </c>
      <c r="G106" s="42">
        <v>149185060</v>
      </c>
      <c r="H106" s="45" t="s">
        <v>591</v>
      </c>
      <c r="I106" s="79" t="s">
        <v>641</v>
      </c>
      <c r="J106" s="20">
        <v>0</v>
      </c>
      <c r="K106" s="20">
        <v>545</v>
      </c>
      <c r="L106" s="56">
        <f>(K106-J106)/1000</f>
        <v>0.54500000000000004</v>
      </c>
      <c r="M106" s="46">
        <v>2</v>
      </c>
      <c r="N106" s="47">
        <v>4620972</v>
      </c>
      <c r="O106" s="47">
        <v>211935</v>
      </c>
      <c r="P106" s="48">
        <f>N106+O106</f>
        <v>4832907</v>
      </c>
      <c r="Q106" s="80">
        <v>4027967.48</v>
      </c>
      <c r="R106" s="80">
        <v>211935</v>
      </c>
      <c r="S106" s="182">
        <f>Q106+R106</f>
        <v>4239902.4800000004</v>
      </c>
      <c r="T106" s="49"/>
      <c r="U106" s="49"/>
      <c r="V106" s="81">
        <v>43887</v>
      </c>
      <c r="W106" s="180">
        <v>43906</v>
      </c>
      <c r="X106" s="180">
        <v>43953</v>
      </c>
      <c r="Y106" s="180">
        <v>44137</v>
      </c>
      <c r="Z106" s="50"/>
      <c r="AA106" s="81">
        <v>44080</v>
      </c>
      <c r="AB106" s="51">
        <v>0.2</v>
      </c>
      <c r="AC106" s="49"/>
      <c r="AD106" s="49"/>
      <c r="AE106" s="49"/>
      <c r="AF106" s="49"/>
      <c r="AG106" s="49"/>
      <c r="AH106" s="49"/>
      <c r="AI106" s="49"/>
      <c r="AJ106" s="52"/>
      <c r="AK106" s="360" t="s">
        <v>944</v>
      </c>
      <c r="AL106" s="189"/>
      <c r="AM106" s="245">
        <v>2</v>
      </c>
      <c r="AN106" s="250">
        <f t="shared" si="57"/>
        <v>172.8424</v>
      </c>
      <c r="AO106" s="284">
        <f t="shared" ref="AO106" si="58">Y106-W106</f>
        <v>231</v>
      </c>
      <c r="AP106" s="285">
        <f t="shared" ref="AP106" si="59">$AP$5/(Y106-W106)</f>
        <v>0.4329004329004329</v>
      </c>
      <c r="AQ106" s="189">
        <f t="shared" ref="AQ106" ca="1" si="60">$AQ$5-W106</f>
        <v>273</v>
      </c>
      <c r="AR106" s="286">
        <f t="shared" ref="AR106" ca="1" si="61">(AQ106*AP106)/100</f>
        <v>1.1818181818181819</v>
      </c>
      <c r="AS106" s="286">
        <f t="shared" ca="1" si="44"/>
        <v>1</v>
      </c>
      <c r="AT106" s="287">
        <f t="shared" si="37"/>
        <v>0.2</v>
      </c>
      <c r="AU106" s="289">
        <f t="shared" ca="1" si="30"/>
        <v>0.8</v>
      </c>
    </row>
    <row r="107" spans="1:47" ht="24" hidden="1" x14ac:dyDescent="0.25">
      <c r="A107" s="49">
        <v>5</v>
      </c>
      <c r="B107" s="49"/>
      <c r="C107" s="42" t="s">
        <v>69</v>
      </c>
      <c r="D107" s="42" t="s">
        <v>19</v>
      </c>
      <c r="E107" s="42" t="s">
        <v>33</v>
      </c>
      <c r="F107" s="43"/>
      <c r="G107" s="42">
        <v>149064020</v>
      </c>
      <c r="H107" s="45" t="s">
        <v>242</v>
      </c>
      <c r="I107" s="50"/>
      <c r="J107" s="20"/>
      <c r="K107" s="20"/>
      <c r="L107" s="56"/>
      <c r="M107" s="46"/>
      <c r="N107" s="47"/>
      <c r="O107" s="47"/>
      <c r="P107" s="48"/>
      <c r="Q107" s="50"/>
      <c r="R107" s="50"/>
      <c r="S107" s="49"/>
      <c r="T107" s="49"/>
      <c r="U107" s="50"/>
      <c r="V107" s="50"/>
      <c r="W107" s="50"/>
      <c r="X107" s="50"/>
      <c r="Y107" s="50"/>
      <c r="Z107" s="50"/>
      <c r="AA107" s="50"/>
      <c r="AB107" s="51"/>
      <c r="AC107" s="49"/>
      <c r="AD107" s="49"/>
      <c r="AE107" s="49"/>
      <c r="AF107" s="49"/>
      <c r="AG107" s="49"/>
      <c r="AH107" s="49"/>
      <c r="AI107" s="49"/>
      <c r="AJ107" s="52"/>
      <c r="AK107" s="16"/>
      <c r="AL107" s="189"/>
      <c r="AM107" s="245">
        <v>3</v>
      </c>
      <c r="AN107" s="250">
        <f t="shared" si="57"/>
        <v>259.2636</v>
      </c>
      <c r="AO107" s="284"/>
      <c r="AP107" s="285"/>
      <c r="AQ107" s="189"/>
      <c r="AR107" s="286"/>
      <c r="AS107" s="286"/>
      <c r="AT107" s="287"/>
      <c r="AU107" s="289">
        <f t="shared" si="30"/>
        <v>0</v>
      </c>
    </row>
    <row r="108" spans="1:47" ht="24" hidden="1" x14ac:dyDescent="0.25">
      <c r="A108" s="49">
        <v>33</v>
      </c>
      <c r="B108" s="49"/>
      <c r="C108" s="42" t="s">
        <v>69</v>
      </c>
      <c r="D108" s="42" t="s">
        <v>78</v>
      </c>
      <c r="E108" s="42" t="s">
        <v>33</v>
      </c>
      <c r="F108" s="43"/>
      <c r="G108" s="42">
        <v>149615081</v>
      </c>
      <c r="H108" s="45" t="s">
        <v>243</v>
      </c>
      <c r="I108" s="50"/>
      <c r="J108" s="20"/>
      <c r="K108" s="20"/>
      <c r="L108" s="56"/>
      <c r="M108" s="46"/>
      <c r="N108" s="47"/>
      <c r="O108" s="47"/>
      <c r="P108" s="48"/>
      <c r="Q108" s="50"/>
      <c r="R108" s="50"/>
      <c r="S108" s="49"/>
      <c r="T108" s="49"/>
      <c r="U108" s="50"/>
      <c r="V108" s="50"/>
      <c r="W108" s="50"/>
      <c r="X108" s="50"/>
      <c r="Y108" s="50"/>
      <c r="Z108" s="50"/>
      <c r="AA108" s="50"/>
      <c r="AB108" s="51"/>
      <c r="AC108" s="49"/>
      <c r="AD108" s="49"/>
      <c r="AE108" s="49"/>
      <c r="AF108" s="49"/>
      <c r="AG108" s="49"/>
      <c r="AH108" s="49"/>
      <c r="AI108" s="49"/>
      <c r="AJ108" s="52"/>
      <c r="AK108" s="16"/>
      <c r="AL108" s="189"/>
      <c r="AM108" s="245">
        <v>2</v>
      </c>
      <c r="AN108" s="250">
        <f t="shared" si="57"/>
        <v>172.8424</v>
      </c>
      <c r="AO108" s="284"/>
      <c r="AP108" s="285"/>
      <c r="AQ108" s="189"/>
      <c r="AR108" s="286"/>
      <c r="AS108" s="286"/>
      <c r="AT108" s="287"/>
      <c r="AU108" s="289">
        <f t="shared" si="30"/>
        <v>0</v>
      </c>
    </row>
    <row r="109" spans="1:47" hidden="1" x14ac:dyDescent="0.25">
      <c r="A109" s="49">
        <v>34</v>
      </c>
      <c r="B109" s="49"/>
      <c r="C109" s="42" t="s">
        <v>69</v>
      </c>
      <c r="D109" s="42" t="s">
        <v>78</v>
      </c>
      <c r="E109" s="42" t="s">
        <v>33</v>
      </c>
      <c r="F109" s="43"/>
      <c r="G109" s="42">
        <v>149614028</v>
      </c>
      <c r="H109" s="45" t="s">
        <v>244</v>
      </c>
      <c r="I109" s="50"/>
      <c r="J109" s="20"/>
      <c r="K109" s="20"/>
      <c r="L109" s="56"/>
      <c r="M109" s="46"/>
      <c r="N109" s="47"/>
      <c r="O109" s="47"/>
      <c r="P109" s="48"/>
      <c r="Q109" s="50"/>
      <c r="R109" s="50"/>
      <c r="S109" s="49"/>
      <c r="T109" s="49"/>
      <c r="U109" s="50"/>
      <c r="V109" s="50"/>
      <c r="W109" s="50"/>
      <c r="X109" s="50"/>
      <c r="Y109" s="50"/>
      <c r="Z109" s="50"/>
      <c r="AA109" s="50"/>
      <c r="AB109" s="51"/>
      <c r="AC109" s="49"/>
      <c r="AD109" s="49"/>
      <c r="AE109" s="49"/>
      <c r="AF109" s="49"/>
      <c r="AG109" s="49"/>
      <c r="AH109" s="49"/>
      <c r="AI109" s="49"/>
      <c r="AJ109" s="52"/>
      <c r="AK109" s="16"/>
      <c r="AL109" s="189"/>
      <c r="AM109" s="245">
        <v>2.5</v>
      </c>
      <c r="AN109" s="250">
        <f t="shared" si="57"/>
        <v>216.053</v>
      </c>
      <c r="AO109" s="284"/>
      <c r="AP109" s="285"/>
      <c r="AQ109" s="189"/>
      <c r="AR109" s="286"/>
      <c r="AS109" s="286"/>
      <c r="AT109" s="287"/>
      <c r="AU109" s="289">
        <f t="shared" si="30"/>
        <v>0</v>
      </c>
    </row>
    <row r="110" spans="1:47" ht="24" hidden="1" x14ac:dyDescent="0.25">
      <c r="A110" s="49">
        <v>35</v>
      </c>
      <c r="B110" s="49"/>
      <c r="C110" s="42" t="s">
        <v>69</v>
      </c>
      <c r="D110" s="42" t="s">
        <v>78</v>
      </c>
      <c r="E110" s="42" t="s">
        <v>33</v>
      </c>
      <c r="F110" s="43"/>
      <c r="G110" s="42">
        <v>149614012</v>
      </c>
      <c r="H110" s="45" t="s">
        <v>245</v>
      </c>
      <c r="I110" s="50"/>
      <c r="J110" s="20"/>
      <c r="K110" s="20"/>
      <c r="L110" s="56"/>
      <c r="M110" s="46"/>
      <c r="N110" s="47"/>
      <c r="O110" s="47"/>
      <c r="P110" s="48"/>
      <c r="Q110" s="50"/>
      <c r="R110" s="50"/>
      <c r="S110" s="49"/>
      <c r="T110" s="49"/>
      <c r="U110" s="50"/>
      <c r="V110" s="50"/>
      <c r="W110" s="50"/>
      <c r="X110" s="50"/>
      <c r="Y110" s="50"/>
      <c r="Z110" s="50"/>
      <c r="AA110" s="50"/>
      <c r="AB110" s="51"/>
      <c r="AC110" s="49"/>
      <c r="AD110" s="49"/>
      <c r="AE110" s="49"/>
      <c r="AF110" s="49"/>
      <c r="AG110" s="49"/>
      <c r="AH110" s="49"/>
      <c r="AI110" s="49"/>
      <c r="AJ110" s="52"/>
      <c r="AK110" s="16"/>
      <c r="AL110" s="189"/>
      <c r="AM110" s="245">
        <v>1.84</v>
      </c>
      <c r="AN110" s="250">
        <f t="shared" si="57"/>
        <v>159.01500799999999</v>
      </c>
      <c r="AO110" s="284"/>
      <c r="AP110" s="285"/>
      <c r="AQ110" s="189"/>
      <c r="AR110" s="286"/>
      <c r="AS110" s="286"/>
      <c r="AT110" s="287"/>
      <c r="AU110" s="289">
        <f t="shared" si="30"/>
        <v>0</v>
      </c>
    </row>
    <row r="111" spans="1:47" ht="84" x14ac:dyDescent="0.25">
      <c r="A111" s="49">
        <v>65</v>
      </c>
      <c r="B111" s="240" t="s">
        <v>600</v>
      </c>
      <c r="C111" s="42" t="s">
        <v>69</v>
      </c>
      <c r="D111" s="42" t="s">
        <v>97</v>
      </c>
      <c r="E111" s="42" t="s">
        <v>33</v>
      </c>
      <c r="F111" s="60" t="s">
        <v>568</v>
      </c>
      <c r="G111" s="42">
        <v>149774012</v>
      </c>
      <c r="H111" s="45" t="s">
        <v>569</v>
      </c>
      <c r="I111" s="79" t="s">
        <v>642</v>
      </c>
      <c r="J111" s="20">
        <v>1000</v>
      </c>
      <c r="K111" s="20">
        <v>2235</v>
      </c>
      <c r="L111" s="56">
        <f>(K111-J111)/1000</f>
        <v>1.2350000000000001</v>
      </c>
      <c r="M111" s="46">
        <v>1</v>
      </c>
      <c r="N111" s="47">
        <v>6826143</v>
      </c>
      <c r="O111" s="47">
        <v>101493</v>
      </c>
      <c r="P111" s="48">
        <f>N111+O111</f>
        <v>6927636</v>
      </c>
      <c r="Q111" s="80">
        <v>5907689.7199999997</v>
      </c>
      <c r="R111" s="80">
        <v>101493</v>
      </c>
      <c r="S111" s="182">
        <f>Q111+R111</f>
        <v>6009182.7199999997</v>
      </c>
      <c r="T111" s="49"/>
      <c r="U111" s="49"/>
      <c r="V111" s="81">
        <v>44137</v>
      </c>
      <c r="W111" s="81">
        <v>43878</v>
      </c>
      <c r="X111" s="81">
        <v>43885</v>
      </c>
      <c r="Y111" s="81">
        <v>44066</v>
      </c>
      <c r="Z111" s="50"/>
      <c r="AA111" s="81">
        <v>43877</v>
      </c>
      <c r="AB111" s="51">
        <v>0</v>
      </c>
      <c r="AC111" s="49"/>
      <c r="AD111" s="49"/>
      <c r="AE111" s="49"/>
      <c r="AF111" s="49"/>
      <c r="AG111" s="49"/>
      <c r="AH111" s="49"/>
      <c r="AI111" s="49"/>
      <c r="AJ111" s="52"/>
      <c r="AK111" s="548" t="s">
        <v>914</v>
      </c>
      <c r="AL111" s="189"/>
      <c r="AM111" s="245">
        <v>2</v>
      </c>
      <c r="AN111" s="250">
        <f t="shared" si="57"/>
        <v>172.8424</v>
      </c>
      <c r="AO111" s="284">
        <f t="shared" ref="AO111:AO112" si="62">Y111-W111</f>
        <v>188</v>
      </c>
      <c r="AP111" s="285">
        <f t="shared" ref="AP111:AP112" si="63">$AP$5/(Y111-W111)</f>
        <v>0.53191489361702127</v>
      </c>
      <c r="AQ111" s="189">
        <f t="shared" ref="AQ111:AQ112" ca="1" si="64">$AQ$5-W111</f>
        <v>301</v>
      </c>
      <c r="AR111" s="286">
        <f t="shared" ref="AR111:AR112" ca="1" si="65">(AQ111*AP111)/100</f>
        <v>1.6010638297872339</v>
      </c>
      <c r="AS111" s="286">
        <f t="shared" ca="1" si="44"/>
        <v>1</v>
      </c>
      <c r="AT111" s="287">
        <f t="shared" si="37"/>
        <v>0</v>
      </c>
      <c r="AU111" s="289">
        <f t="shared" ca="1" si="30"/>
        <v>1</v>
      </c>
    </row>
    <row r="112" spans="1:47" ht="60" x14ac:dyDescent="0.25">
      <c r="A112" s="49">
        <v>66</v>
      </c>
      <c r="B112" s="240" t="s">
        <v>600</v>
      </c>
      <c r="C112" s="42" t="s">
        <v>69</v>
      </c>
      <c r="D112" s="42" t="s">
        <v>97</v>
      </c>
      <c r="E112" s="64" t="s">
        <v>595</v>
      </c>
      <c r="F112" s="60" t="s">
        <v>593</v>
      </c>
      <c r="G112" s="42">
        <v>149774012</v>
      </c>
      <c r="H112" s="45" t="s">
        <v>594</v>
      </c>
      <c r="I112" s="79" t="s">
        <v>642</v>
      </c>
      <c r="J112" s="20">
        <v>0</v>
      </c>
      <c r="K112" s="20">
        <v>1000</v>
      </c>
      <c r="L112" s="56">
        <f>(K112-J112)/1000</f>
        <v>1</v>
      </c>
      <c r="M112" s="46"/>
      <c r="N112" s="47">
        <v>2479051</v>
      </c>
      <c r="O112" s="47"/>
      <c r="P112" s="48">
        <f>N112+O112</f>
        <v>2479051</v>
      </c>
      <c r="Q112" s="80">
        <v>2030770.61</v>
      </c>
      <c r="R112" s="80"/>
      <c r="S112" s="182">
        <f>Q112+R112</f>
        <v>2030770.61</v>
      </c>
      <c r="T112" s="49"/>
      <c r="U112" s="49"/>
      <c r="V112" s="81">
        <v>44137</v>
      </c>
      <c r="W112" s="81">
        <v>43878</v>
      </c>
      <c r="X112" s="81">
        <v>43885</v>
      </c>
      <c r="Y112" s="81">
        <v>44066</v>
      </c>
      <c r="Z112" s="50"/>
      <c r="AA112" s="81">
        <v>43877</v>
      </c>
      <c r="AB112" s="51">
        <v>0</v>
      </c>
      <c r="AC112" s="49"/>
      <c r="AD112" s="49"/>
      <c r="AE112" s="49"/>
      <c r="AF112" s="49"/>
      <c r="AG112" s="49"/>
      <c r="AH112" s="49"/>
      <c r="AI112" s="49"/>
      <c r="AJ112" s="52"/>
      <c r="AK112" s="548" t="s">
        <v>914</v>
      </c>
      <c r="AL112" s="189"/>
      <c r="AM112" s="256"/>
      <c r="AN112" s="256"/>
      <c r="AO112" s="284">
        <f t="shared" si="62"/>
        <v>188</v>
      </c>
      <c r="AP112" s="285">
        <f t="shared" si="63"/>
        <v>0.53191489361702127</v>
      </c>
      <c r="AQ112" s="189">
        <f t="shared" ca="1" si="64"/>
        <v>301</v>
      </c>
      <c r="AR112" s="286">
        <f t="shared" ca="1" si="65"/>
        <v>1.6010638297872339</v>
      </c>
      <c r="AS112" s="286">
        <f t="shared" ca="1" si="44"/>
        <v>1</v>
      </c>
      <c r="AT112" s="287">
        <f t="shared" si="37"/>
        <v>0</v>
      </c>
      <c r="AU112" s="289">
        <f t="shared" ca="1" si="30"/>
        <v>1</v>
      </c>
    </row>
    <row r="113" spans="1:47" ht="24" hidden="1" x14ac:dyDescent="0.25">
      <c r="A113" s="49">
        <v>46</v>
      </c>
      <c r="B113" s="49"/>
      <c r="C113" s="42" t="s">
        <v>69</v>
      </c>
      <c r="D113" s="42" t="s">
        <v>97</v>
      </c>
      <c r="E113" s="42" t="s">
        <v>33</v>
      </c>
      <c r="F113" s="43"/>
      <c r="G113" s="42">
        <v>149774029</v>
      </c>
      <c r="H113" s="45" t="s">
        <v>247</v>
      </c>
      <c r="I113" s="50"/>
      <c r="J113" s="20"/>
      <c r="K113" s="20"/>
      <c r="L113" s="56"/>
      <c r="M113" s="46"/>
      <c r="N113" s="47"/>
      <c r="O113" s="47"/>
      <c r="P113" s="48"/>
      <c r="Q113" s="50"/>
      <c r="R113" s="50"/>
      <c r="S113" s="49"/>
      <c r="T113" s="49"/>
      <c r="U113" s="50"/>
      <c r="V113" s="50"/>
      <c r="W113" s="50"/>
      <c r="X113" s="50"/>
      <c r="Y113" s="50"/>
      <c r="Z113" s="50"/>
      <c r="AA113" s="50"/>
      <c r="AB113" s="51"/>
      <c r="AC113" s="49"/>
      <c r="AD113" s="49"/>
      <c r="AE113" s="49"/>
      <c r="AF113" s="49"/>
      <c r="AG113" s="49"/>
      <c r="AH113" s="49"/>
      <c r="AI113" s="49"/>
      <c r="AJ113" s="52"/>
      <c r="AK113" s="16"/>
      <c r="AL113" s="189"/>
      <c r="AM113" s="245">
        <v>3</v>
      </c>
      <c r="AN113" s="250">
        <f t="shared" ref="AN113:AN123" si="66">AM113*86.4212</f>
        <v>259.2636</v>
      </c>
      <c r="AO113" s="284"/>
      <c r="AP113" s="285"/>
      <c r="AQ113" s="189"/>
      <c r="AR113" s="286"/>
      <c r="AS113" s="286"/>
      <c r="AT113" s="287"/>
      <c r="AU113" s="289">
        <f t="shared" si="30"/>
        <v>0</v>
      </c>
    </row>
    <row r="114" spans="1:47" ht="84" x14ac:dyDescent="0.25">
      <c r="A114" s="49">
        <v>105</v>
      </c>
      <c r="B114" s="240" t="s">
        <v>600</v>
      </c>
      <c r="C114" s="54" t="s">
        <v>69</v>
      </c>
      <c r="D114" s="54" t="s">
        <v>97</v>
      </c>
      <c r="E114" s="54" t="s">
        <v>33</v>
      </c>
      <c r="F114" s="409" t="s">
        <v>656</v>
      </c>
      <c r="G114" s="54">
        <v>149774008</v>
      </c>
      <c r="H114" s="242" t="s">
        <v>657</v>
      </c>
      <c r="I114" s="79" t="s">
        <v>855</v>
      </c>
      <c r="J114" s="178">
        <v>0</v>
      </c>
      <c r="K114" s="178">
        <v>1985</v>
      </c>
      <c r="L114" s="62">
        <f>(K114-J114)/1000</f>
        <v>1.9850000000000001</v>
      </c>
      <c r="M114" s="61">
        <f>6.9+2.9</f>
        <v>9.8000000000000007</v>
      </c>
      <c r="N114" s="55">
        <v>17188824</v>
      </c>
      <c r="O114" s="55">
        <v>2342534</v>
      </c>
      <c r="P114" s="179">
        <f>N114+O114</f>
        <v>19531358</v>
      </c>
      <c r="Q114" s="80">
        <v>16512938.6</v>
      </c>
      <c r="R114" s="80">
        <v>0</v>
      </c>
      <c r="S114" s="182">
        <f>Q114</f>
        <v>16512938.6</v>
      </c>
      <c r="T114" s="49"/>
      <c r="U114" s="81"/>
      <c r="V114" s="81">
        <v>44008</v>
      </c>
      <c r="W114" s="81">
        <v>44032</v>
      </c>
      <c r="X114" s="81">
        <v>44039</v>
      </c>
      <c r="Y114" s="81">
        <v>44403</v>
      </c>
      <c r="Z114" s="51"/>
      <c r="AA114" s="81">
        <v>44291</v>
      </c>
      <c r="AB114" s="51">
        <v>0</v>
      </c>
      <c r="AC114" s="49"/>
      <c r="AD114" s="49"/>
      <c r="AE114" s="49"/>
      <c r="AF114" s="49"/>
      <c r="AG114" s="49"/>
      <c r="AH114" s="49"/>
      <c r="AI114" s="49"/>
      <c r="AJ114" s="52"/>
      <c r="AK114" s="280" t="s">
        <v>895</v>
      </c>
      <c r="AL114" s="189"/>
      <c r="AM114" s="245">
        <v>2</v>
      </c>
      <c r="AN114" s="250">
        <f t="shared" si="66"/>
        <v>172.8424</v>
      </c>
      <c r="AO114" s="284"/>
      <c r="AP114" s="285"/>
      <c r="AQ114" s="189"/>
      <c r="AR114" s="286"/>
      <c r="AS114" s="286"/>
      <c r="AT114" s="287"/>
      <c r="AU114" s="289">
        <f t="shared" si="30"/>
        <v>0</v>
      </c>
    </row>
    <row r="115" spans="1:47" ht="24" hidden="1" x14ac:dyDescent="0.25">
      <c r="A115" s="49">
        <v>99</v>
      </c>
      <c r="B115" s="49"/>
      <c r="C115" s="42" t="s">
        <v>69</v>
      </c>
      <c r="D115" s="42" t="s">
        <v>97</v>
      </c>
      <c r="E115" s="42" t="s">
        <v>33</v>
      </c>
      <c r="F115" s="43"/>
      <c r="G115" s="42">
        <v>149775058</v>
      </c>
      <c r="H115" s="45" t="s">
        <v>249</v>
      </c>
      <c r="I115" s="50"/>
      <c r="J115" s="20"/>
      <c r="K115" s="20"/>
      <c r="L115" s="56"/>
      <c r="M115" s="46"/>
      <c r="N115" s="47"/>
      <c r="O115" s="47"/>
      <c r="P115" s="48"/>
      <c r="Q115" s="50"/>
      <c r="R115" s="50"/>
      <c r="S115" s="49"/>
      <c r="T115" s="49"/>
      <c r="U115" s="50"/>
      <c r="V115" s="50"/>
      <c r="W115" s="50"/>
      <c r="X115" s="50"/>
      <c r="Y115" s="50"/>
      <c r="Z115" s="50"/>
      <c r="AA115" s="50"/>
      <c r="AB115" s="51"/>
      <c r="AC115" s="49"/>
      <c r="AD115" s="49"/>
      <c r="AE115" s="49"/>
      <c r="AF115" s="49"/>
      <c r="AG115" s="49"/>
      <c r="AH115" s="49"/>
      <c r="AI115" s="49"/>
      <c r="AJ115" s="52"/>
      <c r="AK115" s="16"/>
      <c r="AL115" s="189"/>
      <c r="AM115" s="245">
        <v>1</v>
      </c>
      <c r="AN115" s="250">
        <f t="shared" si="66"/>
        <v>86.421199999999999</v>
      </c>
      <c r="AO115" s="284"/>
      <c r="AP115" s="285"/>
      <c r="AQ115" s="189"/>
      <c r="AR115" s="286"/>
      <c r="AS115" s="286"/>
      <c r="AT115" s="287"/>
      <c r="AU115" s="289">
        <f t="shared" si="30"/>
        <v>0</v>
      </c>
    </row>
    <row r="116" spans="1:47" ht="72" x14ac:dyDescent="0.25">
      <c r="A116" s="49">
        <v>104</v>
      </c>
      <c r="B116" s="240" t="s">
        <v>600</v>
      </c>
      <c r="C116" s="54" t="s">
        <v>69</v>
      </c>
      <c r="D116" s="54" t="s">
        <v>97</v>
      </c>
      <c r="E116" s="54" t="s">
        <v>33</v>
      </c>
      <c r="F116" s="409" t="s">
        <v>654</v>
      </c>
      <c r="G116" s="54">
        <v>149775066</v>
      </c>
      <c r="H116" s="242" t="s">
        <v>655</v>
      </c>
      <c r="I116" s="79" t="s">
        <v>855</v>
      </c>
      <c r="J116" s="178">
        <v>0</v>
      </c>
      <c r="K116" s="178">
        <v>2000</v>
      </c>
      <c r="L116" s="62">
        <f>(K116-J116)/1000</f>
        <v>2</v>
      </c>
      <c r="M116" s="61"/>
      <c r="N116" s="55">
        <v>18457590</v>
      </c>
      <c r="O116" s="55"/>
      <c r="P116" s="179">
        <f>N116+O116</f>
        <v>18457590</v>
      </c>
      <c r="Q116" s="80">
        <v>15528767.619999999</v>
      </c>
      <c r="R116" s="80">
        <v>0</v>
      </c>
      <c r="S116" s="182">
        <f>Q116</f>
        <v>15528767.619999999</v>
      </c>
      <c r="T116" s="49"/>
      <c r="U116" s="81"/>
      <c r="V116" s="81">
        <v>44008</v>
      </c>
      <c r="W116" s="81">
        <v>44032</v>
      </c>
      <c r="X116" s="81">
        <v>44039</v>
      </c>
      <c r="Y116" s="81">
        <v>44403</v>
      </c>
      <c r="Z116" s="51"/>
      <c r="AA116" s="81">
        <v>44291</v>
      </c>
      <c r="AB116" s="51">
        <v>0</v>
      </c>
      <c r="AC116" s="49"/>
      <c r="AD116" s="49"/>
      <c r="AE116" s="49"/>
      <c r="AF116" s="49"/>
      <c r="AG116" s="49"/>
      <c r="AH116" s="49"/>
      <c r="AI116" s="49"/>
      <c r="AJ116" s="52"/>
      <c r="AK116" s="280" t="s">
        <v>895</v>
      </c>
      <c r="AL116" s="189"/>
      <c r="AM116" s="245">
        <v>2</v>
      </c>
      <c r="AN116" s="250">
        <f t="shared" si="66"/>
        <v>172.8424</v>
      </c>
      <c r="AO116" s="284"/>
      <c r="AP116" s="285"/>
      <c r="AQ116" s="189"/>
      <c r="AR116" s="286"/>
      <c r="AS116" s="286"/>
      <c r="AT116" s="287"/>
      <c r="AU116" s="289">
        <f t="shared" si="30"/>
        <v>0</v>
      </c>
    </row>
    <row r="117" spans="1:47" ht="96" x14ac:dyDescent="0.25">
      <c r="A117" s="49">
        <v>103</v>
      </c>
      <c r="B117" s="240" t="s">
        <v>600</v>
      </c>
      <c r="C117" s="54" t="s">
        <v>69</v>
      </c>
      <c r="D117" s="54" t="s">
        <v>97</v>
      </c>
      <c r="E117" s="54" t="s">
        <v>33</v>
      </c>
      <c r="F117" s="409" t="s">
        <v>652</v>
      </c>
      <c r="G117" s="54">
        <v>149774067</v>
      </c>
      <c r="H117" s="242" t="s">
        <v>653</v>
      </c>
      <c r="I117" s="79" t="s">
        <v>854</v>
      </c>
      <c r="J117" s="178">
        <v>0</v>
      </c>
      <c r="K117" s="178">
        <v>1000</v>
      </c>
      <c r="L117" s="62">
        <f>(K117-J117)/1000</f>
        <v>1</v>
      </c>
      <c r="M117" s="61">
        <v>3</v>
      </c>
      <c r="N117" s="55">
        <v>9000125</v>
      </c>
      <c r="O117" s="55">
        <v>312627</v>
      </c>
      <c r="P117" s="179">
        <f>N117+O117</f>
        <v>9312752</v>
      </c>
      <c r="Q117" s="80">
        <v>7905979.71</v>
      </c>
      <c r="R117" s="80">
        <v>0</v>
      </c>
      <c r="S117" s="182">
        <f>Q117</f>
        <v>7905979.71</v>
      </c>
      <c r="T117" s="49"/>
      <c r="U117" s="81"/>
      <c r="V117" s="81">
        <v>44008</v>
      </c>
      <c r="W117" s="81">
        <v>44032</v>
      </c>
      <c r="X117" s="81">
        <v>44039</v>
      </c>
      <c r="Y117" s="81">
        <v>44403</v>
      </c>
      <c r="Z117" s="51"/>
      <c r="AA117" s="81">
        <v>44291</v>
      </c>
      <c r="AB117" s="51">
        <v>0</v>
      </c>
      <c r="AC117" s="49"/>
      <c r="AD117" s="49"/>
      <c r="AE117" s="49"/>
      <c r="AF117" s="49"/>
      <c r="AG117" s="49"/>
      <c r="AH117" s="49"/>
      <c r="AI117" s="49"/>
      <c r="AJ117" s="52"/>
      <c r="AK117" s="280" t="s">
        <v>895</v>
      </c>
      <c r="AL117" s="189"/>
      <c r="AM117" s="245">
        <v>1</v>
      </c>
      <c r="AN117" s="250">
        <f t="shared" si="66"/>
        <v>86.421199999999999</v>
      </c>
      <c r="AO117" s="284"/>
      <c r="AP117" s="285"/>
      <c r="AQ117" s="189"/>
      <c r="AR117" s="286"/>
      <c r="AS117" s="286"/>
      <c r="AT117" s="287"/>
      <c r="AU117" s="289">
        <f t="shared" si="30"/>
        <v>0</v>
      </c>
    </row>
    <row r="118" spans="1:47" ht="96" x14ac:dyDescent="0.25">
      <c r="A118" s="49">
        <v>112</v>
      </c>
      <c r="B118" s="240" t="s">
        <v>600</v>
      </c>
      <c r="C118" s="521" t="s">
        <v>69</v>
      </c>
      <c r="D118" s="521" t="s">
        <v>84</v>
      </c>
      <c r="E118" s="521" t="s">
        <v>661</v>
      </c>
      <c r="F118" s="522" t="s">
        <v>677</v>
      </c>
      <c r="G118" s="521">
        <v>149944076</v>
      </c>
      <c r="H118" s="523" t="s">
        <v>676</v>
      </c>
      <c r="I118" s="524"/>
      <c r="J118" s="525"/>
      <c r="K118" s="525"/>
      <c r="L118" s="526">
        <v>4</v>
      </c>
      <c r="M118" s="527"/>
      <c r="N118" s="509">
        <v>1981199</v>
      </c>
      <c r="O118" s="528"/>
      <c r="P118" s="509">
        <v>1981199</v>
      </c>
      <c r="Q118" s="524"/>
      <c r="R118" s="524"/>
      <c r="S118" s="520"/>
      <c r="T118" s="520"/>
      <c r="U118" s="524"/>
      <c r="V118" s="524"/>
      <c r="W118" s="524"/>
      <c r="X118" s="524"/>
      <c r="Y118" s="524"/>
      <c r="Z118" s="524"/>
      <c r="AA118" s="524"/>
      <c r="AB118" s="529"/>
      <c r="AC118" s="520"/>
      <c r="AD118" s="520"/>
      <c r="AE118" s="520"/>
      <c r="AF118" s="520"/>
      <c r="AG118" s="520"/>
      <c r="AH118" s="520"/>
      <c r="AI118" s="520"/>
      <c r="AJ118" s="530"/>
      <c r="AK118" s="473" t="s">
        <v>897</v>
      </c>
      <c r="AL118" s="189"/>
      <c r="AM118" s="245">
        <v>3</v>
      </c>
      <c r="AN118" s="250">
        <f t="shared" si="66"/>
        <v>259.2636</v>
      </c>
      <c r="AO118" s="284"/>
      <c r="AP118" s="285"/>
      <c r="AQ118" s="189"/>
      <c r="AR118" s="286"/>
      <c r="AS118" s="286"/>
      <c r="AT118" s="287"/>
      <c r="AU118" s="289">
        <f t="shared" si="30"/>
        <v>0</v>
      </c>
    </row>
    <row r="119" spans="1:47" ht="84" x14ac:dyDescent="0.25">
      <c r="A119" s="49">
        <v>111</v>
      </c>
      <c r="B119" s="240" t="s">
        <v>600</v>
      </c>
      <c r="C119" s="54" t="s">
        <v>69</v>
      </c>
      <c r="D119" s="54" t="s">
        <v>14</v>
      </c>
      <c r="E119" s="54" t="s">
        <v>661</v>
      </c>
      <c r="F119" s="409" t="s">
        <v>678</v>
      </c>
      <c r="G119" s="54">
        <v>149525026</v>
      </c>
      <c r="H119" s="242" t="s">
        <v>679</v>
      </c>
      <c r="I119" s="79" t="s">
        <v>837</v>
      </c>
      <c r="J119" s="178"/>
      <c r="K119" s="178"/>
      <c r="L119" s="62">
        <v>1.65</v>
      </c>
      <c r="M119" s="61"/>
      <c r="N119" s="179">
        <v>1114033</v>
      </c>
      <c r="O119" s="55"/>
      <c r="P119" s="179">
        <v>1114033</v>
      </c>
      <c r="Q119" s="179">
        <v>1114033</v>
      </c>
      <c r="R119" s="50"/>
      <c r="S119" s="179">
        <v>1114033</v>
      </c>
      <c r="T119" s="49"/>
      <c r="U119" s="50"/>
      <c r="V119" s="50"/>
      <c r="W119" s="81">
        <v>44039</v>
      </c>
      <c r="X119" s="81">
        <v>44075</v>
      </c>
      <c r="Y119" s="81">
        <v>44804</v>
      </c>
      <c r="Z119" s="50"/>
      <c r="AA119" s="50"/>
      <c r="AB119" s="51">
        <v>0.08</v>
      </c>
      <c r="AC119" s="49"/>
      <c r="AD119" s="49"/>
      <c r="AE119" s="49"/>
      <c r="AF119" s="49"/>
      <c r="AG119" s="49"/>
      <c r="AH119" s="49"/>
      <c r="AI119" s="49"/>
      <c r="AJ119" s="52"/>
      <c r="AK119" s="197" t="s">
        <v>896</v>
      </c>
      <c r="AL119" s="189"/>
      <c r="AM119" s="245"/>
      <c r="AN119" s="250"/>
      <c r="AO119" s="284"/>
      <c r="AP119" s="285"/>
      <c r="AQ119" s="189"/>
      <c r="AR119" s="286"/>
      <c r="AS119" s="286"/>
      <c r="AT119" s="287"/>
      <c r="AU119" s="289"/>
    </row>
    <row r="120" spans="1:47" hidden="1" x14ac:dyDescent="0.25">
      <c r="A120" s="49">
        <v>32</v>
      </c>
      <c r="B120" s="49"/>
      <c r="C120" s="42" t="s">
        <v>69</v>
      </c>
      <c r="D120" s="42" t="s">
        <v>84</v>
      </c>
      <c r="E120" s="42" t="s">
        <v>33</v>
      </c>
      <c r="F120" s="43"/>
      <c r="G120" s="42">
        <v>149944136</v>
      </c>
      <c r="H120" s="45" t="s">
        <v>253</v>
      </c>
      <c r="I120" s="50"/>
      <c r="J120" s="20"/>
      <c r="K120" s="20"/>
      <c r="L120" s="56"/>
      <c r="M120" s="46"/>
      <c r="N120" s="47"/>
      <c r="O120" s="47"/>
      <c r="P120" s="48"/>
      <c r="Q120" s="50"/>
      <c r="R120" s="50"/>
      <c r="S120" s="49"/>
      <c r="T120" s="49"/>
      <c r="U120" s="50"/>
      <c r="V120" s="50"/>
      <c r="W120" s="50"/>
      <c r="X120" s="50"/>
      <c r="Y120" s="50"/>
      <c r="Z120" s="50"/>
      <c r="AA120" s="50"/>
      <c r="AB120" s="51"/>
      <c r="AC120" s="49"/>
      <c r="AD120" s="49"/>
      <c r="AE120" s="49"/>
      <c r="AF120" s="49"/>
      <c r="AG120" s="49"/>
      <c r="AH120" s="49"/>
      <c r="AI120" s="49"/>
      <c r="AJ120" s="52"/>
      <c r="AK120" s="16"/>
      <c r="AL120" s="189"/>
      <c r="AM120" s="245">
        <v>3</v>
      </c>
      <c r="AN120" s="250">
        <f t="shared" si="66"/>
        <v>259.2636</v>
      </c>
      <c r="AO120" s="284"/>
      <c r="AP120" s="285"/>
      <c r="AQ120" s="189"/>
      <c r="AR120" s="286"/>
      <c r="AS120" s="286"/>
      <c r="AT120" s="287"/>
      <c r="AU120" s="289">
        <f t="shared" si="30"/>
        <v>0</v>
      </c>
    </row>
    <row r="121" spans="1:47" ht="48" x14ac:dyDescent="0.25">
      <c r="A121" s="49">
        <v>106</v>
      </c>
      <c r="B121" s="240" t="s">
        <v>600</v>
      </c>
      <c r="C121" s="54" t="s">
        <v>69</v>
      </c>
      <c r="D121" s="54" t="s">
        <v>254</v>
      </c>
      <c r="E121" s="54" t="s">
        <v>33</v>
      </c>
      <c r="F121" s="409" t="s">
        <v>659</v>
      </c>
      <c r="G121" s="54">
        <v>149795038</v>
      </c>
      <c r="H121" s="242" t="s">
        <v>658</v>
      </c>
      <c r="I121" s="79" t="s">
        <v>838</v>
      </c>
      <c r="J121" s="178">
        <v>1000</v>
      </c>
      <c r="K121" s="178">
        <v>2000</v>
      </c>
      <c r="L121" s="62">
        <f>(K121-J121)/1000</f>
        <v>1</v>
      </c>
      <c r="M121" s="61"/>
      <c r="N121" s="55">
        <v>7923918</v>
      </c>
      <c r="O121" s="55"/>
      <c r="P121" s="179">
        <f>N121+O121</f>
        <v>7923918</v>
      </c>
      <c r="Q121" s="80">
        <v>6881841.1399999997</v>
      </c>
      <c r="R121" s="80"/>
      <c r="S121" s="182">
        <f>Q121</f>
        <v>6881841.1399999997</v>
      </c>
      <c r="T121" s="49"/>
      <c r="U121" s="49"/>
      <c r="V121" s="81">
        <v>44008</v>
      </c>
      <c r="W121" s="81">
        <v>44032</v>
      </c>
      <c r="X121" s="81">
        <v>44075</v>
      </c>
      <c r="Y121" s="81">
        <v>44255</v>
      </c>
      <c r="Z121" s="81"/>
      <c r="AA121" s="81">
        <v>44283</v>
      </c>
      <c r="AB121" s="51">
        <v>0.4</v>
      </c>
      <c r="AC121" s="49"/>
      <c r="AD121" s="49"/>
      <c r="AE121" s="49"/>
      <c r="AF121" s="49"/>
      <c r="AG121" s="49"/>
      <c r="AH121" s="49"/>
      <c r="AI121" s="49"/>
      <c r="AJ121" s="52"/>
      <c r="AK121" s="280" t="s">
        <v>934</v>
      </c>
      <c r="AL121" s="189"/>
      <c r="AM121" s="245">
        <v>1</v>
      </c>
      <c r="AN121" s="250">
        <f t="shared" si="66"/>
        <v>86.421199999999999</v>
      </c>
      <c r="AO121" s="284"/>
      <c r="AP121" s="285"/>
      <c r="AQ121" s="189"/>
      <c r="AR121" s="286"/>
      <c r="AS121" s="286"/>
      <c r="AT121" s="287"/>
      <c r="AU121" s="289">
        <f t="shared" si="30"/>
        <v>0</v>
      </c>
    </row>
    <row r="122" spans="1:47" ht="36" hidden="1" x14ac:dyDescent="0.25">
      <c r="A122" s="49">
        <v>38</v>
      </c>
      <c r="B122" s="49"/>
      <c r="C122" s="42" t="s">
        <v>69</v>
      </c>
      <c r="D122" s="42" t="s">
        <v>254</v>
      </c>
      <c r="E122" s="42" t="s">
        <v>33</v>
      </c>
      <c r="F122" s="43"/>
      <c r="G122" s="42">
        <v>149795077</v>
      </c>
      <c r="H122" s="45" t="s">
        <v>256</v>
      </c>
      <c r="I122" s="50"/>
      <c r="J122" s="20"/>
      <c r="K122" s="20"/>
      <c r="L122" s="56"/>
      <c r="M122" s="46"/>
      <c r="N122" s="47"/>
      <c r="O122" s="47"/>
      <c r="P122" s="48"/>
      <c r="Q122" s="50"/>
      <c r="R122" s="50"/>
      <c r="S122" s="49"/>
      <c r="T122" s="49"/>
      <c r="U122" s="50"/>
      <c r="V122" s="50"/>
      <c r="W122" s="50"/>
      <c r="X122" s="50"/>
      <c r="Y122" s="50"/>
      <c r="Z122" s="50"/>
      <c r="AA122" s="50"/>
      <c r="AB122" s="51"/>
      <c r="AC122" s="49"/>
      <c r="AD122" s="49"/>
      <c r="AE122" s="49"/>
      <c r="AF122" s="49"/>
      <c r="AG122" s="49"/>
      <c r="AH122" s="49"/>
      <c r="AI122" s="49"/>
      <c r="AJ122" s="52"/>
      <c r="AK122" s="16"/>
      <c r="AL122" s="189"/>
      <c r="AM122" s="245">
        <v>2.2000000000000002</v>
      </c>
      <c r="AN122" s="250">
        <f t="shared" si="66"/>
        <v>190.12664000000001</v>
      </c>
      <c r="AO122" s="284"/>
      <c r="AP122" s="285"/>
      <c r="AQ122" s="189"/>
      <c r="AR122" s="286"/>
      <c r="AS122" s="286"/>
      <c r="AT122" s="287"/>
      <c r="AU122" s="289">
        <f t="shared" si="30"/>
        <v>0</v>
      </c>
    </row>
    <row r="123" spans="1:47" ht="60" x14ac:dyDescent="0.25">
      <c r="A123" s="49">
        <v>89</v>
      </c>
      <c r="B123" s="240" t="s">
        <v>600</v>
      </c>
      <c r="C123" s="42" t="s">
        <v>69</v>
      </c>
      <c r="D123" s="42" t="s">
        <v>254</v>
      </c>
      <c r="E123" s="42" t="s">
        <v>33</v>
      </c>
      <c r="F123" s="237" t="s">
        <v>624</v>
      </c>
      <c r="G123" s="54">
        <v>149794017</v>
      </c>
      <c r="H123" s="70" t="s">
        <v>625</v>
      </c>
      <c r="I123" s="79" t="s">
        <v>643</v>
      </c>
      <c r="J123" s="56">
        <v>1000</v>
      </c>
      <c r="K123" s="56">
        <v>3000</v>
      </c>
      <c r="L123" s="56">
        <f t="shared" ref="L123:L125" si="67">(K123-J123)/1000</f>
        <v>2</v>
      </c>
      <c r="M123" s="46"/>
      <c r="N123" s="47">
        <v>17170453</v>
      </c>
      <c r="O123" s="47"/>
      <c r="P123" s="48">
        <f t="shared" ref="P123:P125" si="68">O123+N123</f>
        <v>17170453</v>
      </c>
      <c r="Q123" s="80">
        <v>15980384.43</v>
      </c>
      <c r="R123" s="80"/>
      <c r="S123" s="49">
        <f t="shared" ref="S123" si="69">Q123+R123</f>
        <v>15980384.43</v>
      </c>
      <c r="T123" s="49"/>
      <c r="U123" s="49"/>
      <c r="V123" s="81">
        <v>43887</v>
      </c>
      <c r="W123" s="81">
        <v>43906</v>
      </c>
      <c r="X123" s="81">
        <v>43974</v>
      </c>
      <c r="Y123" s="81">
        <v>44338</v>
      </c>
      <c r="Z123" s="50"/>
      <c r="AA123" s="81">
        <v>44330</v>
      </c>
      <c r="AB123" s="51">
        <v>0.3</v>
      </c>
      <c r="AC123" s="49"/>
      <c r="AD123" s="49"/>
      <c r="AE123" s="49"/>
      <c r="AF123" s="49"/>
      <c r="AG123" s="49"/>
      <c r="AH123" s="49"/>
      <c r="AI123" s="49"/>
      <c r="AJ123" s="52"/>
      <c r="AK123" s="280" t="s">
        <v>945</v>
      </c>
      <c r="AL123" s="189"/>
      <c r="AM123" s="245">
        <v>2</v>
      </c>
      <c r="AN123" s="250">
        <f t="shared" si="66"/>
        <v>172.8424</v>
      </c>
      <c r="AO123" s="284">
        <f t="shared" ref="AO123" si="70">Y123-W123</f>
        <v>432</v>
      </c>
      <c r="AP123" s="285">
        <f t="shared" ref="AP123" si="71">$AP$5/(Y123-W123)</f>
        <v>0.23148148148148148</v>
      </c>
      <c r="AQ123" s="189">
        <f t="shared" ref="AQ123" ca="1" si="72">$AQ$5-W123</f>
        <v>273</v>
      </c>
      <c r="AR123" s="286">
        <f t="shared" ref="AR123" ca="1" si="73">(AQ123*AP123)/100</f>
        <v>0.63194444444444442</v>
      </c>
      <c r="AS123" s="286">
        <f t="shared" ca="1" si="44"/>
        <v>0.63194444444444442</v>
      </c>
      <c r="AT123" s="287">
        <f t="shared" si="37"/>
        <v>0.3</v>
      </c>
      <c r="AU123" s="289">
        <f t="shared" ca="1" si="30"/>
        <v>0.33194444444444443</v>
      </c>
    </row>
    <row r="124" spans="1:47" ht="84" x14ac:dyDescent="0.25">
      <c r="A124" s="49">
        <v>98</v>
      </c>
      <c r="B124" s="240" t="s">
        <v>600</v>
      </c>
      <c r="C124" s="42" t="s">
        <v>69</v>
      </c>
      <c r="D124" s="42" t="s">
        <v>19</v>
      </c>
      <c r="E124" s="42" t="s">
        <v>35</v>
      </c>
      <c r="F124" s="43" t="s">
        <v>631</v>
      </c>
      <c r="G124" s="42">
        <v>149064029</v>
      </c>
      <c r="H124" s="45" t="s">
        <v>630</v>
      </c>
      <c r="I124" s="79" t="s">
        <v>810</v>
      </c>
      <c r="J124" s="20">
        <v>1200</v>
      </c>
      <c r="K124" s="20">
        <v>2250</v>
      </c>
      <c r="L124" s="56">
        <f t="shared" si="67"/>
        <v>1.05</v>
      </c>
      <c r="M124" s="46">
        <v>2.5</v>
      </c>
      <c r="N124" s="47">
        <v>5160645</v>
      </c>
      <c r="O124" s="47">
        <v>758362</v>
      </c>
      <c r="P124" s="48">
        <f t="shared" si="68"/>
        <v>5919007</v>
      </c>
      <c r="Q124" s="80">
        <v>5172960.88</v>
      </c>
      <c r="R124" s="257"/>
      <c r="S124" s="49">
        <f t="shared" ref="S124" si="74">Q124+R124</f>
        <v>5172960.88</v>
      </c>
      <c r="T124" s="49"/>
      <c r="U124" s="50"/>
      <c r="V124" s="81">
        <v>44169</v>
      </c>
      <c r="W124" s="81">
        <v>43942</v>
      </c>
      <c r="X124" s="81">
        <v>43966</v>
      </c>
      <c r="Y124" s="81">
        <v>44453</v>
      </c>
      <c r="Z124" s="81"/>
      <c r="AA124" s="81">
        <v>44444</v>
      </c>
      <c r="AB124" s="51">
        <v>0.85</v>
      </c>
      <c r="AC124" s="325">
        <v>3000000</v>
      </c>
      <c r="AD124" s="49">
        <v>0</v>
      </c>
      <c r="AE124" s="49">
        <f t="shared" ref="AE124" si="75">AC124+AD124</f>
        <v>3000000</v>
      </c>
      <c r="AF124" s="49">
        <v>0</v>
      </c>
      <c r="AG124" s="49">
        <v>0</v>
      </c>
      <c r="AH124" s="49">
        <f t="shared" ref="AH124" si="76">AF124+AG124</f>
        <v>0</v>
      </c>
      <c r="AI124" s="49">
        <f t="shared" ref="AI124" si="77">AE124+AH124</f>
        <v>3000000</v>
      </c>
      <c r="AJ124" s="51">
        <f>AI124/S124</f>
        <v>0.57993865981062664</v>
      </c>
      <c r="AK124" s="197" t="s">
        <v>946</v>
      </c>
      <c r="AL124" s="189"/>
      <c r="AM124" s="245">
        <v>1.05</v>
      </c>
      <c r="AN124" s="245">
        <f t="shared" ref="AN124:AN125" si="78">AM124*57.96</f>
        <v>60.858000000000004</v>
      </c>
      <c r="AO124" s="284"/>
      <c r="AP124" s="285"/>
      <c r="AQ124" s="189"/>
      <c r="AR124" s="286"/>
      <c r="AS124" s="286"/>
      <c r="AT124" s="287"/>
      <c r="AU124" s="289">
        <f t="shared" si="30"/>
        <v>0</v>
      </c>
    </row>
    <row r="125" spans="1:47" ht="96" x14ac:dyDescent="0.25">
      <c r="A125" s="49">
        <v>130</v>
      </c>
      <c r="B125" s="356" t="s">
        <v>742</v>
      </c>
      <c r="C125" s="54" t="s">
        <v>69</v>
      </c>
      <c r="D125" s="54" t="s">
        <v>97</v>
      </c>
      <c r="E125" s="54" t="s">
        <v>33</v>
      </c>
      <c r="F125" s="60" t="s">
        <v>741</v>
      </c>
      <c r="G125" s="54"/>
      <c r="H125" s="242" t="s">
        <v>740</v>
      </c>
      <c r="I125" s="241"/>
      <c r="J125" s="178">
        <v>0</v>
      </c>
      <c r="K125" s="178">
        <v>1580</v>
      </c>
      <c r="L125" s="62">
        <f t="shared" si="67"/>
        <v>1.58</v>
      </c>
      <c r="M125" s="61">
        <v>1</v>
      </c>
      <c r="N125" s="55">
        <v>13888297</v>
      </c>
      <c r="O125" s="55">
        <v>101493</v>
      </c>
      <c r="P125" s="179">
        <f t="shared" si="68"/>
        <v>13989790</v>
      </c>
      <c r="Q125" s="80"/>
      <c r="R125" s="50"/>
      <c r="S125" s="49"/>
      <c r="T125" s="49"/>
      <c r="U125" s="50"/>
      <c r="V125" s="81"/>
      <c r="W125" s="81"/>
      <c r="X125" s="81"/>
      <c r="Y125" s="81"/>
      <c r="Z125" s="81"/>
      <c r="AA125" s="81"/>
      <c r="AB125" s="51"/>
      <c r="AC125" s="49"/>
      <c r="AD125" s="49"/>
      <c r="AE125" s="49"/>
      <c r="AF125" s="49"/>
      <c r="AG125" s="49"/>
      <c r="AH125" s="49"/>
      <c r="AI125" s="49"/>
      <c r="AJ125" s="52"/>
      <c r="AK125" s="11" t="s">
        <v>839</v>
      </c>
      <c r="AL125" s="189"/>
      <c r="AM125" s="245">
        <v>1.5</v>
      </c>
      <c r="AN125" s="245">
        <f t="shared" si="78"/>
        <v>86.94</v>
      </c>
      <c r="AO125" s="284"/>
      <c r="AP125" s="285"/>
      <c r="AQ125" s="189"/>
      <c r="AR125" s="286"/>
      <c r="AS125" s="286"/>
      <c r="AT125" s="287"/>
      <c r="AU125" s="289">
        <f t="shared" si="30"/>
        <v>0</v>
      </c>
    </row>
    <row r="126" spans="1:47" hidden="1" x14ac:dyDescent="0.25">
      <c r="A126" s="49">
        <v>88</v>
      </c>
      <c r="B126" s="49"/>
      <c r="C126" s="42" t="s">
        <v>69</v>
      </c>
      <c r="D126" s="42" t="s">
        <v>97</v>
      </c>
      <c r="E126" s="42" t="s">
        <v>201</v>
      </c>
      <c r="F126" s="43"/>
      <c r="G126" s="42"/>
      <c r="H126" s="45" t="s">
        <v>260</v>
      </c>
      <c r="I126" s="50"/>
      <c r="J126" s="20"/>
      <c r="K126" s="20"/>
      <c r="L126" s="56"/>
      <c r="M126" s="46"/>
      <c r="N126" s="47"/>
      <c r="O126" s="47"/>
      <c r="P126" s="48"/>
      <c r="Q126" s="50"/>
      <c r="R126" s="50"/>
      <c r="S126" s="49"/>
      <c r="T126" s="49"/>
      <c r="U126" s="50"/>
      <c r="V126" s="50"/>
      <c r="W126" s="50"/>
      <c r="X126" s="50"/>
      <c r="Y126" s="50"/>
      <c r="Z126" s="50"/>
      <c r="AA126" s="50"/>
      <c r="AB126" s="51"/>
      <c r="AC126" s="49"/>
      <c r="AD126" s="49"/>
      <c r="AE126" s="49"/>
      <c r="AF126" s="49"/>
      <c r="AG126" s="49"/>
      <c r="AH126" s="49"/>
      <c r="AI126" s="49"/>
      <c r="AJ126" s="52"/>
      <c r="AK126" s="16"/>
      <c r="AL126" s="189"/>
      <c r="AM126" s="254"/>
      <c r="AN126" s="254">
        <v>62.7</v>
      </c>
      <c r="AO126" s="284"/>
      <c r="AP126" s="285"/>
      <c r="AQ126" s="189"/>
      <c r="AR126" s="286"/>
      <c r="AS126" s="286"/>
      <c r="AT126" s="287"/>
      <c r="AU126" s="289">
        <f t="shared" si="30"/>
        <v>0</v>
      </c>
    </row>
    <row r="127" spans="1:47" hidden="1" x14ac:dyDescent="0.25">
      <c r="A127" s="49">
        <v>85</v>
      </c>
      <c r="B127" s="49"/>
      <c r="C127" s="42" t="s">
        <v>69</v>
      </c>
      <c r="D127" s="42" t="s">
        <v>70</v>
      </c>
      <c r="E127" s="42" t="s">
        <v>201</v>
      </c>
      <c r="F127" s="43"/>
      <c r="G127" s="42"/>
      <c r="H127" s="45" t="s">
        <v>261</v>
      </c>
      <c r="I127" s="50"/>
      <c r="J127" s="20"/>
      <c r="K127" s="20"/>
      <c r="L127" s="56"/>
      <c r="M127" s="46"/>
      <c r="N127" s="47"/>
      <c r="O127" s="47"/>
      <c r="P127" s="48"/>
      <c r="Q127" s="50"/>
      <c r="R127" s="50"/>
      <c r="S127" s="49"/>
      <c r="T127" s="49"/>
      <c r="U127" s="50"/>
      <c r="V127" s="50"/>
      <c r="W127" s="50"/>
      <c r="X127" s="50"/>
      <c r="Y127" s="50"/>
      <c r="Z127" s="50"/>
      <c r="AA127" s="50"/>
      <c r="AB127" s="51"/>
      <c r="AC127" s="49"/>
      <c r="AD127" s="49"/>
      <c r="AE127" s="49"/>
      <c r="AF127" s="49"/>
      <c r="AG127" s="49"/>
      <c r="AH127" s="49"/>
      <c r="AI127" s="49"/>
      <c r="AJ127" s="52"/>
      <c r="AK127" s="16"/>
      <c r="AL127" s="189"/>
      <c r="AM127" s="254"/>
      <c r="AN127" s="254">
        <v>62.7</v>
      </c>
      <c r="AO127" s="284"/>
      <c r="AP127" s="285"/>
      <c r="AQ127" s="189"/>
      <c r="AR127" s="286"/>
      <c r="AS127" s="286"/>
      <c r="AT127" s="287"/>
      <c r="AU127" s="289">
        <f t="shared" si="30"/>
        <v>0</v>
      </c>
    </row>
    <row r="128" spans="1:47" hidden="1" x14ac:dyDescent="0.25">
      <c r="A128" s="49">
        <v>83</v>
      </c>
      <c r="B128" s="49"/>
      <c r="C128" s="42" t="s">
        <v>69</v>
      </c>
      <c r="D128" s="42" t="s">
        <v>70</v>
      </c>
      <c r="E128" s="42" t="s">
        <v>201</v>
      </c>
      <c r="F128" s="43"/>
      <c r="G128" s="42"/>
      <c r="H128" s="45" t="s">
        <v>262</v>
      </c>
      <c r="I128" s="50"/>
      <c r="J128" s="20"/>
      <c r="K128" s="20"/>
      <c r="L128" s="56"/>
      <c r="M128" s="46"/>
      <c r="N128" s="47"/>
      <c r="O128" s="47"/>
      <c r="P128" s="48"/>
      <c r="Q128" s="50"/>
      <c r="R128" s="50"/>
      <c r="S128" s="49"/>
      <c r="T128" s="49"/>
      <c r="U128" s="50"/>
      <c r="V128" s="50"/>
      <c r="W128" s="50"/>
      <c r="X128" s="50"/>
      <c r="Y128" s="50"/>
      <c r="Z128" s="50"/>
      <c r="AA128" s="50"/>
      <c r="AB128" s="51"/>
      <c r="AC128" s="49"/>
      <c r="AD128" s="49"/>
      <c r="AE128" s="49"/>
      <c r="AF128" s="49"/>
      <c r="AG128" s="49"/>
      <c r="AH128" s="49"/>
      <c r="AI128" s="49"/>
      <c r="AJ128" s="52"/>
      <c r="AK128" s="16"/>
      <c r="AL128" s="189"/>
      <c r="AM128" s="254"/>
      <c r="AN128" s="254">
        <v>62.7</v>
      </c>
      <c r="AO128" s="284"/>
      <c r="AP128" s="285"/>
      <c r="AQ128" s="189"/>
      <c r="AR128" s="286"/>
      <c r="AS128" s="286"/>
      <c r="AT128" s="287"/>
      <c r="AU128" s="289">
        <f t="shared" si="30"/>
        <v>0</v>
      </c>
    </row>
    <row r="129" spans="1:47" hidden="1" x14ac:dyDescent="0.25">
      <c r="A129" s="49">
        <v>84</v>
      </c>
      <c r="B129" s="49"/>
      <c r="C129" s="42" t="s">
        <v>69</v>
      </c>
      <c r="D129" s="42" t="s">
        <v>70</v>
      </c>
      <c r="E129" s="42" t="s">
        <v>201</v>
      </c>
      <c r="F129" s="43"/>
      <c r="G129" s="42"/>
      <c r="H129" s="45" t="s">
        <v>263</v>
      </c>
      <c r="I129" s="50"/>
      <c r="J129" s="20"/>
      <c r="K129" s="20"/>
      <c r="L129" s="56"/>
      <c r="M129" s="46"/>
      <c r="N129" s="47"/>
      <c r="O129" s="47"/>
      <c r="P129" s="48"/>
      <c r="Q129" s="50"/>
      <c r="R129" s="50"/>
      <c r="S129" s="49"/>
      <c r="T129" s="49"/>
      <c r="U129" s="50"/>
      <c r="V129" s="50"/>
      <c r="W129" s="50"/>
      <c r="X129" s="50"/>
      <c r="Y129" s="50"/>
      <c r="Z129" s="50"/>
      <c r="AA129" s="50"/>
      <c r="AB129" s="51"/>
      <c r="AC129" s="49"/>
      <c r="AD129" s="49"/>
      <c r="AE129" s="49"/>
      <c r="AF129" s="49"/>
      <c r="AG129" s="49"/>
      <c r="AH129" s="49"/>
      <c r="AI129" s="49"/>
      <c r="AJ129" s="52"/>
      <c r="AK129" s="16"/>
      <c r="AL129" s="189"/>
      <c r="AM129" s="254"/>
      <c r="AN129" s="254">
        <v>62.7</v>
      </c>
      <c r="AO129" s="284"/>
      <c r="AP129" s="285"/>
      <c r="AQ129" s="189"/>
      <c r="AR129" s="286"/>
      <c r="AS129" s="286"/>
      <c r="AT129" s="287"/>
      <c r="AU129" s="289">
        <f t="shared" si="30"/>
        <v>0</v>
      </c>
    </row>
    <row r="130" spans="1:47" hidden="1" x14ac:dyDescent="0.25">
      <c r="A130" s="49">
        <v>126</v>
      </c>
      <c r="B130" s="49"/>
      <c r="C130" s="42" t="s">
        <v>69</v>
      </c>
      <c r="D130" s="42" t="s">
        <v>84</v>
      </c>
      <c r="E130" s="42" t="s">
        <v>201</v>
      </c>
      <c r="F130" s="43"/>
      <c r="G130" s="42"/>
      <c r="H130" s="45" t="s">
        <v>264</v>
      </c>
      <c r="I130" s="50"/>
      <c r="J130" s="20"/>
      <c r="K130" s="20"/>
      <c r="L130" s="56"/>
      <c r="M130" s="46"/>
      <c r="N130" s="47"/>
      <c r="O130" s="47"/>
      <c r="P130" s="48"/>
      <c r="Q130" s="50"/>
      <c r="R130" s="50"/>
      <c r="S130" s="49"/>
      <c r="T130" s="49"/>
      <c r="U130" s="50"/>
      <c r="V130" s="50"/>
      <c r="W130" s="50"/>
      <c r="X130" s="50"/>
      <c r="Y130" s="50"/>
      <c r="Z130" s="50"/>
      <c r="AA130" s="50"/>
      <c r="AB130" s="51"/>
      <c r="AC130" s="49"/>
      <c r="AD130" s="49"/>
      <c r="AE130" s="49"/>
      <c r="AF130" s="49"/>
      <c r="AG130" s="49"/>
      <c r="AH130" s="49"/>
      <c r="AI130" s="49"/>
      <c r="AJ130" s="52"/>
      <c r="AK130" s="16"/>
      <c r="AL130" s="189"/>
      <c r="AM130" s="254"/>
      <c r="AN130" s="254">
        <v>62.7</v>
      </c>
      <c r="AO130" s="284"/>
      <c r="AP130" s="285"/>
      <c r="AQ130" s="189"/>
      <c r="AR130" s="286"/>
      <c r="AS130" s="286"/>
      <c r="AT130" s="287"/>
      <c r="AU130" s="289">
        <f t="shared" si="30"/>
        <v>0</v>
      </c>
    </row>
    <row r="131" spans="1:47" hidden="1" x14ac:dyDescent="0.25">
      <c r="A131" s="49"/>
      <c r="B131" s="49"/>
      <c r="C131" s="42" t="s">
        <v>69</v>
      </c>
      <c r="D131" s="42" t="s">
        <v>84</v>
      </c>
      <c r="E131" s="42" t="s">
        <v>201</v>
      </c>
      <c r="F131" s="43"/>
      <c r="G131" s="42"/>
      <c r="H131" s="45" t="s">
        <v>265</v>
      </c>
      <c r="I131" s="50"/>
      <c r="J131" s="20"/>
      <c r="K131" s="20"/>
      <c r="L131" s="56"/>
      <c r="M131" s="46"/>
      <c r="N131" s="47"/>
      <c r="O131" s="47"/>
      <c r="P131" s="48"/>
      <c r="Q131" s="50"/>
      <c r="R131" s="50"/>
      <c r="S131" s="49"/>
      <c r="T131" s="49"/>
      <c r="U131" s="50"/>
      <c r="V131" s="50"/>
      <c r="W131" s="50"/>
      <c r="X131" s="50"/>
      <c r="Y131" s="50"/>
      <c r="Z131" s="50"/>
      <c r="AA131" s="50"/>
      <c r="AB131" s="51"/>
      <c r="AC131" s="49"/>
      <c r="AD131" s="49"/>
      <c r="AE131" s="49"/>
      <c r="AF131" s="49"/>
      <c r="AG131" s="49"/>
      <c r="AH131" s="49"/>
      <c r="AI131" s="49"/>
      <c r="AJ131" s="52"/>
      <c r="AK131" s="16"/>
      <c r="AL131" s="189"/>
      <c r="AM131" s="254"/>
      <c r="AN131" s="254">
        <v>62.7</v>
      </c>
      <c r="AO131" s="284"/>
      <c r="AP131" s="285"/>
      <c r="AQ131" s="189"/>
      <c r="AR131" s="286"/>
      <c r="AS131" s="286"/>
      <c r="AT131" s="287"/>
      <c r="AU131" s="289">
        <f t="shared" si="30"/>
        <v>0</v>
      </c>
    </row>
    <row r="132" spans="1:47" hidden="1" x14ac:dyDescent="0.25">
      <c r="A132" s="49"/>
      <c r="B132" s="49"/>
      <c r="C132" s="42" t="s">
        <v>69</v>
      </c>
      <c r="D132" s="42" t="s">
        <v>81</v>
      </c>
      <c r="E132" s="42" t="s">
        <v>201</v>
      </c>
      <c r="F132" s="43"/>
      <c r="G132" s="42"/>
      <c r="H132" s="45" t="s">
        <v>266</v>
      </c>
      <c r="I132" s="50"/>
      <c r="J132" s="20"/>
      <c r="K132" s="20"/>
      <c r="L132" s="56"/>
      <c r="M132" s="46"/>
      <c r="N132" s="47"/>
      <c r="O132" s="47"/>
      <c r="P132" s="48"/>
      <c r="Q132" s="50"/>
      <c r="R132" s="50"/>
      <c r="S132" s="49"/>
      <c r="T132" s="49"/>
      <c r="U132" s="50"/>
      <c r="V132" s="50"/>
      <c r="W132" s="50"/>
      <c r="X132" s="50"/>
      <c r="Y132" s="50"/>
      <c r="Z132" s="50"/>
      <c r="AA132" s="50"/>
      <c r="AB132" s="51"/>
      <c r="AC132" s="49"/>
      <c r="AD132" s="49"/>
      <c r="AE132" s="49"/>
      <c r="AF132" s="49"/>
      <c r="AG132" s="49"/>
      <c r="AH132" s="49"/>
      <c r="AI132" s="49"/>
      <c r="AJ132" s="52"/>
      <c r="AK132" s="16"/>
      <c r="AL132" s="189"/>
      <c r="AM132" s="254"/>
      <c r="AN132" s="254">
        <v>62.7</v>
      </c>
      <c r="AO132" s="284"/>
      <c r="AP132" s="285"/>
      <c r="AQ132" s="189"/>
      <c r="AR132" s="286"/>
      <c r="AS132" s="286"/>
      <c r="AT132" s="287"/>
      <c r="AU132" s="289">
        <f t="shared" si="30"/>
        <v>0</v>
      </c>
    </row>
    <row r="133" spans="1:47" ht="120.75" x14ac:dyDescent="0.25">
      <c r="A133" s="49">
        <v>110</v>
      </c>
      <c r="B133" s="240" t="s">
        <v>600</v>
      </c>
      <c r="C133" s="42" t="s">
        <v>69</v>
      </c>
      <c r="D133" s="42" t="s">
        <v>14</v>
      </c>
      <c r="E133" s="42" t="s">
        <v>201</v>
      </c>
      <c r="F133" s="60" t="s">
        <v>731</v>
      </c>
      <c r="G133" s="42"/>
      <c r="H133" s="549" t="s">
        <v>680</v>
      </c>
      <c r="I133" s="472" t="s">
        <v>844</v>
      </c>
      <c r="J133" s="20"/>
      <c r="K133" s="20"/>
      <c r="L133" s="56"/>
      <c r="M133" s="46"/>
      <c r="N133" s="47"/>
      <c r="O133" s="47"/>
      <c r="P133" s="48">
        <v>9805786</v>
      </c>
      <c r="Q133" s="50"/>
      <c r="R133" s="50"/>
      <c r="S133" s="48">
        <v>9805786</v>
      </c>
      <c r="T133" s="49"/>
      <c r="U133" s="50"/>
      <c r="V133" s="50"/>
      <c r="W133" s="81">
        <v>44012</v>
      </c>
      <c r="X133" s="241"/>
      <c r="Y133" s="508">
        <v>44347</v>
      </c>
      <c r="Z133" s="50"/>
      <c r="AA133" s="50"/>
      <c r="AB133" s="51">
        <v>0</v>
      </c>
      <c r="AC133" s="80">
        <v>1600000</v>
      </c>
      <c r="AD133" s="49">
        <v>0</v>
      </c>
      <c r="AE133" s="49">
        <f t="shared" ref="AE133" si="79">AC133+AD133</f>
        <v>1600000</v>
      </c>
      <c r="AF133" s="49">
        <v>0</v>
      </c>
      <c r="AG133" s="49">
        <v>0</v>
      </c>
      <c r="AH133" s="49">
        <f t="shared" ref="AH133" si="80">AF133+AG133</f>
        <v>0</v>
      </c>
      <c r="AI133" s="49">
        <f t="shared" ref="AI133" si="81">AE133+AH133</f>
        <v>1600000</v>
      </c>
      <c r="AJ133" s="51">
        <f t="shared" ref="AJ133" si="82">AI133/S133</f>
        <v>0.16316896983066936</v>
      </c>
      <c r="AK133" s="244" t="s">
        <v>845</v>
      </c>
      <c r="AL133" s="189"/>
      <c r="AM133" s="254"/>
      <c r="AN133" s="254">
        <v>62.7</v>
      </c>
      <c r="AO133" s="284"/>
      <c r="AP133" s="285"/>
      <c r="AQ133" s="189"/>
      <c r="AR133" s="286"/>
      <c r="AS133" s="286"/>
      <c r="AT133" s="287"/>
      <c r="AU133" s="289">
        <f t="shared" si="30"/>
        <v>0</v>
      </c>
    </row>
    <row r="134" spans="1:47" hidden="1" x14ac:dyDescent="0.25">
      <c r="A134" s="49"/>
      <c r="B134" s="49"/>
      <c r="C134" s="42" t="s">
        <v>69</v>
      </c>
      <c r="D134" s="42" t="s">
        <v>14</v>
      </c>
      <c r="E134" s="42" t="s">
        <v>201</v>
      </c>
      <c r="F134" s="43"/>
      <c r="G134" s="42"/>
      <c r="H134" s="45" t="s">
        <v>268</v>
      </c>
      <c r="I134" s="50"/>
      <c r="J134" s="20"/>
      <c r="K134" s="20"/>
      <c r="L134" s="56"/>
      <c r="M134" s="46"/>
      <c r="N134" s="47"/>
      <c r="O134" s="47"/>
      <c r="P134" s="48"/>
      <c r="Q134" s="50"/>
      <c r="R134" s="50"/>
      <c r="S134" s="49"/>
      <c r="T134" s="49"/>
      <c r="U134" s="50"/>
      <c r="V134" s="50"/>
      <c r="W134" s="50"/>
      <c r="X134" s="50"/>
      <c r="Y134" s="50"/>
      <c r="Z134" s="50"/>
      <c r="AA134" s="50"/>
      <c r="AB134" s="51"/>
      <c r="AC134" s="49"/>
      <c r="AD134" s="49"/>
      <c r="AE134" s="49"/>
      <c r="AF134" s="49"/>
      <c r="AG134" s="49"/>
      <c r="AH134" s="49"/>
      <c r="AI134" s="49"/>
      <c r="AJ134" s="52"/>
      <c r="AK134" s="16"/>
      <c r="AL134" s="189"/>
      <c r="AM134" s="254"/>
      <c r="AN134" s="254">
        <v>62.7</v>
      </c>
      <c r="AO134" s="284"/>
      <c r="AP134" s="285"/>
      <c r="AQ134" s="189"/>
      <c r="AR134" s="286"/>
      <c r="AS134" s="286"/>
      <c r="AT134" s="287"/>
      <c r="AU134" s="289">
        <f t="shared" si="30"/>
        <v>0</v>
      </c>
    </row>
    <row r="135" spans="1:47" hidden="1" x14ac:dyDescent="0.25">
      <c r="A135" s="49"/>
      <c r="B135" s="49"/>
      <c r="C135" s="42" t="s">
        <v>69</v>
      </c>
      <c r="D135" s="42" t="s">
        <v>97</v>
      </c>
      <c r="E135" s="42" t="s">
        <v>205</v>
      </c>
      <c r="F135" s="43"/>
      <c r="G135" s="42"/>
      <c r="H135" s="45" t="s">
        <v>269</v>
      </c>
      <c r="I135" s="50"/>
      <c r="J135" s="20"/>
      <c r="K135" s="20"/>
      <c r="L135" s="56"/>
      <c r="M135" s="46"/>
      <c r="N135" s="47"/>
      <c r="O135" s="47"/>
      <c r="P135" s="48"/>
      <c r="Q135" s="50"/>
      <c r="R135" s="50"/>
      <c r="S135" s="49"/>
      <c r="T135" s="49"/>
      <c r="U135" s="50"/>
      <c r="V135" s="50"/>
      <c r="W135" s="50"/>
      <c r="X135" s="50"/>
      <c r="Y135" s="50"/>
      <c r="Z135" s="50"/>
      <c r="AA135" s="50"/>
      <c r="AB135" s="51"/>
      <c r="AC135" s="49"/>
      <c r="AD135" s="49"/>
      <c r="AE135" s="49"/>
      <c r="AF135" s="49"/>
      <c r="AG135" s="49"/>
      <c r="AH135" s="49"/>
      <c r="AI135" s="49"/>
      <c r="AJ135" s="52"/>
      <c r="AK135" s="16"/>
      <c r="AL135" s="189"/>
      <c r="AM135" s="254"/>
      <c r="AN135" s="254">
        <v>41.77</v>
      </c>
      <c r="AO135" s="284"/>
      <c r="AP135" s="285"/>
      <c r="AQ135" s="189"/>
      <c r="AR135" s="286"/>
      <c r="AS135" s="286"/>
      <c r="AT135" s="287"/>
      <c r="AU135" s="289">
        <f t="shared" si="30"/>
        <v>0</v>
      </c>
    </row>
    <row r="136" spans="1:47" hidden="1" x14ac:dyDescent="0.25">
      <c r="A136" s="49"/>
      <c r="B136" s="49"/>
      <c r="C136" s="42" t="s">
        <v>69</v>
      </c>
      <c r="D136" s="42" t="s">
        <v>97</v>
      </c>
      <c r="E136" s="42" t="s">
        <v>205</v>
      </c>
      <c r="F136" s="43"/>
      <c r="G136" s="42"/>
      <c r="H136" s="45" t="s">
        <v>270</v>
      </c>
      <c r="I136" s="50"/>
      <c r="J136" s="20"/>
      <c r="K136" s="20"/>
      <c r="L136" s="56"/>
      <c r="M136" s="46"/>
      <c r="N136" s="47"/>
      <c r="O136" s="47"/>
      <c r="P136" s="48"/>
      <c r="Q136" s="50"/>
      <c r="R136" s="50"/>
      <c r="S136" s="49"/>
      <c r="T136" s="49"/>
      <c r="U136" s="50"/>
      <c r="V136" s="50"/>
      <c r="W136" s="50"/>
      <c r="X136" s="50"/>
      <c r="Y136" s="50"/>
      <c r="Z136" s="50"/>
      <c r="AA136" s="50"/>
      <c r="AB136" s="51"/>
      <c r="AC136" s="49"/>
      <c r="AD136" s="49"/>
      <c r="AE136" s="49"/>
      <c r="AF136" s="49"/>
      <c r="AG136" s="49"/>
      <c r="AH136" s="49"/>
      <c r="AI136" s="49"/>
      <c r="AJ136" s="52"/>
      <c r="AK136" s="16"/>
      <c r="AL136" s="189"/>
      <c r="AM136" s="254"/>
      <c r="AN136" s="254">
        <v>41.77</v>
      </c>
      <c r="AO136" s="284"/>
      <c r="AP136" s="285"/>
      <c r="AQ136" s="189"/>
      <c r="AR136" s="286"/>
      <c r="AS136" s="286"/>
      <c r="AT136" s="287"/>
      <c r="AU136" s="289">
        <f t="shared" si="30"/>
        <v>0</v>
      </c>
    </row>
    <row r="137" spans="1:47" hidden="1" x14ac:dyDescent="0.25">
      <c r="A137" s="49"/>
      <c r="B137" s="49"/>
      <c r="C137" s="42" t="s">
        <v>69</v>
      </c>
      <c r="D137" s="42" t="s">
        <v>97</v>
      </c>
      <c r="E137" s="42" t="s">
        <v>205</v>
      </c>
      <c r="F137" s="43"/>
      <c r="G137" s="42"/>
      <c r="H137" s="45" t="s">
        <v>271</v>
      </c>
      <c r="I137" s="50"/>
      <c r="J137" s="20"/>
      <c r="K137" s="20"/>
      <c r="L137" s="56"/>
      <c r="M137" s="46"/>
      <c r="N137" s="47"/>
      <c r="O137" s="47"/>
      <c r="P137" s="48"/>
      <c r="Q137" s="50"/>
      <c r="R137" s="50"/>
      <c r="S137" s="49"/>
      <c r="T137" s="49"/>
      <c r="U137" s="50"/>
      <c r="V137" s="50"/>
      <c r="W137" s="50"/>
      <c r="X137" s="50"/>
      <c r="Y137" s="50"/>
      <c r="Z137" s="50"/>
      <c r="AA137" s="50"/>
      <c r="AB137" s="51"/>
      <c r="AC137" s="49"/>
      <c r="AD137" s="49"/>
      <c r="AE137" s="49"/>
      <c r="AF137" s="49"/>
      <c r="AG137" s="49"/>
      <c r="AH137" s="49"/>
      <c r="AI137" s="49"/>
      <c r="AJ137" s="52"/>
      <c r="AK137" s="16"/>
      <c r="AL137" s="189"/>
      <c r="AM137" s="254"/>
      <c r="AN137" s="254">
        <v>41.77</v>
      </c>
      <c r="AO137" s="284"/>
      <c r="AP137" s="285"/>
      <c r="AQ137" s="189"/>
      <c r="AR137" s="286"/>
      <c r="AS137" s="286"/>
      <c r="AT137" s="287"/>
      <c r="AU137" s="289">
        <f t="shared" si="30"/>
        <v>0</v>
      </c>
    </row>
    <row r="138" spans="1:47" hidden="1" x14ac:dyDescent="0.25">
      <c r="A138" s="49"/>
      <c r="B138" s="49"/>
      <c r="C138" s="42" t="s">
        <v>69</v>
      </c>
      <c r="D138" s="42" t="s">
        <v>97</v>
      </c>
      <c r="E138" s="42" t="s">
        <v>205</v>
      </c>
      <c r="F138" s="43"/>
      <c r="G138" s="42"/>
      <c r="H138" s="45" t="s">
        <v>272</v>
      </c>
      <c r="I138" s="50"/>
      <c r="J138" s="20"/>
      <c r="K138" s="20"/>
      <c r="L138" s="56"/>
      <c r="M138" s="46"/>
      <c r="N138" s="47"/>
      <c r="O138" s="47"/>
      <c r="P138" s="48"/>
      <c r="Q138" s="50"/>
      <c r="R138" s="50"/>
      <c r="S138" s="49"/>
      <c r="T138" s="49"/>
      <c r="U138" s="50"/>
      <c r="V138" s="50"/>
      <c r="W138" s="50"/>
      <c r="X138" s="50"/>
      <c r="Y138" s="50"/>
      <c r="Z138" s="50"/>
      <c r="AA138" s="50"/>
      <c r="AB138" s="51"/>
      <c r="AC138" s="49"/>
      <c r="AD138" s="49"/>
      <c r="AE138" s="49"/>
      <c r="AF138" s="49"/>
      <c r="AG138" s="49"/>
      <c r="AH138" s="49"/>
      <c r="AI138" s="49"/>
      <c r="AJ138" s="52"/>
      <c r="AK138" s="16"/>
      <c r="AL138" s="189"/>
      <c r="AM138" s="254"/>
      <c r="AN138" s="254">
        <v>41.77</v>
      </c>
      <c r="AO138" s="284"/>
      <c r="AP138" s="285"/>
      <c r="AQ138" s="189"/>
      <c r="AR138" s="286"/>
      <c r="AS138" s="286"/>
      <c r="AT138" s="287"/>
      <c r="AU138" s="289">
        <f t="shared" si="30"/>
        <v>0</v>
      </c>
    </row>
    <row r="139" spans="1:47" hidden="1" x14ac:dyDescent="0.25">
      <c r="A139" s="49"/>
      <c r="B139" s="49"/>
      <c r="C139" s="42" t="s">
        <v>69</v>
      </c>
      <c r="D139" s="42" t="s">
        <v>97</v>
      </c>
      <c r="E139" s="42" t="s">
        <v>205</v>
      </c>
      <c r="F139" s="43"/>
      <c r="G139" s="42"/>
      <c r="H139" s="45" t="s">
        <v>273</v>
      </c>
      <c r="I139" s="50"/>
      <c r="J139" s="20"/>
      <c r="K139" s="20"/>
      <c r="L139" s="56"/>
      <c r="M139" s="46"/>
      <c r="N139" s="47"/>
      <c r="O139" s="47"/>
      <c r="P139" s="48"/>
      <c r="Q139" s="50"/>
      <c r="R139" s="50"/>
      <c r="S139" s="49"/>
      <c r="T139" s="49"/>
      <c r="U139" s="50"/>
      <c r="V139" s="50"/>
      <c r="W139" s="50"/>
      <c r="X139" s="50"/>
      <c r="Y139" s="50"/>
      <c r="Z139" s="50"/>
      <c r="AA139" s="50"/>
      <c r="AB139" s="51"/>
      <c r="AC139" s="49"/>
      <c r="AD139" s="49"/>
      <c r="AE139" s="49"/>
      <c r="AF139" s="49"/>
      <c r="AG139" s="49"/>
      <c r="AH139" s="49"/>
      <c r="AI139" s="49"/>
      <c r="AJ139" s="52"/>
      <c r="AK139" s="16"/>
      <c r="AL139" s="189"/>
      <c r="AM139" s="254"/>
      <c r="AN139" s="254">
        <v>41.77</v>
      </c>
      <c r="AO139" s="284"/>
      <c r="AP139" s="285"/>
      <c r="AQ139" s="189"/>
      <c r="AR139" s="286"/>
      <c r="AS139" s="286"/>
      <c r="AT139" s="287"/>
      <c r="AU139" s="289">
        <f t="shared" si="30"/>
        <v>0</v>
      </c>
    </row>
    <row r="140" spans="1:47" hidden="1" x14ac:dyDescent="0.25">
      <c r="A140" s="49"/>
      <c r="B140" s="49"/>
      <c r="C140" s="42" t="s">
        <v>69</v>
      </c>
      <c r="D140" s="42" t="s">
        <v>97</v>
      </c>
      <c r="E140" s="42" t="s">
        <v>205</v>
      </c>
      <c r="F140" s="43"/>
      <c r="G140" s="42"/>
      <c r="H140" s="45" t="s">
        <v>274</v>
      </c>
      <c r="I140" s="50"/>
      <c r="J140" s="20"/>
      <c r="K140" s="20"/>
      <c r="L140" s="56"/>
      <c r="M140" s="46"/>
      <c r="N140" s="47"/>
      <c r="O140" s="47"/>
      <c r="P140" s="48"/>
      <c r="Q140" s="50"/>
      <c r="R140" s="50"/>
      <c r="S140" s="49"/>
      <c r="T140" s="49"/>
      <c r="U140" s="50"/>
      <c r="V140" s="50"/>
      <c r="W140" s="50"/>
      <c r="X140" s="50"/>
      <c r="Y140" s="50"/>
      <c r="Z140" s="50"/>
      <c r="AA140" s="50"/>
      <c r="AB140" s="51"/>
      <c r="AC140" s="49"/>
      <c r="AD140" s="49"/>
      <c r="AE140" s="49"/>
      <c r="AF140" s="49"/>
      <c r="AG140" s="49"/>
      <c r="AH140" s="49"/>
      <c r="AI140" s="49"/>
      <c r="AJ140" s="52"/>
      <c r="AK140" s="16"/>
      <c r="AL140" s="189"/>
      <c r="AM140" s="254"/>
      <c r="AN140" s="254">
        <v>41.77</v>
      </c>
      <c r="AO140" s="284"/>
      <c r="AP140" s="285"/>
      <c r="AQ140" s="189"/>
      <c r="AR140" s="286"/>
      <c r="AS140" s="286"/>
      <c r="AT140" s="287"/>
      <c r="AU140" s="289">
        <f t="shared" si="30"/>
        <v>0</v>
      </c>
    </row>
    <row r="141" spans="1:47" hidden="1" x14ac:dyDescent="0.25">
      <c r="A141" s="49"/>
      <c r="B141" s="49"/>
      <c r="C141" s="42" t="s">
        <v>69</v>
      </c>
      <c r="D141" s="42" t="s">
        <v>70</v>
      </c>
      <c r="E141" s="42" t="s">
        <v>205</v>
      </c>
      <c r="F141" s="43"/>
      <c r="G141" s="42"/>
      <c r="H141" s="45" t="s">
        <v>275</v>
      </c>
      <c r="I141" s="50"/>
      <c r="J141" s="20"/>
      <c r="K141" s="20"/>
      <c r="L141" s="56"/>
      <c r="M141" s="46"/>
      <c r="N141" s="47"/>
      <c r="O141" s="47"/>
      <c r="P141" s="48"/>
      <c r="Q141" s="50"/>
      <c r="R141" s="50"/>
      <c r="S141" s="49"/>
      <c r="T141" s="49"/>
      <c r="U141" s="50"/>
      <c r="V141" s="50"/>
      <c r="W141" s="50"/>
      <c r="X141" s="50"/>
      <c r="Y141" s="50"/>
      <c r="Z141" s="50"/>
      <c r="AA141" s="50"/>
      <c r="AB141" s="51"/>
      <c r="AC141" s="49"/>
      <c r="AD141" s="49"/>
      <c r="AE141" s="49"/>
      <c r="AF141" s="49"/>
      <c r="AG141" s="49"/>
      <c r="AH141" s="49"/>
      <c r="AI141" s="49"/>
      <c r="AJ141" s="52"/>
      <c r="AK141" s="16"/>
      <c r="AL141" s="189"/>
      <c r="AM141" s="254"/>
      <c r="AN141" s="254">
        <v>41.77</v>
      </c>
      <c r="AO141" s="284"/>
      <c r="AP141" s="285"/>
      <c r="AQ141" s="189"/>
      <c r="AR141" s="286"/>
      <c r="AS141" s="286"/>
      <c r="AT141" s="287"/>
      <c r="AU141" s="289">
        <f t="shared" si="30"/>
        <v>0</v>
      </c>
    </row>
    <row r="142" spans="1:47" hidden="1" x14ac:dyDescent="0.25">
      <c r="A142" s="49"/>
      <c r="B142" s="49"/>
      <c r="C142" s="42" t="s">
        <v>69</v>
      </c>
      <c r="D142" s="42" t="s">
        <v>70</v>
      </c>
      <c r="E142" s="42" t="s">
        <v>205</v>
      </c>
      <c r="F142" s="43"/>
      <c r="G142" s="42"/>
      <c r="H142" s="45" t="s">
        <v>276</v>
      </c>
      <c r="I142" s="50"/>
      <c r="J142" s="20"/>
      <c r="K142" s="20"/>
      <c r="L142" s="56"/>
      <c r="M142" s="46"/>
      <c r="N142" s="47"/>
      <c r="O142" s="47"/>
      <c r="P142" s="48"/>
      <c r="Q142" s="50"/>
      <c r="R142" s="50"/>
      <c r="S142" s="49"/>
      <c r="T142" s="49"/>
      <c r="U142" s="50"/>
      <c r="V142" s="50"/>
      <c r="W142" s="50"/>
      <c r="X142" s="50"/>
      <c r="Y142" s="50"/>
      <c r="Z142" s="50"/>
      <c r="AA142" s="50"/>
      <c r="AB142" s="51"/>
      <c r="AC142" s="49"/>
      <c r="AD142" s="49"/>
      <c r="AE142" s="49"/>
      <c r="AF142" s="49"/>
      <c r="AG142" s="49"/>
      <c r="AH142" s="49"/>
      <c r="AI142" s="49"/>
      <c r="AJ142" s="52"/>
      <c r="AK142" s="16"/>
      <c r="AL142" s="189"/>
      <c r="AM142" s="254"/>
      <c r="AN142" s="254">
        <v>41.77</v>
      </c>
      <c r="AO142" s="284"/>
      <c r="AP142" s="285"/>
      <c r="AQ142" s="189"/>
      <c r="AR142" s="286"/>
      <c r="AS142" s="286"/>
      <c r="AT142" s="287"/>
      <c r="AU142" s="289">
        <f t="shared" si="30"/>
        <v>0</v>
      </c>
    </row>
    <row r="143" spans="1:47" hidden="1" x14ac:dyDescent="0.25">
      <c r="A143" s="49"/>
      <c r="B143" s="49"/>
      <c r="C143" s="42" t="s">
        <v>69</v>
      </c>
      <c r="D143" s="42" t="s">
        <v>78</v>
      </c>
      <c r="E143" s="42" t="s">
        <v>205</v>
      </c>
      <c r="F143" s="43"/>
      <c r="G143" s="42"/>
      <c r="H143" s="45" t="s">
        <v>277</v>
      </c>
      <c r="I143" s="50"/>
      <c r="J143" s="20"/>
      <c r="K143" s="20"/>
      <c r="L143" s="56"/>
      <c r="M143" s="46"/>
      <c r="N143" s="47"/>
      <c r="O143" s="47"/>
      <c r="P143" s="48"/>
      <c r="Q143" s="50"/>
      <c r="R143" s="50"/>
      <c r="S143" s="49"/>
      <c r="T143" s="49"/>
      <c r="U143" s="50"/>
      <c r="V143" s="50"/>
      <c r="W143" s="50"/>
      <c r="X143" s="50"/>
      <c r="Y143" s="50"/>
      <c r="Z143" s="50"/>
      <c r="AA143" s="50"/>
      <c r="AB143" s="51"/>
      <c r="AC143" s="49"/>
      <c r="AD143" s="49"/>
      <c r="AE143" s="49"/>
      <c r="AF143" s="49"/>
      <c r="AG143" s="49"/>
      <c r="AH143" s="49"/>
      <c r="AI143" s="49"/>
      <c r="AJ143" s="52"/>
      <c r="AK143" s="16"/>
      <c r="AL143" s="189"/>
      <c r="AM143" s="254"/>
      <c r="AN143" s="254">
        <v>41.77</v>
      </c>
      <c r="AO143" s="284"/>
      <c r="AP143" s="285"/>
      <c r="AQ143" s="189"/>
      <c r="AR143" s="286"/>
      <c r="AS143" s="286"/>
      <c r="AT143" s="287"/>
      <c r="AU143" s="289">
        <f t="shared" si="30"/>
        <v>0</v>
      </c>
    </row>
    <row r="144" spans="1:47" hidden="1" x14ac:dyDescent="0.25">
      <c r="A144" s="49"/>
      <c r="B144" s="49"/>
      <c r="C144" s="42" t="s">
        <v>69</v>
      </c>
      <c r="D144" s="42" t="s">
        <v>78</v>
      </c>
      <c r="E144" s="42" t="s">
        <v>205</v>
      </c>
      <c r="F144" s="43"/>
      <c r="G144" s="42"/>
      <c r="H144" s="45" t="s">
        <v>278</v>
      </c>
      <c r="I144" s="50"/>
      <c r="J144" s="20"/>
      <c r="K144" s="20"/>
      <c r="L144" s="56"/>
      <c r="M144" s="46"/>
      <c r="N144" s="47"/>
      <c r="O144" s="47"/>
      <c r="P144" s="48"/>
      <c r="Q144" s="50"/>
      <c r="R144" s="50"/>
      <c r="S144" s="49"/>
      <c r="T144" s="49"/>
      <c r="U144" s="50"/>
      <c r="V144" s="50"/>
      <c r="W144" s="50"/>
      <c r="X144" s="50"/>
      <c r="Y144" s="50"/>
      <c r="Z144" s="50"/>
      <c r="AA144" s="50"/>
      <c r="AB144" s="51"/>
      <c r="AC144" s="49"/>
      <c r="AD144" s="49"/>
      <c r="AE144" s="49"/>
      <c r="AF144" s="49"/>
      <c r="AG144" s="49"/>
      <c r="AH144" s="49"/>
      <c r="AI144" s="49"/>
      <c r="AJ144" s="52"/>
      <c r="AK144" s="16"/>
      <c r="AL144" s="189"/>
      <c r="AM144" s="254"/>
      <c r="AN144" s="254">
        <v>41.77</v>
      </c>
      <c r="AO144" s="284"/>
      <c r="AP144" s="285"/>
      <c r="AQ144" s="189"/>
      <c r="AR144" s="286"/>
      <c r="AS144" s="286"/>
      <c r="AT144" s="287"/>
      <c r="AU144" s="289">
        <f t="shared" si="30"/>
        <v>0</v>
      </c>
    </row>
    <row r="145" spans="1:47" hidden="1" x14ac:dyDescent="0.25">
      <c r="A145" s="49"/>
      <c r="B145" s="49"/>
      <c r="C145" s="42" t="s">
        <v>69</v>
      </c>
      <c r="D145" s="42" t="s">
        <v>78</v>
      </c>
      <c r="E145" s="42" t="s">
        <v>205</v>
      </c>
      <c r="F145" s="43"/>
      <c r="G145" s="42"/>
      <c r="H145" s="45" t="s">
        <v>279</v>
      </c>
      <c r="I145" s="50"/>
      <c r="J145" s="20"/>
      <c r="K145" s="20"/>
      <c r="L145" s="56"/>
      <c r="M145" s="46"/>
      <c r="N145" s="47"/>
      <c r="O145" s="47"/>
      <c r="P145" s="48"/>
      <c r="Q145" s="50"/>
      <c r="R145" s="50"/>
      <c r="S145" s="49"/>
      <c r="T145" s="49"/>
      <c r="U145" s="50"/>
      <c r="V145" s="50"/>
      <c r="W145" s="50"/>
      <c r="X145" s="50"/>
      <c r="Y145" s="50"/>
      <c r="Z145" s="50"/>
      <c r="AA145" s="50"/>
      <c r="AB145" s="51"/>
      <c r="AC145" s="49"/>
      <c r="AD145" s="49"/>
      <c r="AE145" s="49"/>
      <c r="AF145" s="49"/>
      <c r="AG145" s="49"/>
      <c r="AH145" s="49"/>
      <c r="AI145" s="49"/>
      <c r="AJ145" s="52"/>
      <c r="AK145" s="16"/>
      <c r="AL145" s="189"/>
      <c r="AM145" s="254"/>
      <c r="AN145" s="254">
        <v>41.77</v>
      </c>
      <c r="AO145" s="284"/>
      <c r="AP145" s="285"/>
      <c r="AQ145" s="189"/>
      <c r="AR145" s="286"/>
      <c r="AS145" s="286"/>
      <c r="AT145" s="287"/>
      <c r="AU145" s="289">
        <f t="shared" si="30"/>
        <v>0</v>
      </c>
    </row>
    <row r="146" spans="1:47" hidden="1" x14ac:dyDescent="0.25">
      <c r="A146" s="49"/>
      <c r="B146" s="49"/>
      <c r="C146" s="42" t="s">
        <v>69</v>
      </c>
      <c r="D146" s="42" t="s">
        <v>78</v>
      </c>
      <c r="E146" s="42" t="s">
        <v>205</v>
      </c>
      <c r="F146" s="43"/>
      <c r="G146" s="42"/>
      <c r="H146" s="45" t="s">
        <v>280</v>
      </c>
      <c r="I146" s="50"/>
      <c r="J146" s="20"/>
      <c r="K146" s="20"/>
      <c r="L146" s="56"/>
      <c r="M146" s="46"/>
      <c r="N146" s="47"/>
      <c r="O146" s="47"/>
      <c r="P146" s="48"/>
      <c r="Q146" s="50"/>
      <c r="R146" s="50"/>
      <c r="S146" s="49"/>
      <c r="T146" s="49"/>
      <c r="U146" s="50"/>
      <c r="V146" s="50"/>
      <c r="W146" s="50"/>
      <c r="X146" s="50"/>
      <c r="Y146" s="50"/>
      <c r="Z146" s="50"/>
      <c r="AA146" s="50"/>
      <c r="AB146" s="51"/>
      <c r="AC146" s="49"/>
      <c r="AD146" s="49"/>
      <c r="AE146" s="49"/>
      <c r="AF146" s="49"/>
      <c r="AG146" s="49"/>
      <c r="AH146" s="49"/>
      <c r="AI146" s="49"/>
      <c r="AJ146" s="52"/>
      <c r="AK146" s="16"/>
      <c r="AL146" s="189"/>
      <c r="AM146" s="254"/>
      <c r="AN146" s="254">
        <v>41.77</v>
      </c>
      <c r="AO146" s="284"/>
      <c r="AP146" s="285"/>
      <c r="AQ146" s="189"/>
      <c r="AR146" s="286"/>
      <c r="AS146" s="286"/>
      <c r="AT146" s="287"/>
      <c r="AU146" s="289">
        <f t="shared" ref="AU146:AU217" si="83">AS146-AT146</f>
        <v>0</v>
      </c>
    </row>
    <row r="147" spans="1:47" hidden="1" x14ac:dyDescent="0.25">
      <c r="A147" s="49"/>
      <c r="B147" s="49"/>
      <c r="C147" s="42" t="s">
        <v>69</v>
      </c>
      <c r="D147" s="42" t="s">
        <v>78</v>
      </c>
      <c r="E147" s="42" t="s">
        <v>205</v>
      </c>
      <c r="F147" s="43"/>
      <c r="G147" s="42"/>
      <c r="H147" s="45" t="s">
        <v>281</v>
      </c>
      <c r="I147" s="50"/>
      <c r="J147" s="20"/>
      <c r="K147" s="20"/>
      <c r="L147" s="56"/>
      <c r="M147" s="46"/>
      <c r="N147" s="47"/>
      <c r="O147" s="47"/>
      <c r="P147" s="48"/>
      <c r="Q147" s="50"/>
      <c r="R147" s="50"/>
      <c r="S147" s="49"/>
      <c r="T147" s="49"/>
      <c r="U147" s="50"/>
      <c r="V147" s="50"/>
      <c r="W147" s="50"/>
      <c r="X147" s="50"/>
      <c r="Y147" s="50"/>
      <c r="Z147" s="50"/>
      <c r="AA147" s="50"/>
      <c r="AB147" s="51"/>
      <c r="AC147" s="49"/>
      <c r="AD147" s="49"/>
      <c r="AE147" s="49"/>
      <c r="AF147" s="49"/>
      <c r="AG147" s="49"/>
      <c r="AH147" s="49"/>
      <c r="AI147" s="49"/>
      <c r="AJ147" s="52"/>
      <c r="AK147" s="16"/>
      <c r="AL147" s="189"/>
      <c r="AM147" s="254"/>
      <c r="AN147" s="254">
        <v>41.77</v>
      </c>
      <c r="AO147" s="284"/>
      <c r="AP147" s="285"/>
      <c r="AQ147" s="189"/>
      <c r="AR147" s="286"/>
      <c r="AS147" s="286"/>
      <c r="AT147" s="287"/>
      <c r="AU147" s="289">
        <f t="shared" si="83"/>
        <v>0</v>
      </c>
    </row>
    <row r="148" spans="1:47" ht="75" x14ac:dyDescent="0.25">
      <c r="A148" s="49">
        <v>61</v>
      </c>
      <c r="B148" s="240" t="s">
        <v>600</v>
      </c>
      <c r="C148" s="42" t="s">
        <v>69</v>
      </c>
      <c r="D148" s="42" t="s">
        <v>84</v>
      </c>
      <c r="E148" s="42" t="s">
        <v>205</v>
      </c>
      <c r="F148" s="60" t="s">
        <v>561</v>
      </c>
      <c r="G148" s="42"/>
      <c r="H148" s="549" t="s">
        <v>560</v>
      </c>
      <c r="I148" s="79" t="s">
        <v>726</v>
      </c>
      <c r="J148" s="20"/>
      <c r="K148" s="20"/>
      <c r="L148" s="56"/>
      <c r="M148" s="46"/>
      <c r="N148" s="47"/>
      <c r="O148" s="47"/>
      <c r="P148" s="48">
        <v>2577497</v>
      </c>
      <c r="Q148" s="50"/>
      <c r="R148" s="50"/>
      <c r="S148" s="48">
        <v>2577497</v>
      </c>
      <c r="T148" s="49"/>
      <c r="U148" s="50"/>
      <c r="V148" s="50"/>
      <c r="W148" s="81">
        <v>43816</v>
      </c>
      <c r="X148" s="81">
        <v>43828</v>
      </c>
      <c r="Y148" s="81">
        <v>44193</v>
      </c>
      <c r="Z148" s="50"/>
      <c r="AA148" s="50"/>
      <c r="AB148" s="230">
        <v>0.4</v>
      </c>
      <c r="AC148" s="49">
        <v>800000</v>
      </c>
      <c r="AD148" s="49">
        <v>0</v>
      </c>
      <c r="AE148" s="49">
        <f t="shared" ref="AE148" si="84">AC148+AD148</f>
        <v>800000</v>
      </c>
      <c r="AF148" s="49">
        <v>0</v>
      </c>
      <c r="AG148" s="49">
        <v>0</v>
      </c>
      <c r="AH148" s="49">
        <f t="shared" ref="AH148" si="85">AF148+AG148</f>
        <v>0</v>
      </c>
      <c r="AI148" s="49">
        <f t="shared" ref="AI148" si="86">AE148+AH148</f>
        <v>800000</v>
      </c>
      <c r="AJ148" s="51">
        <f t="shared" ref="AJ148" si="87">AI148/S148</f>
        <v>0.31037863477629651</v>
      </c>
      <c r="AK148" s="297" t="s">
        <v>884</v>
      </c>
      <c r="AL148" s="189"/>
      <c r="AM148" s="254"/>
      <c r="AN148" s="254">
        <v>41.77</v>
      </c>
      <c r="AO148" s="284">
        <f t="shared" ref="AO148:AO150" si="88">Y148-W148</f>
        <v>377</v>
      </c>
      <c r="AP148" s="285">
        <f t="shared" ref="AP148:AP150" si="89">$AP$5/(Y148-W148)</f>
        <v>0.26525198938992045</v>
      </c>
      <c r="AQ148" s="189">
        <f t="shared" ref="AQ148:AQ150" ca="1" si="90">$AQ$5-W148</f>
        <v>363</v>
      </c>
      <c r="AR148" s="286">
        <f t="shared" ref="AR148:AR150" ca="1" si="91">(AQ148*AP148)/100</f>
        <v>0.96286472148541125</v>
      </c>
      <c r="AS148" s="286">
        <f t="shared" ref="AS148:AS150" ca="1" si="92">IF(AR148&gt;100%,100%,AR148)</f>
        <v>0.96286472148541125</v>
      </c>
      <c r="AT148" s="287">
        <f t="shared" ref="AT148:AT208" si="93">AB148</f>
        <v>0.4</v>
      </c>
      <c r="AU148" s="289">
        <f t="shared" ca="1" si="83"/>
        <v>0.56286472148541122</v>
      </c>
    </row>
    <row r="149" spans="1:47" ht="135" x14ac:dyDescent="0.25">
      <c r="A149" s="49">
        <v>62</v>
      </c>
      <c r="B149" s="240" t="s">
        <v>600</v>
      </c>
      <c r="C149" s="42" t="s">
        <v>69</v>
      </c>
      <c r="D149" s="42" t="s">
        <v>84</v>
      </c>
      <c r="E149" s="42" t="s">
        <v>205</v>
      </c>
      <c r="F149" s="60" t="s">
        <v>562</v>
      </c>
      <c r="G149" s="42"/>
      <c r="H149" s="549" t="s">
        <v>560</v>
      </c>
      <c r="I149" s="79" t="s">
        <v>727</v>
      </c>
      <c r="J149" s="20"/>
      <c r="K149" s="20"/>
      <c r="L149" s="56"/>
      <c r="M149" s="46"/>
      <c r="N149" s="47"/>
      <c r="O149" s="47"/>
      <c r="P149" s="48">
        <v>2579493</v>
      </c>
      <c r="Q149" s="50"/>
      <c r="R149" s="50"/>
      <c r="S149" s="48">
        <v>2579493</v>
      </c>
      <c r="T149" s="49"/>
      <c r="U149" s="50"/>
      <c r="V149" s="50"/>
      <c r="W149" s="81">
        <v>43816</v>
      </c>
      <c r="X149" s="81">
        <v>43828</v>
      </c>
      <c r="Y149" s="81">
        <v>44193</v>
      </c>
      <c r="Z149" s="50"/>
      <c r="AA149" s="50"/>
      <c r="AB149" s="230">
        <v>0.6</v>
      </c>
      <c r="AC149" s="49">
        <v>800000</v>
      </c>
      <c r="AD149" s="49">
        <v>0</v>
      </c>
      <c r="AE149" s="49">
        <f t="shared" ref="AE149:AE150" si="94">AC149+AD149</f>
        <v>800000</v>
      </c>
      <c r="AF149" s="49">
        <v>0</v>
      </c>
      <c r="AG149" s="49">
        <v>0</v>
      </c>
      <c r="AH149" s="49">
        <f t="shared" ref="AH149:AH150" si="95">AF149+AG149</f>
        <v>0</v>
      </c>
      <c r="AI149" s="49">
        <f t="shared" ref="AI149:AI150" si="96">AE149+AH149</f>
        <v>800000</v>
      </c>
      <c r="AJ149" s="51">
        <f t="shared" ref="AJ149:AJ150" si="97">AI149/S149</f>
        <v>0.31013846519451693</v>
      </c>
      <c r="AK149" s="270" t="s">
        <v>885</v>
      </c>
      <c r="AL149" s="189"/>
      <c r="AM149" s="256"/>
      <c r="AN149" s="256"/>
      <c r="AO149" s="284">
        <f t="shared" si="88"/>
        <v>377</v>
      </c>
      <c r="AP149" s="285">
        <f t="shared" si="89"/>
        <v>0.26525198938992045</v>
      </c>
      <c r="AQ149" s="189">
        <f t="shared" ca="1" si="90"/>
        <v>363</v>
      </c>
      <c r="AR149" s="286">
        <f t="shared" ca="1" si="91"/>
        <v>0.96286472148541125</v>
      </c>
      <c r="AS149" s="286">
        <f t="shared" ca="1" si="92"/>
        <v>0.96286472148541125</v>
      </c>
      <c r="AT149" s="287">
        <f t="shared" si="93"/>
        <v>0.6</v>
      </c>
      <c r="AU149" s="289">
        <f t="shared" ca="1" si="83"/>
        <v>0.36286472148541127</v>
      </c>
    </row>
    <row r="150" spans="1:47" ht="45" x14ac:dyDescent="0.25">
      <c r="A150" s="49">
        <v>87</v>
      </c>
      <c r="B150" s="240" t="s">
        <v>600</v>
      </c>
      <c r="C150" s="42" t="s">
        <v>69</v>
      </c>
      <c r="D150" s="42" t="s">
        <v>84</v>
      </c>
      <c r="E150" s="42" t="s">
        <v>205</v>
      </c>
      <c r="F150" s="60" t="s">
        <v>635</v>
      </c>
      <c r="G150" s="42"/>
      <c r="H150" s="549" t="s">
        <v>560</v>
      </c>
      <c r="I150" s="79" t="s">
        <v>728</v>
      </c>
      <c r="J150" s="20"/>
      <c r="K150" s="20"/>
      <c r="L150" s="56"/>
      <c r="M150" s="46"/>
      <c r="N150" s="47"/>
      <c r="O150" s="47"/>
      <c r="P150" s="48">
        <v>534466</v>
      </c>
      <c r="Q150" s="50"/>
      <c r="R150" s="50"/>
      <c r="S150" s="48">
        <v>534466</v>
      </c>
      <c r="T150" s="49"/>
      <c r="U150" s="50"/>
      <c r="V150" s="50"/>
      <c r="W150" s="81">
        <v>43842</v>
      </c>
      <c r="X150" s="81">
        <v>43849</v>
      </c>
      <c r="Y150" s="81">
        <v>44030</v>
      </c>
      <c r="Z150" s="50"/>
      <c r="AA150" s="50"/>
      <c r="AB150" s="230">
        <v>0.9</v>
      </c>
      <c r="AC150" s="49">
        <v>200000</v>
      </c>
      <c r="AD150" s="49">
        <v>0</v>
      </c>
      <c r="AE150" s="49">
        <f t="shared" si="94"/>
        <v>200000</v>
      </c>
      <c r="AF150" s="49">
        <v>0</v>
      </c>
      <c r="AG150" s="49">
        <v>0</v>
      </c>
      <c r="AH150" s="49">
        <f t="shared" si="95"/>
        <v>0</v>
      </c>
      <c r="AI150" s="49">
        <f t="shared" si="96"/>
        <v>200000</v>
      </c>
      <c r="AJ150" s="51">
        <f t="shared" si="97"/>
        <v>0.37420528153334354</v>
      </c>
      <c r="AK150" s="297" t="s">
        <v>840</v>
      </c>
      <c r="AL150" s="189"/>
      <c r="AM150" s="256"/>
      <c r="AN150" s="256"/>
      <c r="AO150" s="284">
        <f t="shared" si="88"/>
        <v>188</v>
      </c>
      <c r="AP150" s="285">
        <f t="shared" si="89"/>
        <v>0.53191489361702127</v>
      </c>
      <c r="AQ150" s="189">
        <f t="shared" ca="1" si="90"/>
        <v>337</v>
      </c>
      <c r="AR150" s="286">
        <f t="shared" ca="1" si="91"/>
        <v>1.7925531914893618</v>
      </c>
      <c r="AS150" s="286">
        <f t="shared" ca="1" si="92"/>
        <v>1</v>
      </c>
      <c r="AT150" s="287">
        <f t="shared" si="93"/>
        <v>0.9</v>
      </c>
      <c r="AU150" s="289">
        <f t="shared" ca="1" si="83"/>
        <v>9.9999999999999978E-2</v>
      </c>
    </row>
    <row r="151" spans="1:47" ht="36" x14ac:dyDescent="0.25">
      <c r="A151" s="49">
        <v>122</v>
      </c>
      <c r="B151" s="356" t="s">
        <v>742</v>
      </c>
      <c r="C151" s="42" t="s">
        <v>69</v>
      </c>
      <c r="D151" s="42" t="s">
        <v>14</v>
      </c>
      <c r="E151" s="42" t="s">
        <v>661</v>
      </c>
      <c r="F151" s="60" t="s">
        <v>779</v>
      </c>
      <c r="G151" s="42">
        <v>149525029</v>
      </c>
      <c r="H151" s="45" t="s">
        <v>773</v>
      </c>
      <c r="I151" s="79" t="s">
        <v>841</v>
      </c>
      <c r="J151" s="178">
        <v>1500</v>
      </c>
      <c r="K151" s="178">
        <v>4500</v>
      </c>
      <c r="L151" s="56">
        <v>3</v>
      </c>
      <c r="M151" s="46"/>
      <c r="N151" s="48">
        <v>1311672.96</v>
      </c>
      <c r="O151" s="47"/>
      <c r="P151" s="179">
        <f t="shared" ref="P151:P153" si="98">O151+N151</f>
        <v>1311672.96</v>
      </c>
      <c r="Q151" s="48">
        <v>1311672.96</v>
      </c>
      <c r="R151" s="50"/>
      <c r="S151" s="80">
        <f t="shared" ref="S151:S153" si="99">Q151+R151</f>
        <v>1311672.96</v>
      </c>
      <c r="T151" s="49"/>
      <c r="U151" s="50"/>
      <c r="V151" s="50"/>
      <c r="W151" s="81">
        <v>44039</v>
      </c>
      <c r="X151" s="81">
        <v>44075</v>
      </c>
      <c r="Y151" s="81">
        <v>44804</v>
      </c>
      <c r="Z151" s="50"/>
      <c r="AA151" s="50"/>
      <c r="AB151" s="230">
        <v>0.08</v>
      </c>
      <c r="AC151" s="49"/>
      <c r="AD151" s="49"/>
      <c r="AE151" s="49"/>
      <c r="AF151" s="49"/>
      <c r="AG151" s="49"/>
      <c r="AH151" s="49"/>
      <c r="AI151" s="49"/>
      <c r="AJ151" s="51"/>
      <c r="AK151" s="531" t="s">
        <v>896</v>
      </c>
      <c r="AL151" s="189"/>
      <c r="AM151" s="256"/>
      <c r="AN151" s="256"/>
      <c r="AO151" s="284"/>
      <c r="AP151" s="285"/>
      <c r="AQ151" s="189"/>
      <c r="AR151" s="286"/>
      <c r="AS151" s="286"/>
      <c r="AT151" s="287"/>
      <c r="AU151" s="289"/>
    </row>
    <row r="152" spans="1:47" ht="48" x14ac:dyDescent="0.25">
      <c r="A152" s="49">
        <v>123</v>
      </c>
      <c r="B152" s="356" t="s">
        <v>742</v>
      </c>
      <c r="C152" s="42" t="s">
        <v>69</v>
      </c>
      <c r="D152" s="42" t="s">
        <v>97</v>
      </c>
      <c r="E152" s="42" t="s">
        <v>661</v>
      </c>
      <c r="F152" s="60" t="s">
        <v>771</v>
      </c>
      <c r="G152" s="271" t="s">
        <v>781</v>
      </c>
      <c r="H152" s="45" t="s">
        <v>774</v>
      </c>
      <c r="I152" s="79" t="s">
        <v>842</v>
      </c>
      <c r="J152" s="178" t="s">
        <v>150</v>
      </c>
      <c r="K152" s="178" t="s">
        <v>776</v>
      </c>
      <c r="L152" s="56">
        <v>2.8</v>
      </c>
      <c r="M152" s="46"/>
      <c r="N152" s="48">
        <v>1587940.81</v>
      </c>
      <c r="O152" s="47"/>
      <c r="P152" s="179">
        <f t="shared" si="98"/>
        <v>1587940.81</v>
      </c>
      <c r="Q152" s="48">
        <v>1587940.81</v>
      </c>
      <c r="R152" s="50"/>
      <c r="S152" s="80">
        <f t="shared" si="99"/>
        <v>1587940.81</v>
      </c>
      <c r="T152" s="49"/>
      <c r="U152" s="50"/>
      <c r="V152" s="50"/>
      <c r="W152" s="81">
        <v>44052</v>
      </c>
      <c r="X152" s="180">
        <v>44075</v>
      </c>
      <c r="Y152" s="180">
        <v>44804</v>
      </c>
      <c r="Z152" s="50"/>
      <c r="AA152" s="50"/>
      <c r="AB152" s="230">
        <v>0.08</v>
      </c>
      <c r="AC152" s="49"/>
      <c r="AD152" s="49"/>
      <c r="AE152" s="49"/>
      <c r="AF152" s="49"/>
      <c r="AG152" s="49"/>
      <c r="AH152" s="49"/>
      <c r="AI152" s="49"/>
      <c r="AJ152" s="51"/>
      <c r="AK152" s="197" t="s">
        <v>896</v>
      </c>
      <c r="AL152" s="189"/>
      <c r="AM152" s="256"/>
      <c r="AN152" s="256"/>
      <c r="AO152" s="284"/>
      <c r="AP152" s="285"/>
      <c r="AQ152" s="189"/>
      <c r="AR152" s="286"/>
      <c r="AS152" s="286"/>
      <c r="AT152" s="287"/>
      <c r="AU152" s="289"/>
    </row>
    <row r="153" spans="1:47" ht="30" x14ac:dyDescent="0.25">
      <c r="A153" s="49">
        <v>124</v>
      </c>
      <c r="B153" s="356" t="s">
        <v>742</v>
      </c>
      <c r="C153" s="42" t="s">
        <v>69</v>
      </c>
      <c r="D153" s="42" t="s">
        <v>81</v>
      </c>
      <c r="E153" s="42" t="s">
        <v>661</v>
      </c>
      <c r="F153" s="60" t="s">
        <v>772</v>
      </c>
      <c r="G153" s="42">
        <v>149084006</v>
      </c>
      <c r="H153" s="45" t="s">
        <v>775</v>
      </c>
      <c r="I153" s="79" t="s">
        <v>843</v>
      </c>
      <c r="J153" s="178">
        <v>0</v>
      </c>
      <c r="K153" s="178">
        <v>0.82499999999999996</v>
      </c>
      <c r="L153" s="56">
        <v>0.82499999999999996</v>
      </c>
      <c r="M153" s="46"/>
      <c r="N153" s="48">
        <v>713992.18</v>
      </c>
      <c r="O153" s="47"/>
      <c r="P153" s="179">
        <f t="shared" si="98"/>
        <v>713992.18</v>
      </c>
      <c r="Q153" s="48">
        <v>713992.18</v>
      </c>
      <c r="R153" s="50"/>
      <c r="S153" s="80">
        <f t="shared" si="99"/>
        <v>713992.18</v>
      </c>
      <c r="T153" s="49"/>
      <c r="U153" s="50"/>
      <c r="V153" s="50"/>
      <c r="W153" s="81">
        <v>44105</v>
      </c>
      <c r="X153" s="180">
        <v>44136</v>
      </c>
      <c r="Y153" s="180">
        <v>44865</v>
      </c>
      <c r="Z153" s="50"/>
      <c r="AA153" s="50"/>
      <c r="AB153" s="230">
        <v>0.05</v>
      </c>
      <c r="AC153" s="49"/>
      <c r="AD153" s="49"/>
      <c r="AE153" s="49"/>
      <c r="AF153" s="49"/>
      <c r="AG153" s="49"/>
      <c r="AH153" s="49"/>
      <c r="AI153" s="49"/>
      <c r="AJ153" s="51"/>
      <c r="AK153" s="531" t="s">
        <v>896</v>
      </c>
      <c r="AL153" s="189"/>
      <c r="AM153" s="256"/>
      <c r="AN153" s="256"/>
      <c r="AO153" s="284"/>
      <c r="AP153" s="285"/>
      <c r="AQ153" s="189"/>
      <c r="AR153" s="286"/>
      <c r="AS153" s="286"/>
      <c r="AT153" s="287"/>
      <c r="AU153" s="289"/>
    </row>
    <row r="154" spans="1:47" hidden="1" x14ac:dyDescent="0.25">
      <c r="A154" s="49"/>
      <c r="B154" s="49"/>
      <c r="C154" s="42" t="s">
        <v>69</v>
      </c>
      <c r="D154" s="42" t="s">
        <v>254</v>
      </c>
      <c r="E154" s="42" t="s">
        <v>205</v>
      </c>
      <c r="F154" s="43"/>
      <c r="G154" s="42"/>
      <c r="H154" s="45" t="s">
        <v>283</v>
      </c>
      <c r="I154" s="50"/>
      <c r="J154" s="20"/>
      <c r="K154" s="20"/>
      <c r="L154" s="56"/>
      <c r="M154" s="46"/>
      <c r="N154" s="47"/>
      <c r="O154" s="47"/>
      <c r="P154" s="48"/>
      <c r="Q154" s="50"/>
      <c r="R154" s="50"/>
      <c r="S154" s="49"/>
      <c r="T154" s="49"/>
      <c r="U154" s="50"/>
      <c r="V154" s="50"/>
      <c r="W154" s="50"/>
      <c r="X154" s="50"/>
      <c r="Y154" s="50"/>
      <c r="Z154" s="50"/>
      <c r="AA154" s="50"/>
      <c r="AB154" s="51"/>
      <c r="AC154" s="49"/>
      <c r="AD154" s="49"/>
      <c r="AE154" s="49"/>
      <c r="AF154" s="49"/>
      <c r="AG154" s="49"/>
      <c r="AH154" s="49"/>
      <c r="AI154" s="49"/>
      <c r="AJ154" s="52"/>
      <c r="AK154" s="16"/>
      <c r="AL154" s="189"/>
      <c r="AM154" s="254"/>
      <c r="AN154" s="254">
        <v>41.77</v>
      </c>
      <c r="AO154" s="284"/>
      <c r="AP154" s="285"/>
      <c r="AQ154" s="189"/>
      <c r="AR154" s="286"/>
      <c r="AS154" s="286"/>
      <c r="AT154" s="287"/>
      <c r="AU154" s="289">
        <f t="shared" si="83"/>
        <v>0</v>
      </c>
    </row>
    <row r="155" spans="1:47" hidden="1" x14ac:dyDescent="0.25">
      <c r="A155" s="49"/>
      <c r="B155" s="49"/>
      <c r="C155" s="42" t="s">
        <v>69</v>
      </c>
      <c r="D155" s="42" t="s">
        <v>254</v>
      </c>
      <c r="E155" s="42" t="s">
        <v>205</v>
      </c>
      <c r="F155" s="43"/>
      <c r="G155" s="42"/>
      <c r="H155" s="45" t="s">
        <v>284</v>
      </c>
      <c r="I155" s="50"/>
      <c r="J155" s="20"/>
      <c r="K155" s="20"/>
      <c r="L155" s="56"/>
      <c r="M155" s="46"/>
      <c r="N155" s="47"/>
      <c r="O155" s="47"/>
      <c r="P155" s="48"/>
      <c r="Q155" s="50"/>
      <c r="R155" s="50"/>
      <c r="S155" s="49"/>
      <c r="T155" s="49"/>
      <c r="U155" s="50"/>
      <c r="V155" s="50"/>
      <c r="W155" s="50"/>
      <c r="X155" s="50"/>
      <c r="Y155" s="50"/>
      <c r="Z155" s="50"/>
      <c r="AA155" s="50"/>
      <c r="AB155" s="51"/>
      <c r="AC155" s="49"/>
      <c r="AD155" s="49"/>
      <c r="AE155" s="49"/>
      <c r="AF155" s="49"/>
      <c r="AG155" s="49"/>
      <c r="AH155" s="49"/>
      <c r="AI155" s="49"/>
      <c r="AJ155" s="52"/>
      <c r="AK155" s="16"/>
      <c r="AL155" s="189"/>
      <c r="AM155" s="254"/>
      <c r="AN155" s="254">
        <v>41.77</v>
      </c>
      <c r="AO155" s="284"/>
      <c r="AP155" s="285"/>
      <c r="AQ155" s="189"/>
      <c r="AR155" s="286"/>
      <c r="AS155" s="286"/>
      <c r="AT155" s="287"/>
      <c r="AU155" s="289">
        <f t="shared" si="83"/>
        <v>0</v>
      </c>
    </row>
    <row r="156" spans="1:47" hidden="1" x14ac:dyDescent="0.25">
      <c r="A156" s="49"/>
      <c r="B156" s="49"/>
      <c r="C156" s="42" t="s">
        <v>69</v>
      </c>
      <c r="D156" s="42" t="s">
        <v>254</v>
      </c>
      <c r="E156" s="42" t="s">
        <v>205</v>
      </c>
      <c r="F156" s="43"/>
      <c r="G156" s="42"/>
      <c r="H156" s="45" t="s">
        <v>285</v>
      </c>
      <c r="I156" s="50"/>
      <c r="J156" s="20"/>
      <c r="K156" s="20"/>
      <c r="L156" s="56"/>
      <c r="M156" s="46"/>
      <c r="N156" s="47"/>
      <c r="O156" s="47"/>
      <c r="P156" s="48"/>
      <c r="Q156" s="50"/>
      <c r="R156" s="50"/>
      <c r="S156" s="49"/>
      <c r="T156" s="49"/>
      <c r="U156" s="50"/>
      <c r="V156" s="50"/>
      <c r="W156" s="50"/>
      <c r="X156" s="50"/>
      <c r="Y156" s="50"/>
      <c r="Z156" s="50"/>
      <c r="AA156" s="50"/>
      <c r="AB156" s="51"/>
      <c r="AC156" s="49"/>
      <c r="AD156" s="49"/>
      <c r="AE156" s="49"/>
      <c r="AF156" s="49"/>
      <c r="AG156" s="49"/>
      <c r="AH156" s="49"/>
      <c r="AI156" s="49"/>
      <c r="AJ156" s="52"/>
      <c r="AK156" s="16"/>
      <c r="AL156" s="189"/>
      <c r="AM156" s="254"/>
      <c r="AN156" s="254">
        <v>41.77</v>
      </c>
      <c r="AO156" s="284"/>
      <c r="AP156" s="285"/>
      <c r="AQ156" s="189"/>
      <c r="AR156" s="286"/>
      <c r="AS156" s="286"/>
      <c r="AT156" s="287"/>
      <c r="AU156" s="289">
        <f t="shared" si="83"/>
        <v>0</v>
      </c>
    </row>
    <row r="157" spans="1:47" hidden="1" x14ac:dyDescent="0.25">
      <c r="A157" s="49"/>
      <c r="B157" s="49"/>
      <c r="C157" s="42" t="s">
        <v>69</v>
      </c>
      <c r="D157" s="42" t="s">
        <v>286</v>
      </c>
      <c r="E157" s="42" t="s">
        <v>205</v>
      </c>
      <c r="F157" s="43"/>
      <c r="G157" s="42"/>
      <c r="H157" s="45" t="s">
        <v>287</v>
      </c>
      <c r="I157" s="50"/>
      <c r="J157" s="20"/>
      <c r="K157" s="20"/>
      <c r="L157" s="56"/>
      <c r="M157" s="46"/>
      <c r="N157" s="47"/>
      <c r="O157" s="47"/>
      <c r="P157" s="48"/>
      <c r="Q157" s="50"/>
      <c r="R157" s="50"/>
      <c r="S157" s="49"/>
      <c r="T157" s="49"/>
      <c r="U157" s="50"/>
      <c r="V157" s="50"/>
      <c r="W157" s="50"/>
      <c r="X157" s="50"/>
      <c r="Y157" s="50"/>
      <c r="Z157" s="50"/>
      <c r="AA157" s="50"/>
      <c r="AB157" s="51"/>
      <c r="AC157" s="49"/>
      <c r="AD157" s="49"/>
      <c r="AE157" s="49"/>
      <c r="AF157" s="49"/>
      <c r="AG157" s="49"/>
      <c r="AH157" s="49"/>
      <c r="AI157" s="49"/>
      <c r="AJ157" s="52"/>
      <c r="AK157" s="16"/>
      <c r="AL157" s="189"/>
      <c r="AM157" s="254"/>
      <c r="AN157" s="254">
        <v>41.77</v>
      </c>
      <c r="AO157" s="284"/>
      <c r="AP157" s="285"/>
      <c r="AQ157" s="189"/>
      <c r="AR157" s="286"/>
      <c r="AS157" s="286"/>
      <c r="AT157" s="287"/>
      <c r="AU157" s="289">
        <f t="shared" si="83"/>
        <v>0</v>
      </c>
    </row>
    <row r="158" spans="1:47" ht="45" x14ac:dyDescent="0.25">
      <c r="A158" s="49">
        <v>155</v>
      </c>
      <c r="B158" s="356" t="s">
        <v>742</v>
      </c>
      <c r="C158" s="54" t="s">
        <v>69</v>
      </c>
      <c r="D158" s="54" t="s">
        <v>286</v>
      </c>
      <c r="E158" s="54" t="s">
        <v>205</v>
      </c>
      <c r="F158" s="60" t="s">
        <v>963</v>
      </c>
      <c r="G158" s="54"/>
      <c r="H158" s="427" t="s">
        <v>962</v>
      </c>
      <c r="I158" s="50"/>
      <c r="J158" s="20"/>
      <c r="K158" s="20"/>
      <c r="L158" s="56"/>
      <c r="M158" s="46"/>
      <c r="N158" s="47"/>
      <c r="O158" s="47"/>
      <c r="P158" s="48">
        <v>4605783</v>
      </c>
      <c r="Q158" s="50"/>
      <c r="R158" s="50"/>
      <c r="S158" s="49"/>
      <c r="T158" s="49"/>
      <c r="U158" s="50"/>
      <c r="V158" s="50"/>
      <c r="W158" s="50"/>
      <c r="X158" s="50"/>
      <c r="Y158" s="50"/>
      <c r="Z158" s="50"/>
      <c r="AA158" s="50"/>
      <c r="AB158" s="51"/>
      <c r="AC158" s="49"/>
      <c r="AD158" s="49"/>
      <c r="AE158" s="49"/>
      <c r="AF158" s="49"/>
      <c r="AG158" s="49"/>
      <c r="AH158" s="49"/>
      <c r="AI158" s="49"/>
      <c r="AJ158" s="52"/>
      <c r="AK158" s="360" t="s">
        <v>966</v>
      </c>
      <c r="AL158" s="189"/>
      <c r="AM158" s="254"/>
      <c r="AN158" s="254">
        <v>41.77</v>
      </c>
      <c r="AO158" s="284"/>
      <c r="AP158" s="285"/>
      <c r="AQ158" s="189"/>
      <c r="AR158" s="286"/>
      <c r="AS158" s="286"/>
      <c r="AT158" s="287"/>
      <c r="AU158" s="289">
        <f t="shared" si="83"/>
        <v>0</v>
      </c>
    </row>
    <row r="159" spans="1:47" hidden="1" x14ac:dyDescent="0.25">
      <c r="A159" s="49"/>
      <c r="B159" s="49"/>
      <c r="C159" s="54" t="s">
        <v>69</v>
      </c>
      <c r="D159" s="54" t="s">
        <v>286</v>
      </c>
      <c r="E159" s="54" t="s">
        <v>205</v>
      </c>
      <c r="F159" s="60"/>
      <c r="G159" s="54"/>
      <c r="H159" s="242" t="s">
        <v>289</v>
      </c>
      <c r="I159" s="50"/>
      <c r="J159" s="20"/>
      <c r="K159" s="20"/>
      <c r="L159" s="56"/>
      <c r="M159" s="46"/>
      <c r="N159" s="47"/>
      <c r="O159" s="47"/>
      <c r="P159" s="48"/>
      <c r="Q159" s="50"/>
      <c r="R159" s="50"/>
      <c r="S159" s="49"/>
      <c r="T159" s="49"/>
      <c r="U159" s="50"/>
      <c r="V159" s="50"/>
      <c r="W159" s="50"/>
      <c r="X159" s="50"/>
      <c r="Y159" s="50"/>
      <c r="Z159" s="50"/>
      <c r="AA159" s="50"/>
      <c r="AB159" s="51"/>
      <c r="AC159" s="49"/>
      <c r="AD159" s="49"/>
      <c r="AE159" s="49"/>
      <c r="AF159" s="49"/>
      <c r="AG159" s="49"/>
      <c r="AH159" s="49"/>
      <c r="AI159" s="49"/>
      <c r="AJ159" s="52"/>
      <c r="AK159" s="16"/>
      <c r="AL159" s="189"/>
      <c r="AM159" s="254"/>
      <c r="AN159" s="254">
        <v>41.77</v>
      </c>
      <c r="AO159" s="284"/>
      <c r="AP159" s="285"/>
      <c r="AQ159" s="189"/>
      <c r="AR159" s="286"/>
      <c r="AS159" s="286"/>
      <c r="AT159" s="287"/>
      <c r="AU159" s="289">
        <f t="shared" si="83"/>
        <v>0</v>
      </c>
    </row>
    <row r="160" spans="1:47" ht="45" x14ac:dyDescent="0.25">
      <c r="A160" s="49">
        <v>156</v>
      </c>
      <c r="B160" s="356" t="s">
        <v>742</v>
      </c>
      <c r="C160" s="54" t="s">
        <v>69</v>
      </c>
      <c r="D160" s="54" t="s">
        <v>286</v>
      </c>
      <c r="E160" s="54" t="s">
        <v>205</v>
      </c>
      <c r="F160" s="60" t="s">
        <v>964</v>
      </c>
      <c r="G160" s="54"/>
      <c r="H160" s="427" t="s">
        <v>965</v>
      </c>
      <c r="I160" s="50"/>
      <c r="J160" s="20"/>
      <c r="K160" s="20"/>
      <c r="L160" s="56"/>
      <c r="M160" s="46"/>
      <c r="N160" s="47"/>
      <c r="O160" s="47"/>
      <c r="P160" s="48">
        <v>5652007</v>
      </c>
      <c r="Q160" s="50"/>
      <c r="R160" s="50"/>
      <c r="S160" s="49"/>
      <c r="T160" s="49"/>
      <c r="U160" s="50"/>
      <c r="V160" s="50"/>
      <c r="W160" s="50"/>
      <c r="X160" s="50"/>
      <c r="Y160" s="50"/>
      <c r="Z160" s="50"/>
      <c r="AA160" s="50"/>
      <c r="AB160" s="51"/>
      <c r="AC160" s="49"/>
      <c r="AD160" s="49"/>
      <c r="AE160" s="49"/>
      <c r="AF160" s="49"/>
      <c r="AG160" s="49"/>
      <c r="AH160" s="49"/>
      <c r="AI160" s="49"/>
      <c r="AJ160" s="52"/>
      <c r="AK160" s="360" t="s">
        <v>966</v>
      </c>
      <c r="AL160" s="189"/>
      <c r="AM160" s="254"/>
      <c r="AN160" s="254">
        <v>41.77</v>
      </c>
      <c r="AO160" s="284"/>
      <c r="AP160" s="285"/>
      <c r="AQ160" s="189"/>
      <c r="AR160" s="286"/>
      <c r="AS160" s="286"/>
      <c r="AT160" s="287"/>
      <c r="AU160" s="289">
        <f t="shared" si="83"/>
        <v>0</v>
      </c>
    </row>
    <row r="161" spans="1:47" hidden="1" x14ac:dyDescent="0.25">
      <c r="A161" s="49"/>
      <c r="B161" s="49"/>
      <c r="C161" s="42" t="s">
        <v>69</v>
      </c>
      <c r="D161" s="42" t="s">
        <v>14</v>
      </c>
      <c r="E161" s="42" t="s">
        <v>205</v>
      </c>
      <c r="F161" s="43"/>
      <c r="G161" s="42"/>
      <c r="H161" s="45" t="s">
        <v>291</v>
      </c>
      <c r="I161" s="50"/>
      <c r="J161" s="20"/>
      <c r="K161" s="20"/>
      <c r="L161" s="56"/>
      <c r="M161" s="46"/>
      <c r="N161" s="47"/>
      <c r="O161" s="47"/>
      <c r="P161" s="48"/>
      <c r="Q161" s="50"/>
      <c r="R161" s="50"/>
      <c r="S161" s="49"/>
      <c r="T161" s="49"/>
      <c r="U161" s="50"/>
      <c r="V161" s="50"/>
      <c r="W161" s="50"/>
      <c r="X161" s="50"/>
      <c r="Y161" s="50"/>
      <c r="Z161" s="50"/>
      <c r="AA161" s="50"/>
      <c r="AB161" s="51"/>
      <c r="AC161" s="49"/>
      <c r="AD161" s="49"/>
      <c r="AE161" s="49"/>
      <c r="AF161" s="49"/>
      <c r="AG161" s="49"/>
      <c r="AH161" s="49"/>
      <c r="AI161" s="49"/>
      <c r="AJ161" s="52"/>
      <c r="AK161" s="16"/>
      <c r="AL161" s="189"/>
      <c r="AM161" s="254"/>
      <c r="AN161" s="254">
        <v>41.77</v>
      </c>
      <c r="AO161" s="284"/>
      <c r="AP161" s="285"/>
      <c r="AQ161" s="189"/>
      <c r="AR161" s="286"/>
      <c r="AS161" s="286"/>
      <c r="AT161" s="287"/>
      <c r="AU161" s="289">
        <f t="shared" si="83"/>
        <v>0</v>
      </c>
    </row>
    <row r="162" spans="1:47" hidden="1" x14ac:dyDescent="0.25">
      <c r="A162" s="49"/>
      <c r="B162" s="49"/>
      <c r="C162" s="42" t="s">
        <v>69</v>
      </c>
      <c r="D162" s="42" t="s">
        <v>14</v>
      </c>
      <c r="E162" s="42" t="s">
        <v>205</v>
      </c>
      <c r="F162" s="43"/>
      <c r="G162" s="42"/>
      <c r="H162" s="45" t="s">
        <v>292</v>
      </c>
      <c r="I162" s="50"/>
      <c r="J162" s="20"/>
      <c r="K162" s="20"/>
      <c r="L162" s="56"/>
      <c r="M162" s="46"/>
      <c r="N162" s="47"/>
      <c r="O162" s="47"/>
      <c r="P162" s="48"/>
      <c r="Q162" s="50"/>
      <c r="R162" s="50"/>
      <c r="S162" s="49"/>
      <c r="T162" s="49"/>
      <c r="U162" s="50"/>
      <c r="V162" s="50"/>
      <c r="W162" s="50"/>
      <c r="X162" s="50"/>
      <c r="Y162" s="50"/>
      <c r="Z162" s="50"/>
      <c r="AA162" s="50"/>
      <c r="AB162" s="51"/>
      <c r="AC162" s="49"/>
      <c r="AD162" s="49"/>
      <c r="AE162" s="49"/>
      <c r="AF162" s="49"/>
      <c r="AG162" s="49"/>
      <c r="AH162" s="49"/>
      <c r="AI162" s="49"/>
      <c r="AJ162" s="52"/>
      <c r="AK162" s="16"/>
      <c r="AL162" s="189"/>
      <c r="AM162" s="254"/>
      <c r="AN162" s="254">
        <v>41.77</v>
      </c>
      <c r="AO162" s="284"/>
      <c r="AP162" s="285"/>
      <c r="AQ162" s="189"/>
      <c r="AR162" s="286"/>
      <c r="AS162" s="286"/>
      <c r="AT162" s="287"/>
      <c r="AU162" s="289">
        <f t="shared" si="83"/>
        <v>0</v>
      </c>
    </row>
    <row r="163" spans="1:47" hidden="1" x14ac:dyDescent="0.25">
      <c r="A163" s="49"/>
      <c r="B163" s="49"/>
      <c r="C163" s="42" t="s">
        <v>69</v>
      </c>
      <c r="D163" s="42" t="s">
        <v>14</v>
      </c>
      <c r="E163" s="42" t="s">
        <v>205</v>
      </c>
      <c r="F163" s="43"/>
      <c r="G163" s="42"/>
      <c r="H163" s="45" t="s">
        <v>293</v>
      </c>
      <c r="I163" s="50"/>
      <c r="J163" s="20"/>
      <c r="K163" s="20"/>
      <c r="L163" s="56"/>
      <c r="M163" s="46"/>
      <c r="N163" s="47"/>
      <c r="O163" s="47"/>
      <c r="P163" s="48"/>
      <c r="Q163" s="50"/>
      <c r="R163" s="50"/>
      <c r="S163" s="49"/>
      <c r="T163" s="49"/>
      <c r="U163" s="50"/>
      <c r="V163" s="50"/>
      <c r="W163" s="50"/>
      <c r="X163" s="50"/>
      <c r="Y163" s="50"/>
      <c r="Z163" s="50"/>
      <c r="AA163" s="50"/>
      <c r="AB163" s="51"/>
      <c r="AC163" s="49"/>
      <c r="AD163" s="49"/>
      <c r="AE163" s="49"/>
      <c r="AF163" s="49"/>
      <c r="AG163" s="49"/>
      <c r="AH163" s="49"/>
      <c r="AI163" s="49"/>
      <c r="AJ163" s="52"/>
      <c r="AK163" s="16"/>
      <c r="AL163" s="189"/>
      <c r="AM163" s="254"/>
      <c r="AN163" s="254">
        <v>41.77</v>
      </c>
      <c r="AO163" s="284"/>
      <c r="AP163" s="285"/>
      <c r="AQ163" s="189"/>
      <c r="AR163" s="286"/>
      <c r="AS163" s="286"/>
      <c r="AT163" s="287"/>
      <c r="AU163" s="289">
        <f t="shared" si="83"/>
        <v>0</v>
      </c>
    </row>
    <row r="164" spans="1:47" hidden="1" x14ac:dyDescent="0.25">
      <c r="A164" s="49"/>
      <c r="B164" s="49"/>
      <c r="C164" s="42" t="s">
        <v>69</v>
      </c>
      <c r="D164" s="42" t="s">
        <v>14</v>
      </c>
      <c r="E164" s="42" t="s">
        <v>205</v>
      </c>
      <c r="F164" s="43"/>
      <c r="G164" s="42"/>
      <c r="H164" s="45" t="s">
        <v>294</v>
      </c>
      <c r="I164" s="50"/>
      <c r="J164" s="20"/>
      <c r="K164" s="20"/>
      <c r="L164" s="56"/>
      <c r="M164" s="46"/>
      <c r="N164" s="47"/>
      <c r="O164" s="47"/>
      <c r="P164" s="48"/>
      <c r="Q164" s="50"/>
      <c r="R164" s="50"/>
      <c r="S164" s="49"/>
      <c r="T164" s="49"/>
      <c r="U164" s="50"/>
      <c r="V164" s="50"/>
      <c r="W164" s="50"/>
      <c r="X164" s="50"/>
      <c r="Y164" s="50"/>
      <c r="Z164" s="50"/>
      <c r="AA164" s="50"/>
      <c r="AB164" s="51"/>
      <c r="AC164" s="49"/>
      <c r="AD164" s="49"/>
      <c r="AE164" s="49"/>
      <c r="AF164" s="49"/>
      <c r="AG164" s="49"/>
      <c r="AH164" s="49"/>
      <c r="AI164" s="49"/>
      <c r="AJ164" s="52"/>
      <c r="AK164" s="16"/>
      <c r="AL164" s="189"/>
      <c r="AM164" s="254"/>
      <c r="AN164" s="254">
        <v>41.77</v>
      </c>
      <c r="AO164" s="284"/>
      <c r="AP164" s="285"/>
      <c r="AQ164" s="189"/>
      <c r="AR164" s="286"/>
      <c r="AS164" s="286"/>
      <c r="AT164" s="287"/>
      <c r="AU164" s="289">
        <f t="shared" si="83"/>
        <v>0</v>
      </c>
    </row>
    <row r="165" spans="1:47" hidden="1" x14ac:dyDescent="0.25">
      <c r="A165" s="49"/>
      <c r="B165" s="49"/>
      <c r="C165" s="42" t="s">
        <v>69</v>
      </c>
      <c r="D165" s="42" t="s">
        <v>14</v>
      </c>
      <c r="E165" s="42" t="s">
        <v>205</v>
      </c>
      <c r="F165" s="43"/>
      <c r="G165" s="42"/>
      <c r="H165" s="45" t="s">
        <v>295</v>
      </c>
      <c r="I165" s="50"/>
      <c r="J165" s="20"/>
      <c r="K165" s="20"/>
      <c r="L165" s="56"/>
      <c r="M165" s="46"/>
      <c r="N165" s="47"/>
      <c r="O165" s="47"/>
      <c r="P165" s="48"/>
      <c r="Q165" s="50"/>
      <c r="R165" s="50"/>
      <c r="S165" s="49"/>
      <c r="T165" s="49"/>
      <c r="U165" s="50"/>
      <c r="V165" s="50"/>
      <c r="W165" s="50"/>
      <c r="X165" s="50"/>
      <c r="Y165" s="50"/>
      <c r="Z165" s="50"/>
      <c r="AA165" s="50"/>
      <c r="AB165" s="51"/>
      <c r="AC165" s="49"/>
      <c r="AD165" s="49"/>
      <c r="AE165" s="49"/>
      <c r="AF165" s="49"/>
      <c r="AG165" s="49"/>
      <c r="AH165" s="49"/>
      <c r="AI165" s="49"/>
      <c r="AJ165" s="52"/>
      <c r="AK165" s="16"/>
      <c r="AL165" s="189"/>
      <c r="AM165" s="254"/>
      <c r="AN165" s="254">
        <v>41.77</v>
      </c>
      <c r="AO165" s="284"/>
      <c r="AP165" s="285"/>
      <c r="AQ165" s="189"/>
      <c r="AR165" s="286"/>
      <c r="AS165" s="286"/>
      <c r="AT165" s="287"/>
      <c r="AU165" s="289">
        <f t="shared" si="83"/>
        <v>0</v>
      </c>
    </row>
    <row r="166" spans="1:47" hidden="1" x14ac:dyDescent="0.25">
      <c r="A166" s="49"/>
      <c r="B166" s="49"/>
      <c r="C166" s="42" t="s">
        <v>69</v>
      </c>
      <c r="D166" s="42" t="s">
        <v>14</v>
      </c>
      <c r="E166" s="42" t="s">
        <v>205</v>
      </c>
      <c r="F166" s="43"/>
      <c r="G166" s="42"/>
      <c r="H166" s="45" t="s">
        <v>296</v>
      </c>
      <c r="I166" s="50"/>
      <c r="J166" s="20"/>
      <c r="K166" s="20"/>
      <c r="L166" s="56"/>
      <c r="M166" s="46"/>
      <c r="N166" s="47"/>
      <c r="O166" s="47"/>
      <c r="P166" s="48"/>
      <c r="Q166" s="50"/>
      <c r="R166" s="50"/>
      <c r="S166" s="49"/>
      <c r="T166" s="49"/>
      <c r="U166" s="50"/>
      <c r="V166" s="50"/>
      <c r="W166" s="50"/>
      <c r="X166" s="50"/>
      <c r="Y166" s="50"/>
      <c r="Z166" s="50"/>
      <c r="AA166" s="50"/>
      <c r="AB166" s="51"/>
      <c r="AC166" s="49"/>
      <c r="AD166" s="49"/>
      <c r="AE166" s="49"/>
      <c r="AF166" s="49"/>
      <c r="AG166" s="49"/>
      <c r="AH166" s="49"/>
      <c r="AI166" s="49"/>
      <c r="AJ166" s="52"/>
      <c r="AK166" s="16"/>
      <c r="AL166" s="189"/>
      <c r="AM166" s="254"/>
      <c r="AN166" s="254">
        <v>41.77</v>
      </c>
      <c r="AO166" s="284"/>
      <c r="AP166" s="285"/>
      <c r="AQ166" s="189"/>
      <c r="AR166" s="286"/>
      <c r="AS166" s="286"/>
      <c r="AT166" s="287"/>
      <c r="AU166" s="289">
        <f t="shared" si="83"/>
        <v>0</v>
      </c>
    </row>
    <row r="167" spans="1:47" hidden="1" x14ac:dyDescent="0.25">
      <c r="A167" s="49"/>
      <c r="B167" s="49"/>
      <c r="C167" s="42" t="s">
        <v>69</v>
      </c>
      <c r="D167" s="42"/>
      <c r="E167" s="42" t="s">
        <v>205</v>
      </c>
      <c r="F167" s="43"/>
      <c r="G167" s="42"/>
      <c r="H167" s="45" t="s">
        <v>297</v>
      </c>
      <c r="I167" s="50"/>
      <c r="J167" s="20"/>
      <c r="K167" s="20"/>
      <c r="L167" s="56"/>
      <c r="M167" s="46"/>
      <c r="N167" s="47"/>
      <c r="O167" s="47"/>
      <c r="P167" s="48"/>
      <c r="Q167" s="50"/>
      <c r="R167" s="50"/>
      <c r="S167" s="49"/>
      <c r="T167" s="49"/>
      <c r="U167" s="50"/>
      <c r="V167" s="50"/>
      <c r="W167" s="50"/>
      <c r="X167" s="50"/>
      <c r="Y167" s="50"/>
      <c r="Z167" s="50"/>
      <c r="AA167" s="50"/>
      <c r="AB167" s="51"/>
      <c r="AC167" s="49"/>
      <c r="AD167" s="49"/>
      <c r="AE167" s="49"/>
      <c r="AF167" s="49"/>
      <c r="AG167" s="49"/>
      <c r="AH167" s="49"/>
      <c r="AI167" s="49"/>
      <c r="AJ167" s="52"/>
      <c r="AK167" s="16"/>
      <c r="AL167" s="189"/>
      <c r="AM167" s="254"/>
      <c r="AN167" s="254">
        <v>41.77</v>
      </c>
      <c r="AO167" s="284"/>
      <c r="AP167" s="285"/>
      <c r="AQ167" s="189"/>
      <c r="AR167" s="286"/>
      <c r="AS167" s="286"/>
      <c r="AT167" s="287"/>
      <c r="AU167" s="289">
        <f t="shared" si="83"/>
        <v>0</v>
      </c>
    </row>
    <row r="168" spans="1:47" ht="45" x14ac:dyDescent="0.25">
      <c r="A168" s="49">
        <v>153</v>
      </c>
      <c r="B168" s="356" t="s">
        <v>742</v>
      </c>
      <c r="C168" s="42" t="s">
        <v>69</v>
      </c>
      <c r="D168" s="42" t="s">
        <v>19</v>
      </c>
      <c r="E168" s="42" t="s">
        <v>205</v>
      </c>
      <c r="F168" s="43" t="s">
        <v>968</v>
      </c>
      <c r="G168" s="42"/>
      <c r="H168" s="549" t="s">
        <v>967</v>
      </c>
      <c r="I168" s="50"/>
      <c r="J168" s="20"/>
      <c r="K168" s="20"/>
      <c r="L168" s="56"/>
      <c r="M168" s="46"/>
      <c r="N168" s="47"/>
      <c r="O168" s="47"/>
      <c r="P168" s="48">
        <v>5522607</v>
      </c>
      <c r="Q168" s="50"/>
      <c r="R168" s="50"/>
      <c r="S168" s="49"/>
      <c r="T168" s="49"/>
      <c r="U168" s="50"/>
      <c r="V168" s="50"/>
      <c r="W168" s="50"/>
      <c r="X168" s="50"/>
      <c r="Y168" s="50"/>
      <c r="Z168" s="50"/>
      <c r="AA168" s="50"/>
      <c r="AB168" s="51"/>
      <c r="AC168" s="49"/>
      <c r="AD168" s="49"/>
      <c r="AE168" s="49"/>
      <c r="AF168" s="49"/>
      <c r="AG168" s="49"/>
      <c r="AH168" s="49"/>
      <c r="AI168" s="49"/>
      <c r="AJ168" s="52"/>
      <c r="AK168" s="197" t="s">
        <v>969</v>
      </c>
      <c r="AL168" s="189"/>
      <c r="AM168" s="254"/>
      <c r="AN168" s="254">
        <v>41.77</v>
      </c>
      <c r="AO168" s="284"/>
      <c r="AP168" s="285"/>
      <c r="AQ168" s="189"/>
      <c r="AR168" s="286"/>
      <c r="AS168" s="286"/>
      <c r="AT168" s="287"/>
      <c r="AU168" s="289">
        <f t="shared" si="83"/>
        <v>0</v>
      </c>
    </row>
    <row r="169" spans="1:47" hidden="1" x14ac:dyDescent="0.25">
      <c r="A169" s="49"/>
      <c r="B169" s="49"/>
      <c r="C169" s="42" t="s">
        <v>69</v>
      </c>
      <c r="D169" s="42" t="s">
        <v>19</v>
      </c>
      <c r="E169" s="42" t="s">
        <v>205</v>
      </c>
      <c r="F169" s="43"/>
      <c r="G169" s="42"/>
      <c r="H169" s="45" t="s">
        <v>299</v>
      </c>
      <c r="I169" s="50"/>
      <c r="J169" s="20"/>
      <c r="K169" s="20"/>
      <c r="L169" s="56"/>
      <c r="M169" s="46"/>
      <c r="N169" s="47"/>
      <c r="O169" s="47"/>
      <c r="P169" s="48"/>
      <c r="Q169" s="50"/>
      <c r="R169" s="50"/>
      <c r="S169" s="49"/>
      <c r="T169" s="49"/>
      <c r="U169" s="50"/>
      <c r="V169" s="50"/>
      <c r="W169" s="50"/>
      <c r="X169" s="50"/>
      <c r="Y169" s="50"/>
      <c r="Z169" s="50"/>
      <c r="AA169" s="50"/>
      <c r="AB169" s="51"/>
      <c r="AC169" s="49"/>
      <c r="AD169" s="49"/>
      <c r="AE169" s="49"/>
      <c r="AF169" s="49"/>
      <c r="AG169" s="49"/>
      <c r="AH169" s="49"/>
      <c r="AI169" s="49"/>
      <c r="AJ169" s="52"/>
      <c r="AK169" s="16"/>
      <c r="AL169" s="189"/>
      <c r="AM169" s="254"/>
      <c r="AN169" s="254">
        <v>41.77</v>
      </c>
      <c r="AO169" s="284"/>
      <c r="AP169" s="285"/>
      <c r="AQ169" s="189"/>
      <c r="AR169" s="286"/>
      <c r="AS169" s="286"/>
      <c r="AT169" s="287"/>
      <c r="AU169" s="289">
        <f t="shared" si="83"/>
        <v>0</v>
      </c>
    </row>
    <row r="170" spans="1:47" hidden="1" x14ac:dyDescent="0.25">
      <c r="A170" s="49"/>
      <c r="B170" s="49"/>
      <c r="C170" s="42" t="s">
        <v>69</v>
      </c>
      <c r="D170" s="42" t="s">
        <v>97</v>
      </c>
      <c r="E170" s="42" t="s">
        <v>230</v>
      </c>
      <c r="F170" s="43"/>
      <c r="G170" s="42"/>
      <c r="H170" s="45" t="s">
        <v>300</v>
      </c>
      <c r="I170" s="50"/>
      <c r="J170" s="20"/>
      <c r="K170" s="20"/>
      <c r="L170" s="56"/>
      <c r="M170" s="46"/>
      <c r="N170" s="47"/>
      <c r="O170" s="47"/>
      <c r="P170" s="48"/>
      <c r="Q170" s="50"/>
      <c r="R170" s="50"/>
      <c r="S170" s="49"/>
      <c r="T170" s="49"/>
      <c r="U170" s="50"/>
      <c r="V170" s="50"/>
      <c r="W170" s="50"/>
      <c r="X170" s="50"/>
      <c r="Y170" s="50"/>
      <c r="Z170" s="50"/>
      <c r="AA170" s="50"/>
      <c r="AB170" s="51"/>
      <c r="AC170" s="49"/>
      <c r="AD170" s="49"/>
      <c r="AE170" s="49"/>
      <c r="AF170" s="49"/>
      <c r="AG170" s="49"/>
      <c r="AH170" s="49"/>
      <c r="AI170" s="49"/>
      <c r="AJ170" s="52"/>
      <c r="AK170" s="16"/>
      <c r="AL170" s="189"/>
      <c r="AM170" s="254"/>
      <c r="AN170" s="254">
        <v>26.11</v>
      </c>
      <c r="AO170" s="284"/>
      <c r="AP170" s="285"/>
      <c r="AQ170" s="189"/>
      <c r="AR170" s="286"/>
      <c r="AS170" s="286"/>
      <c r="AT170" s="287"/>
      <c r="AU170" s="289">
        <f t="shared" si="83"/>
        <v>0</v>
      </c>
    </row>
    <row r="171" spans="1:47" hidden="1" x14ac:dyDescent="0.25">
      <c r="A171" s="49"/>
      <c r="B171" s="49"/>
      <c r="C171" s="42" t="s">
        <v>69</v>
      </c>
      <c r="D171" s="42" t="s">
        <v>97</v>
      </c>
      <c r="E171" s="42" t="s">
        <v>230</v>
      </c>
      <c r="F171" s="43"/>
      <c r="G171" s="42"/>
      <c r="H171" s="45" t="s">
        <v>301</v>
      </c>
      <c r="I171" s="50"/>
      <c r="J171" s="20"/>
      <c r="K171" s="20"/>
      <c r="L171" s="56"/>
      <c r="M171" s="46"/>
      <c r="N171" s="47"/>
      <c r="O171" s="47"/>
      <c r="P171" s="48"/>
      <c r="Q171" s="50"/>
      <c r="R171" s="50"/>
      <c r="S171" s="49"/>
      <c r="T171" s="49"/>
      <c r="U171" s="50"/>
      <c r="V171" s="50"/>
      <c r="W171" s="50"/>
      <c r="X171" s="50"/>
      <c r="Y171" s="50"/>
      <c r="Z171" s="50"/>
      <c r="AA171" s="50"/>
      <c r="AB171" s="51"/>
      <c r="AC171" s="49"/>
      <c r="AD171" s="49"/>
      <c r="AE171" s="49"/>
      <c r="AF171" s="49"/>
      <c r="AG171" s="49"/>
      <c r="AH171" s="49"/>
      <c r="AI171" s="49"/>
      <c r="AJ171" s="52"/>
      <c r="AK171" s="16"/>
      <c r="AL171" s="189"/>
      <c r="AM171" s="254"/>
      <c r="AN171" s="254">
        <v>26.11</v>
      </c>
      <c r="AO171" s="284"/>
      <c r="AP171" s="285"/>
      <c r="AQ171" s="189"/>
      <c r="AR171" s="286"/>
      <c r="AS171" s="286"/>
      <c r="AT171" s="287"/>
      <c r="AU171" s="289">
        <f t="shared" si="83"/>
        <v>0</v>
      </c>
    </row>
    <row r="172" spans="1:47" hidden="1" x14ac:dyDescent="0.25">
      <c r="A172" s="49"/>
      <c r="B172" s="49"/>
      <c r="C172" s="42" t="s">
        <v>69</v>
      </c>
      <c r="D172" s="42" t="s">
        <v>97</v>
      </c>
      <c r="E172" s="42" t="s">
        <v>230</v>
      </c>
      <c r="F172" s="43"/>
      <c r="G172" s="42"/>
      <c r="H172" s="45" t="s">
        <v>302</v>
      </c>
      <c r="I172" s="50"/>
      <c r="J172" s="20"/>
      <c r="K172" s="20"/>
      <c r="L172" s="56"/>
      <c r="M172" s="46"/>
      <c r="N172" s="47"/>
      <c r="O172" s="47"/>
      <c r="P172" s="48"/>
      <c r="Q172" s="50"/>
      <c r="R172" s="50"/>
      <c r="S172" s="49"/>
      <c r="T172" s="49"/>
      <c r="U172" s="50"/>
      <c r="V172" s="50"/>
      <c r="W172" s="50"/>
      <c r="X172" s="50"/>
      <c r="Y172" s="50"/>
      <c r="Z172" s="50"/>
      <c r="AA172" s="50"/>
      <c r="AB172" s="51"/>
      <c r="AC172" s="49"/>
      <c r="AD172" s="49"/>
      <c r="AE172" s="49"/>
      <c r="AF172" s="49"/>
      <c r="AG172" s="49"/>
      <c r="AH172" s="49"/>
      <c r="AI172" s="49"/>
      <c r="AJ172" s="52"/>
      <c r="AK172" s="16"/>
      <c r="AL172" s="189"/>
      <c r="AM172" s="254"/>
      <c r="AN172" s="254">
        <v>26.11</v>
      </c>
      <c r="AO172" s="284"/>
      <c r="AP172" s="285"/>
      <c r="AQ172" s="189"/>
      <c r="AR172" s="286"/>
      <c r="AS172" s="286"/>
      <c r="AT172" s="287"/>
      <c r="AU172" s="289">
        <f t="shared" si="83"/>
        <v>0</v>
      </c>
    </row>
    <row r="173" spans="1:47" hidden="1" x14ac:dyDescent="0.25">
      <c r="A173" s="49"/>
      <c r="B173" s="49"/>
      <c r="C173" s="42" t="s">
        <v>69</v>
      </c>
      <c r="D173" s="42" t="s">
        <v>97</v>
      </c>
      <c r="E173" s="42" t="s">
        <v>230</v>
      </c>
      <c r="F173" s="43"/>
      <c r="G173" s="42"/>
      <c r="H173" s="45" t="s">
        <v>303</v>
      </c>
      <c r="I173" s="50"/>
      <c r="J173" s="20"/>
      <c r="K173" s="20"/>
      <c r="L173" s="56"/>
      <c r="M173" s="46"/>
      <c r="N173" s="47"/>
      <c r="O173" s="47"/>
      <c r="P173" s="48"/>
      <c r="Q173" s="50"/>
      <c r="R173" s="50"/>
      <c r="S173" s="49"/>
      <c r="T173" s="49"/>
      <c r="U173" s="50"/>
      <c r="V173" s="50"/>
      <c r="W173" s="50"/>
      <c r="X173" s="50"/>
      <c r="Y173" s="50"/>
      <c r="Z173" s="50"/>
      <c r="AA173" s="50"/>
      <c r="AB173" s="51"/>
      <c r="AC173" s="49"/>
      <c r="AD173" s="49"/>
      <c r="AE173" s="49"/>
      <c r="AF173" s="49"/>
      <c r="AG173" s="49"/>
      <c r="AH173" s="49"/>
      <c r="AI173" s="49"/>
      <c r="AJ173" s="52"/>
      <c r="AK173" s="16"/>
      <c r="AL173" s="189"/>
      <c r="AM173" s="254"/>
      <c r="AN173" s="254">
        <v>26.11</v>
      </c>
      <c r="AO173" s="284"/>
      <c r="AP173" s="285"/>
      <c r="AQ173" s="189"/>
      <c r="AR173" s="286"/>
      <c r="AS173" s="286"/>
      <c r="AT173" s="287"/>
      <c r="AU173" s="289">
        <f t="shared" si="83"/>
        <v>0</v>
      </c>
    </row>
    <row r="174" spans="1:47" hidden="1" x14ac:dyDescent="0.25">
      <c r="A174" s="49"/>
      <c r="B174" s="49"/>
      <c r="C174" s="42" t="s">
        <v>69</v>
      </c>
      <c r="D174" s="42" t="s">
        <v>97</v>
      </c>
      <c r="E174" s="42" t="s">
        <v>230</v>
      </c>
      <c r="F174" s="43"/>
      <c r="G174" s="42"/>
      <c r="H174" s="45" t="s">
        <v>304</v>
      </c>
      <c r="I174" s="50"/>
      <c r="J174" s="20"/>
      <c r="K174" s="20"/>
      <c r="L174" s="56"/>
      <c r="M174" s="46"/>
      <c r="N174" s="47"/>
      <c r="O174" s="47"/>
      <c r="P174" s="48"/>
      <c r="Q174" s="50"/>
      <c r="R174" s="50"/>
      <c r="S174" s="49"/>
      <c r="T174" s="49"/>
      <c r="U174" s="50"/>
      <c r="V174" s="50"/>
      <c r="W174" s="50"/>
      <c r="X174" s="50"/>
      <c r="Y174" s="50"/>
      <c r="Z174" s="50"/>
      <c r="AA174" s="50"/>
      <c r="AB174" s="51"/>
      <c r="AC174" s="49"/>
      <c r="AD174" s="49"/>
      <c r="AE174" s="49"/>
      <c r="AF174" s="49"/>
      <c r="AG174" s="49"/>
      <c r="AH174" s="49"/>
      <c r="AI174" s="49"/>
      <c r="AJ174" s="52"/>
      <c r="AK174" s="16"/>
      <c r="AL174" s="189"/>
      <c r="AM174" s="254"/>
      <c r="AN174" s="254">
        <v>26.11</v>
      </c>
      <c r="AO174" s="284"/>
      <c r="AP174" s="285"/>
      <c r="AQ174" s="189"/>
      <c r="AR174" s="286"/>
      <c r="AS174" s="286"/>
      <c r="AT174" s="287"/>
      <c r="AU174" s="289">
        <f t="shared" si="83"/>
        <v>0</v>
      </c>
    </row>
    <row r="175" spans="1:47" hidden="1" x14ac:dyDescent="0.25">
      <c r="A175" s="49"/>
      <c r="B175" s="49"/>
      <c r="C175" s="42" t="s">
        <v>69</v>
      </c>
      <c r="D175" s="42" t="s">
        <v>78</v>
      </c>
      <c r="E175" s="42" t="s">
        <v>230</v>
      </c>
      <c r="F175" s="43"/>
      <c r="G175" s="42"/>
      <c r="H175" s="45" t="s">
        <v>305</v>
      </c>
      <c r="I175" s="50"/>
      <c r="J175" s="20"/>
      <c r="K175" s="20"/>
      <c r="L175" s="56"/>
      <c r="M175" s="46"/>
      <c r="N175" s="47"/>
      <c r="O175" s="47"/>
      <c r="P175" s="48"/>
      <c r="Q175" s="50"/>
      <c r="R175" s="50"/>
      <c r="S175" s="49"/>
      <c r="T175" s="49"/>
      <c r="U175" s="50"/>
      <c r="V175" s="50"/>
      <c r="W175" s="50"/>
      <c r="X175" s="50"/>
      <c r="Y175" s="50"/>
      <c r="Z175" s="50"/>
      <c r="AA175" s="50"/>
      <c r="AB175" s="51"/>
      <c r="AC175" s="49"/>
      <c r="AD175" s="49"/>
      <c r="AE175" s="49"/>
      <c r="AF175" s="49"/>
      <c r="AG175" s="49"/>
      <c r="AH175" s="49"/>
      <c r="AI175" s="49"/>
      <c r="AJ175" s="52"/>
      <c r="AK175" s="16"/>
      <c r="AL175" s="189"/>
      <c r="AM175" s="254"/>
      <c r="AN175" s="254">
        <v>26.11</v>
      </c>
      <c r="AO175" s="284"/>
      <c r="AP175" s="285"/>
      <c r="AQ175" s="189"/>
      <c r="AR175" s="286"/>
      <c r="AS175" s="286"/>
      <c r="AT175" s="287"/>
      <c r="AU175" s="289">
        <f t="shared" si="83"/>
        <v>0</v>
      </c>
    </row>
    <row r="176" spans="1:47" hidden="1" x14ac:dyDescent="0.25">
      <c r="A176" s="49"/>
      <c r="B176" s="49"/>
      <c r="C176" s="42" t="s">
        <v>69</v>
      </c>
      <c r="D176" s="42" t="s">
        <v>78</v>
      </c>
      <c r="E176" s="42" t="s">
        <v>230</v>
      </c>
      <c r="F176" s="43"/>
      <c r="G176" s="42"/>
      <c r="H176" s="45" t="s">
        <v>306</v>
      </c>
      <c r="I176" s="50"/>
      <c r="J176" s="20"/>
      <c r="K176" s="20"/>
      <c r="L176" s="56"/>
      <c r="M176" s="46"/>
      <c r="N176" s="47"/>
      <c r="O176" s="47"/>
      <c r="P176" s="48"/>
      <c r="Q176" s="50"/>
      <c r="R176" s="50"/>
      <c r="S176" s="49"/>
      <c r="T176" s="49"/>
      <c r="U176" s="50"/>
      <c r="V176" s="50"/>
      <c r="W176" s="50"/>
      <c r="X176" s="50"/>
      <c r="Y176" s="50"/>
      <c r="Z176" s="50"/>
      <c r="AA176" s="50"/>
      <c r="AB176" s="51"/>
      <c r="AC176" s="49"/>
      <c r="AD176" s="49"/>
      <c r="AE176" s="49"/>
      <c r="AF176" s="49"/>
      <c r="AG176" s="49"/>
      <c r="AH176" s="49"/>
      <c r="AI176" s="49"/>
      <c r="AJ176" s="52"/>
      <c r="AK176" s="16"/>
      <c r="AL176" s="189"/>
      <c r="AM176" s="254"/>
      <c r="AN176" s="254">
        <v>26.11</v>
      </c>
      <c r="AO176" s="284"/>
      <c r="AP176" s="285"/>
      <c r="AQ176" s="189"/>
      <c r="AR176" s="286"/>
      <c r="AS176" s="286"/>
      <c r="AT176" s="287"/>
      <c r="AU176" s="289">
        <f t="shared" si="83"/>
        <v>0</v>
      </c>
    </row>
    <row r="177" spans="1:47" hidden="1" x14ac:dyDescent="0.25">
      <c r="A177" s="49"/>
      <c r="B177" s="49"/>
      <c r="C177" s="42" t="s">
        <v>69</v>
      </c>
      <c r="D177" s="42" t="s">
        <v>78</v>
      </c>
      <c r="E177" s="42" t="s">
        <v>230</v>
      </c>
      <c r="F177" s="43"/>
      <c r="G177" s="42"/>
      <c r="H177" s="45" t="s">
        <v>307</v>
      </c>
      <c r="I177" s="50"/>
      <c r="J177" s="20"/>
      <c r="K177" s="20"/>
      <c r="L177" s="56"/>
      <c r="M177" s="46"/>
      <c r="N177" s="47"/>
      <c r="O177" s="47"/>
      <c r="P177" s="48"/>
      <c r="Q177" s="50"/>
      <c r="R177" s="50"/>
      <c r="S177" s="49"/>
      <c r="T177" s="49"/>
      <c r="U177" s="50"/>
      <c r="V177" s="50"/>
      <c r="W177" s="50"/>
      <c r="X177" s="50"/>
      <c r="Y177" s="50"/>
      <c r="Z177" s="50"/>
      <c r="AA177" s="50"/>
      <c r="AB177" s="51"/>
      <c r="AC177" s="49"/>
      <c r="AD177" s="49"/>
      <c r="AE177" s="49"/>
      <c r="AF177" s="49"/>
      <c r="AG177" s="49"/>
      <c r="AH177" s="49"/>
      <c r="AI177" s="49"/>
      <c r="AJ177" s="52"/>
      <c r="AK177" s="16"/>
      <c r="AL177" s="189"/>
      <c r="AM177" s="254"/>
      <c r="AN177" s="254">
        <v>26.11</v>
      </c>
      <c r="AO177" s="284"/>
      <c r="AP177" s="285"/>
      <c r="AQ177" s="189"/>
      <c r="AR177" s="286"/>
      <c r="AS177" s="286"/>
      <c r="AT177" s="287"/>
      <c r="AU177" s="289">
        <f t="shared" si="83"/>
        <v>0</v>
      </c>
    </row>
    <row r="178" spans="1:47" hidden="1" x14ac:dyDescent="0.25">
      <c r="A178" s="49"/>
      <c r="B178" s="49"/>
      <c r="C178" s="42" t="s">
        <v>69</v>
      </c>
      <c r="D178" s="42" t="s">
        <v>78</v>
      </c>
      <c r="E178" s="42" t="s">
        <v>230</v>
      </c>
      <c r="F178" s="43"/>
      <c r="G178" s="42"/>
      <c r="H178" s="45" t="s">
        <v>308</v>
      </c>
      <c r="I178" s="50"/>
      <c r="J178" s="20"/>
      <c r="K178" s="20"/>
      <c r="L178" s="56"/>
      <c r="M178" s="46"/>
      <c r="N178" s="47"/>
      <c r="O178" s="47"/>
      <c r="P178" s="48"/>
      <c r="Q178" s="50"/>
      <c r="R178" s="50"/>
      <c r="S178" s="49"/>
      <c r="T178" s="49"/>
      <c r="U178" s="50"/>
      <c r="V178" s="50"/>
      <c r="W178" s="50"/>
      <c r="X178" s="50"/>
      <c r="Y178" s="50"/>
      <c r="Z178" s="50"/>
      <c r="AA178" s="50"/>
      <c r="AB178" s="51"/>
      <c r="AC178" s="49"/>
      <c r="AD178" s="49"/>
      <c r="AE178" s="49"/>
      <c r="AF178" s="49"/>
      <c r="AG178" s="49"/>
      <c r="AH178" s="49"/>
      <c r="AI178" s="49"/>
      <c r="AJ178" s="52"/>
      <c r="AK178" s="16"/>
      <c r="AL178" s="189"/>
      <c r="AM178" s="254"/>
      <c r="AN178" s="254">
        <v>26.11</v>
      </c>
      <c r="AO178" s="284"/>
      <c r="AP178" s="285"/>
      <c r="AQ178" s="189"/>
      <c r="AR178" s="286"/>
      <c r="AS178" s="286"/>
      <c r="AT178" s="287"/>
      <c r="AU178" s="289">
        <f t="shared" si="83"/>
        <v>0</v>
      </c>
    </row>
    <row r="179" spans="1:47" hidden="1" x14ac:dyDescent="0.25">
      <c r="A179" s="49"/>
      <c r="B179" s="49"/>
      <c r="C179" s="42" t="s">
        <v>69</v>
      </c>
      <c r="D179" s="42" t="s">
        <v>78</v>
      </c>
      <c r="E179" s="42" t="s">
        <v>230</v>
      </c>
      <c r="F179" s="43"/>
      <c r="G179" s="42"/>
      <c r="H179" s="45" t="s">
        <v>309</v>
      </c>
      <c r="I179" s="50"/>
      <c r="J179" s="20"/>
      <c r="K179" s="20"/>
      <c r="L179" s="56"/>
      <c r="M179" s="46"/>
      <c r="N179" s="47"/>
      <c r="O179" s="47"/>
      <c r="P179" s="48"/>
      <c r="Q179" s="50"/>
      <c r="R179" s="50"/>
      <c r="S179" s="49"/>
      <c r="T179" s="49"/>
      <c r="U179" s="50"/>
      <c r="V179" s="50"/>
      <c r="W179" s="50"/>
      <c r="X179" s="50"/>
      <c r="Y179" s="50"/>
      <c r="Z179" s="50"/>
      <c r="AA179" s="50"/>
      <c r="AB179" s="51"/>
      <c r="AC179" s="49"/>
      <c r="AD179" s="49"/>
      <c r="AE179" s="49"/>
      <c r="AF179" s="49"/>
      <c r="AG179" s="49"/>
      <c r="AH179" s="49"/>
      <c r="AI179" s="49"/>
      <c r="AJ179" s="52"/>
      <c r="AK179" s="16"/>
      <c r="AL179" s="189"/>
      <c r="AM179" s="254"/>
      <c r="AN179" s="254">
        <v>26.11</v>
      </c>
      <c r="AO179" s="284"/>
      <c r="AP179" s="285"/>
      <c r="AQ179" s="189"/>
      <c r="AR179" s="286"/>
      <c r="AS179" s="286"/>
      <c r="AT179" s="287"/>
      <c r="AU179" s="289">
        <f t="shared" si="83"/>
        <v>0</v>
      </c>
    </row>
    <row r="180" spans="1:47" hidden="1" x14ac:dyDescent="0.25">
      <c r="A180" s="49"/>
      <c r="B180" s="49"/>
      <c r="C180" s="42" t="s">
        <v>69</v>
      </c>
      <c r="D180" s="42" t="s">
        <v>78</v>
      </c>
      <c r="E180" s="42" t="s">
        <v>230</v>
      </c>
      <c r="F180" s="43"/>
      <c r="G180" s="42"/>
      <c r="H180" s="45" t="s">
        <v>310</v>
      </c>
      <c r="I180" s="50"/>
      <c r="J180" s="20"/>
      <c r="K180" s="20"/>
      <c r="L180" s="56"/>
      <c r="M180" s="46"/>
      <c r="N180" s="47"/>
      <c r="O180" s="47"/>
      <c r="P180" s="48"/>
      <c r="Q180" s="50"/>
      <c r="R180" s="50"/>
      <c r="S180" s="49"/>
      <c r="T180" s="49"/>
      <c r="U180" s="50"/>
      <c r="V180" s="50"/>
      <c r="W180" s="50"/>
      <c r="X180" s="50"/>
      <c r="Y180" s="50"/>
      <c r="Z180" s="50"/>
      <c r="AA180" s="50"/>
      <c r="AB180" s="51"/>
      <c r="AC180" s="49"/>
      <c r="AD180" s="49"/>
      <c r="AE180" s="49"/>
      <c r="AF180" s="49"/>
      <c r="AG180" s="49"/>
      <c r="AH180" s="49"/>
      <c r="AI180" s="49"/>
      <c r="AJ180" s="52"/>
      <c r="AK180" s="16"/>
      <c r="AL180" s="189"/>
      <c r="AM180" s="254"/>
      <c r="AN180" s="254">
        <v>26.11</v>
      </c>
      <c r="AO180" s="284"/>
      <c r="AP180" s="285"/>
      <c r="AQ180" s="189"/>
      <c r="AR180" s="286"/>
      <c r="AS180" s="286"/>
      <c r="AT180" s="287"/>
      <c r="AU180" s="289">
        <f t="shared" si="83"/>
        <v>0</v>
      </c>
    </row>
    <row r="181" spans="1:47" hidden="1" x14ac:dyDescent="0.25">
      <c r="A181" s="49"/>
      <c r="B181" s="49"/>
      <c r="C181" s="42" t="s">
        <v>69</v>
      </c>
      <c r="D181" s="42"/>
      <c r="E181" s="42" t="s">
        <v>230</v>
      </c>
      <c r="F181" s="43"/>
      <c r="G181" s="42"/>
      <c r="H181" s="45" t="s">
        <v>311</v>
      </c>
      <c r="I181" s="50"/>
      <c r="J181" s="20"/>
      <c r="K181" s="20"/>
      <c r="L181" s="56"/>
      <c r="M181" s="46"/>
      <c r="N181" s="47"/>
      <c r="O181" s="47"/>
      <c r="P181" s="48"/>
      <c r="Q181" s="50"/>
      <c r="R181" s="50"/>
      <c r="S181" s="49"/>
      <c r="T181" s="49"/>
      <c r="U181" s="50"/>
      <c r="V181" s="50"/>
      <c r="W181" s="50"/>
      <c r="X181" s="50"/>
      <c r="Y181" s="50"/>
      <c r="Z181" s="50"/>
      <c r="AA181" s="50"/>
      <c r="AB181" s="51"/>
      <c r="AC181" s="49"/>
      <c r="AD181" s="49"/>
      <c r="AE181" s="49"/>
      <c r="AF181" s="49"/>
      <c r="AG181" s="49"/>
      <c r="AH181" s="49"/>
      <c r="AI181" s="49"/>
      <c r="AJ181" s="52"/>
      <c r="AK181" s="16"/>
      <c r="AL181" s="189"/>
      <c r="AM181" s="254"/>
      <c r="AN181" s="254">
        <v>26.11</v>
      </c>
      <c r="AO181" s="284"/>
      <c r="AP181" s="285"/>
      <c r="AQ181" s="189"/>
      <c r="AR181" s="286"/>
      <c r="AS181" s="286"/>
      <c r="AT181" s="287"/>
      <c r="AU181" s="289">
        <f t="shared" si="83"/>
        <v>0</v>
      </c>
    </row>
    <row r="182" spans="1:47" hidden="1" x14ac:dyDescent="0.25">
      <c r="A182" s="49"/>
      <c r="B182" s="49"/>
      <c r="C182" s="42" t="s">
        <v>69</v>
      </c>
      <c r="D182" s="42" t="s">
        <v>14</v>
      </c>
      <c r="E182" s="42" t="s">
        <v>230</v>
      </c>
      <c r="F182" s="43"/>
      <c r="G182" s="42"/>
      <c r="H182" s="45" t="s">
        <v>312</v>
      </c>
      <c r="I182" s="50"/>
      <c r="J182" s="20"/>
      <c r="K182" s="20"/>
      <c r="L182" s="56"/>
      <c r="M182" s="46"/>
      <c r="N182" s="47"/>
      <c r="O182" s="47"/>
      <c r="P182" s="48"/>
      <c r="Q182" s="50"/>
      <c r="R182" s="50"/>
      <c r="S182" s="49"/>
      <c r="T182" s="49"/>
      <c r="U182" s="50"/>
      <c r="V182" s="50"/>
      <c r="W182" s="50"/>
      <c r="X182" s="50"/>
      <c r="Y182" s="50"/>
      <c r="Z182" s="50"/>
      <c r="AA182" s="50"/>
      <c r="AB182" s="51"/>
      <c r="AC182" s="49"/>
      <c r="AD182" s="49"/>
      <c r="AE182" s="49"/>
      <c r="AF182" s="49"/>
      <c r="AG182" s="49"/>
      <c r="AH182" s="49"/>
      <c r="AI182" s="49"/>
      <c r="AJ182" s="52"/>
      <c r="AK182" s="16"/>
      <c r="AL182" s="189"/>
      <c r="AM182" s="254"/>
      <c r="AN182" s="254">
        <v>26.11</v>
      </c>
      <c r="AO182" s="284"/>
      <c r="AP182" s="285"/>
      <c r="AQ182" s="189"/>
      <c r="AR182" s="286"/>
      <c r="AS182" s="286"/>
      <c r="AT182" s="287"/>
      <c r="AU182" s="289">
        <f t="shared" si="83"/>
        <v>0</v>
      </c>
    </row>
    <row r="183" spans="1:47" ht="45" x14ac:dyDescent="0.25">
      <c r="A183" s="49">
        <v>154</v>
      </c>
      <c r="B183" s="356" t="s">
        <v>742</v>
      </c>
      <c r="C183" s="42" t="s">
        <v>69</v>
      </c>
      <c r="D183" s="42" t="s">
        <v>19</v>
      </c>
      <c r="E183" s="42" t="s">
        <v>230</v>
      </c>
      <c r="F183" s="43" t="s">
        <v>970</v>
      </c>
      <c r="G183" s="42"/>
      <c r="H183" s="549" t="s">
        <v>971</v>
      </c>
      <c r="I183" s="50"/>
      <c r="J183" s="20"/>
      <c r="K183" s="20"/>
      <c r="L183" s="56"/>
      <c r="M183" s="46"/>
      <c r="N183" s="47"/>
      <c r="O183" s="47"/>
      <c r="P183" s="48">
        <v>4051958</v>
      </c>
      <c r="Q183" s="50"/>
      <c r="R183" s="50"/>
      <c r="S183" s="49"/>
      <c r="T183" s="49"/>
      <c r="U183" s="50"/>
      <c r="V183" s="50"/>
      <c r="W183" s="50"/>
      <c r="X183" s="50"/>
      <c r="Y183" s="50"/>
      <c r="Z183" s="50"/>
      <c r="AA183" s="50"/>
      <c r="AB183" s="51"/>
      <c r="AC183" s="49"/>
      <c r="AD183" s="49"/>
      <c r="AE183" s="49"/>
      <c r="AF183" s="49"/>
      <c r="AG183" s="49"/>
      <c r="AH183" s="49"/>
      <c r="AI183" s="49"/>
      <c r="AJ183" s="52"/>
      <c r="AK183" s="197" t="s">
        <v>969</v>
      </c>
      <c r="AL183" s="189"/>
      <c r="AM183" s="254"/>
      <c r="AN183" s="254">
        <v>26.11</v>
      </c>
      <c r="AO183" s="284"/>
      <c r="AP183" s="285"/>
      <c r="AQ183" s="189"/>
      <c r="AR183" s="286"/>
      <c r="AS183" s="286"/>
      <c r="AT183" s="287"/>
      <c r="AU183" s="289">
        <f t="shared" si="83"/>
        <v>0</v>
      </c>
    </row>
    <row r="184" spans="1:47" ht="78.75" customHeight="1" x14ac:dyDescent="0.25">
      <c r="A184" s="49">
        <v>16</v>
      </c>
      <c r="B184" s="461" t="s">
        <v>32</v>
      </c>
      <c r="C184" s="42" t="s">
        <v>102</v>
      </c>
      <c r="D184" s="42" t="s">
        <v>103</v>
      </c>
      <c r="E184" s="42" t="s">
        <v>34</v>
      </c>
      <c r="F184" s="43" t="s">
        <v>104</v>
      </c>
      <c r="G184" s="59">
        <v>185423012</v>
      </c>
      <c r="H184" s="44" t="s">
        <v>105</v>
      </c>
      <c r="I184" s="79" t="s">
        <v>455</v>
      </c>
      <c r="J184" s="20">
        <v>2375</v>
      </c>
      <c r="K184" s="20">
        <v>3055</v>
      </c>
      <c r="L184" s="56">
        <f>(K184-J184)/1000</f>
        <v>0.68</v>
      </c>
      <c r="M184" s="46">
        <v>0</v>
      </c>
      <c r="N184" s="47">
        <v>5430014.6900000004</v>
      </c>
      <c r="O184" s="47">
        <v>0</v>
      </c>
      <c r="P184" s="48">
        <f>N184+O184</f>
        <v>5430014.6900000004</v>
      </c>
      <c r="Q184" s="80">
        <v>5158514.25</v>
      </c>
      <c r="R184" s="80">
        <v>0</v>
      </c>
      <c r="S184" s="80">
        <f>Q184+R184</f>
        <v>5158514.25</v>
      </c>
      <c r="T184" s="49">
        <v>0</v>
      </c>
      <c r="U184" s="49">
        <v>0</v>
      </c>
      <c r="V184" s="81">
        <v>43543</v>
      </c>
      <c r="W184" s="81">
        <v>43564</v>
      </c>
      <c r="X184" s="81">
        <v>43571</v>
      </c>
      <c r="Y184" s="180">
        <v>43876</v>
      </c>
      <c r="Z184" s="81"/>
      <c r="AA184" s="81">
        <v>43914</v>
      </c>
      <c r="AB184" s="51">
        <v>0.5</v>
      </c>
      <c r="AC184" s="537">
        <v>2569188</v>
      </c>
      <c r="AD184" s="82">
        <v>0</v>
      </c>
      <c r="AE184" s="82">
        <f>AC184+AD184</f>
        <v>2569188</v>
      </c>
      <c r="AF184" s="82">
        <v>0</v>
      </c>
      <c r="AG184" s="82">
        <v>0</v>
      </c>
      <c r="AH184" s="82">
        <f>AF184+AG184</f>
        <v>0</v>
      </c>
      <c r="AI184" s="82">
        <f>AE184+AH184</f>
        <v>2569188</v>
      </c>
      <c r="AJ184" s="51">
        <f t="shared" ref="AJ184:AJ185" si="100">AI184/S184</f>
        <v>0.49804805715133965</v>
      </c>
      <c r="AK184" s="244" t="s">
        <v>892</v>
      </c>
      <c r="AL184" s="189">
        <f>AA184-Y184</f>
        <v>38</v>
      </c>
      <c r="AM184" s="246">
        <v>1</v>
      </c>
      <c r="AN184" s="246">
        <f t="shared" ref="AN184:AN186" si="101">AM184*91.841</f>
        <v>91.840999999999994</v>
      </c>
      <c r="AO184" s="284">
        <f t="shared" ref="AO184:AO208" si="102">Y184-W184</f>
        <v>312</v>
      </c>
      <c r="AP184" s="285">
        <f t="shared" ref="AP184:AP208" si="103">$AP$5/(Y184-W184)</f>
        <v>0.32051282051282054</v>
      </c>
      <c r="AQ184" s="189">
        <f t="shared" ref="AQ184:AQ208" ca="1" si="104">$AQ$5-W184</f>
        <v>615</v>
      </c>
      <c r="AR184" s="286">
        <f t="shared" ref="AR184:AR208" ca="1" si="105">(AQ184*AP184)/100</f>
        <v>1.9711538461538465</v>
      </c>
      <c r="AS184" s="286">
        <f t="shared" ref="AS184:AS208" ca="1" si="106">IF(AR184&gt;100%,100%,AR184)</f>
        <v>1</v>
      </c>
      <c r="AT184" s="287">
        <f t="shared" si="93"/>
        <v>0.5</v>
      </c>
      <c r="AU184" s="289">
        <f t="shared" ca="1" si="83"/>
        <v>0.5</v>
      </c>
    </row>
    <row r="185" spans="1:47" ht="114.75" customHeight="1" x14ac:dyDescent="0.25">
      <c r="A185" s="49">
        <v>17</v>
      </c>
      <c r="B185" s="461" t="s">
        <v>32</v>
      </c>
      <c r="C185" s="42" t="s">
        <v>102</v>
      </c>
      <c r="D185" s="42" t="s">
        <v>106</v>
      </c>
      <c r="E185" s="42" t="s">
        <v>34</v>
      </c>
      <c r="F185" s="43" t="s">
        <v>628</v>
      </c>
      <c r="G185" s="59">
        <v>185273020</v>
      </c>
      <c r="H185" s="70" t="s">
        <v>443</v>
      </c>
      <c r="I185" s="79" t="s">
        <v>457</v>
      </c>
      <c r="J185" s="20">
        <v>0</v>
      </c>
      <c r="K185" s="20">
        <v>2350</v>
      </c>
      <c r="L185" s="56">
        <f>(K185-J185)/1000</f>
        <v>2.35</v>
      </c>
      <c r="M185" s="46">
        <v>4.8</v>
      </c>
      <c r="N185" s="47">
        <v>19971756.679999996</v>
      </c>
      <c r="O185" s="47">
        <v>1573720</v>
      </c>
      <c r="P185" s="48">
        <f>N185+O185</f>
        <v>21545476.679999996</v>
      </c>
      <c r="Q185" s="80">
        <v>18763031.629999999</v>
      </c>
      <c r="R185" s="80">
        <v>1476418.6</v>
      </c>
      <c r="S185" s="80">
        <f>Q185+R185</f>
        <v>20239450.23</v>
      </c>
      <c r="T185" s="49">
        <v>0</v>
      </c>
      <c r="U185" s="49">
        <v>0</v>
      </c>
      <c r="V185" s="81">
        <v>43570</v>
      </c>
      <c r="W185" s="81">
        <v>43585</v>
      </c>
      <c r="X185" s="81">
        <v>43591</v>
      </c>
      <c r="Y185" s="81">
        <v>43956</v>
      </c>
      <c r="Z185" s="81" t="s">
        <v>456</v>
      </c>
      <c r="AA185" s="81">
        <v>43985</v>
      </c>
      <c r="AB185" s="51">
        <v>1</v>
      </c>
      <c r="AC185" s="82">
        <v>16366218</v>
      </c>
      <c r="AD185" s="82">
        <v>0</v>
      </c>
      <c r="AE185" s="82">
        <f t="shared" ref="AE185" si="107">AC185+AD185</f>
        <v>16366218</v>
      </c>
      <c r="AF185" s="82">
        <v>922375</v>
      </c>
      <c r="AG185" s="82">
        <v>0</v>
      </c>
      <c r="AH185" s="82">
        <f t="shared" ref="AH185" si="108">AF185+AG185</f>
        <v>922375</v>
      </c>
      <c r="AI185" s="82">
        <f t="shared" ref="AI185" si="109">AE185+AH185</f>
        <v>17288593</v>
      </c>
      <c r="AJ185" s="85">
        <f t="shared" si="100"/>
        <v>0.85420269837042895</v>
      </c>
      <c r="AK185" s="244" t="s">
        <v>832</v>
      </c>
      <c r="AL185" s="189">
        <f>AA185-Y185</f>
        <v>29</v>
      </c>
      <c r="AM185" s="246">
        <v>4.2</v>
      </c>
      <c r="AN185" s="246">
        <f t="shared" si="101"/>
        <v>385.73219999999998</v>
      </c>
      <c r="AO185" s="284">
        <f t="shared" si="102"/>
        <v>371</v>
      </c>
      <c r="AP185" s="285">
        <f t="shared" si="103"/>
        <v>0.26954177897574122</v>
      </c>
      <c r="AQ185" s="189">
        <f t="shared" ca="1" si="104"/>
        <v>594</v>
      </c>
      <c r="AR185" s="286">
        <f t="shared" ca="1" si="105"/>
        <v>1.6010781671159029</v>
      </c>
      <c r="AS185" s="286">
        <f t="shared" ca="1" si="106"/>
        <v>1</v>
      </c>
      <c r="AT185" s="287">
        <f t="shared" si="93"/>
        <v>1</v>
      </c>
      <c r="AU185" s="289">
        <f t="shared" ca="1" si="83"/>
        <v>0</v>
      </c>
    </row>
    <row r="186" spans="1:47" ht="144" x14ac:dyDescent="0.25">
      <c r="A186" s="49">
        <v>74</v>
      </c>
      <c r="B186" s="240" t="s">
        <v>600</v>
      </c>
      <c r="C186" s="42" t="s">
        <v>102</v>
      </c>
      <c r="D186" s="42" t="s">
        <v>103</v>
      </c>
      <c r="E186" s="42" t="s">
        <v>34</v>
      </c>
      <c r="F186" s="237" t="s">
        <v>618</v>
      </c>
      <c r="G186" s="69">
        <v>185423013</v>
      </c>
      <c r="H186" s="70" t="s">
        <v>619</v>
      </c>
      <c r="I186" s="79" t="s">
        <v>818</v>
      </c>
      <c r="J186" s="56">
        <v>1412</v>
      </c>
      <c r="K186" s="56">
        <v>3412</v>
      </c>
      <c r="L186" s="56">
        <f t="shared" ref="L186" si="110">(K186-J186)/1000</f>
        <v>2</v>
      </c>
      <c r="M186" s="46">
        <v>22.5</v>
      </c>
      <c r="N186" s="47">
        <v>18739034</v>
      </c>
      <c r="O186" s="47">
        <v>6076156</v>
      </c>
      <c r="P186" s="48">
        <f t="shared" ref="P186" si="111">O186+N186</f>
        <v>24815190</v>
      </c>
      <c r="Q186" s="80">
        <v>16586327.949999999</v>
      </c>
      <c r="R186" s="80">
        <v>5605135.5599999996</v>
      </c>
      <c r="S186" s="49">
        <f t="shared" ref="S186:S189" si="112">Q186+R186</f>
        <v>22191463.509999998</v>
      </c>
      <c r="T186" s="49"/>
      <c r="U186" s="50"/>
      <c r="V186" s="81">
        <v>43891</v>
      </c>
      <c r="W186" s="81">
        <v>43915</v>
      </c>
      <c r="X186" s="81">
        <v>43925</v>
      </c>
      <c r="Y186" s="81">
        <v>44289</v>
      </c>
      <c r="Z186" s="50"/>
      <c r="AA186" s="180">
        <v>44355</v>
      </c>
      <c r="AB186" s="51">
        <v>0.3</v>
      </c>
      <c r="AC186" s="538">
        <v>1691277</v>
      </c>
      <c r="AD186" s="82">
        <v>0</v>
      </c>
      <c r="AE186" s="82">
        <f>AC186+AD186</f>
        <v>1691277</v>
      </c>
      <c r="AF186" s="82">
        <v>0</v>
      </c>
      <c r="AG186" s="82">
        <v>0</v>
      </c>
      <c r="AH186" s="82">
        <f>AF186+AG186</f>
        <v>0</v>
      </c>
      <c r="AI186" s="82">
        <f>AE186+AH186</f>
        <v>1691277</v>
      </c>
      <c r="AJ186" s="51">
        <f t="shared" ref="AJ186" si="113">AI186/S186</f>
        <v>7.6212954555154533E-2</v>
      </c>
      <c r="AK186" s="244" t="s">
        <v>947</v>
      </c>
      <c r="AL186" s="189"/>
      <c r="AM186" s="246">
        <v>2</v>
      </c>
      <c r="AN186" s="246">
        <f t="shared" si="101"/>
        <v>183.68199999999999</v>
      </c>
      <c r="AO186" s="284"/>
      <c r="AP186" s="285"/>
      <c r="AQ186" s="189"/>
      <c r="AR186" s="286"/>
      <c r="AS186" s="286"/>
      <c r="AT186" s="287"/>
      <c r="AU186" s="289">
        <f t="shared" si="83"/>
        <v>0</v>
      </c>
    </row>
    <row r="187" spans="1:47" ht="24" hidden="1" x14ac:dyDescent="0.25">
      <c r="A187" s="49"/>
      <c r="B187" s="49"/>
      <c r="C187" s="42" t="s">
        <v>102</v>
      </c>
      <c r="D187" s="42" t="s">
        <v>103</v>
      </c>
      <c r="E187" s="42" t="s">
        <v>33</v>
      </c>
      <c r="F187" s="43"/>
      <c r="G187" s="59">
        <v>185424016</v>
      </c>
      <c r="H187" s="44" t="s">
        <v>314</v>
      </c>
      <c r="I187" s="50"/>
      <c r="J187" s="20"/>
      <c r="K187" s="20"/>
      <c r="L187" s="56"/>
      <c r="M187" s="61"/>
      <c r="N187" s="47"/>
      <c r="O187" s="47"/>
      <c r="P187" s="48"/>
      <c r="Q187" s="50"/>
      <c r="R187" s="50"/>
      <c r="S187" s="49"/>
      <c r="T187" s="49"/>
      <c r="U187" s="50"/>
      <c r="V187" s="50"/>
      <c r="W187" s="50"/>
      <c r="X187" s="50"/>
      <c r="Y187" s="50"/>
      <c r="Z187" s="50"/>
      <c r="AA187" s="50"/>
      <c r="AB187" s="51"/>
      <c r="AC187" s="49"/>
      <c r="AD187" s="49"/>
      <c r="AE187" s="49"/>
      <c r="AF187" s="49"/>
      <c r="AG187" s="49"/>
      <c r="AH187" s="49"/>
      <c r="AI187" s="49"/>
      <c r="AJ187" s="52"/>
      <c r="AK187" s="16"/>
      <c r="AL187" s="189"/>
      <c r="AM187" s="245">
        <v>0.84</v>
      </c>
      <c r="AN187" s="250">
        <f>AM187*86.4212</f>
        <v>72.593807999999996</v>
      </c>
      <c r="AO187" s="284"/>
      <c r="AP187" s="285"/>
      <c r="AQ187" s="189"/>
      <c r="AR187" s="286"/>
      <c r="AS187" s="286"/>
      <c r="AT187" s="287"/>
      <c r="AU187" s="289">
        <f t="shared" si="83"/>
        <v>0</v>
      </c>
    </row>
    <row r="188" spans="1:47" ht="96" x14ac:dyDescent="0.25">
      <c r="A188" s="49">
        <v>137</v>
      </c>
      <c r="B188" s="356" t="s">
        <v>742</v>
      </c>
      <c r="C188" s="42" t="s">
        <v>102</v>
      </c>
      <c r="D188" s="42" t="s">
        <v>103</v>
      </c>
      <c r="E188" s="42" t="s">
        <v>33</v>
      </c>
      <c r="F188" s="60" t="s">
        <v>759</v>
      </c>
      <c r="G188" s="59">
        <v>185424058</v>
      </c>
      <c r="H188" s="44" t="s">
        <v>760</v>
      </c>
      <c r="I188" s="79" t="s">
        <v>879</v>
      </c>
      <c r="J188" s="20">
        <v>0</v>
      </c>
      <c r="K188" s="20">
        <v>1482</v>
      </c>
      <c r="L188" s="56">
        <f>(K188-J188)/1000</f>
        <v>1.482</v>
      </c>
      <c r="M188" s="61">
        <v>2</v>
      </c>
      <c r="N188" s="47">
        <v>13006125</v>
      </c>
      <c r="O188" s="47">
        <v>271764</v>
      </c>
      <c r="P188" s="48">
        <f>N188+O188</f>
        <v>13277889</v>
      </c>
      <c r="Q188" s="80">
        <v>11157613.26</v>
      </c>
      <c r="R188" s="80">
        <v>261511.74</v>
      </c>
      <c r="S188" s="80">
        <f t="shared" si="112"/>
        <v>11419125</v>
      </c>
      <c r="T188" s="49"/>
      <c r="U188" s="50"/>
      <c r="V188" s="81">
        <v>44111</v>
      </c>
      <c r="W188" s="81">
        <v>44150</v>
      </c>
      <c r="X188" s="81">
        <v>44156</v>
      </c>
      <c r="Y188" s="81">
        <v>44474</v>
      </c>
      <c r="Z188" s="50"/>
      <c r="AA188" s="50"/>
      <c r="AB188" s="51">
        <v>0</v>
      </c>
      <c r="AC188" s="49"/>
      <c r="AD188" s="49"/>
      <c r="AE188" s="49"/>
      <c r="AF188" s="49"/>
      <c r="AG188" s="49"/>
      <c r="AH188" s="49"/>
      <c r="AI188" s="49"/>
      <c r="AJ188" s="52"/>
      <c r="AK188" s="280" t="s">
        <v>913</v>
      </c>
      <c r="AL188" s="189"/>
      <c r="AM188" s="245">
        <v>2.35</v>
      </c>
      <c r="AN188" s="250">
        <f>AM188*86.4212</f>
        <v>203.08982</v>
      </c>
      <c r="AO188" s="284"/>
      <c r="AP188" s="285"/>
      <c r="AQ188" s="189"/>
      <c r="AR188" s="286"/>
      <c r="AS188" s="286"/>
      <c r="AT188" s="287"/>
      <c r="AU188" s="289">
        <f t="shared" si="83"/>
        <v>0</v>
      </c>
    </row>
    <row r="189" spans="1:47" ht="168" x14ac:dyDescent="0.25">
      <c r="A189" s="49">
        <v>138</v>
      </c>
      <c r="B189" s="356" t="s">
        <v>742</v>
      </c>
      <c r="C189" s="42" t="s">
        <v>102</v>
      </c>
      <c r="D189" s="42" t="s">
        <v>103</v>
      </c>
      <c r="E189" s="42" t="s">
        <v>33</v>
      </c>
      <c r="F189" s="60" t="s">
        <v>761</v>
      </c>
      <c r="G189" s="59">
        <v>185424060</v>
      </c>
      <c r="H189" s="44" t="s">
        <v>762</v>
      </c>
      <c r="I189" s="79" t="s">
        <v>879</v>
      </c>
      <c r="J189" s="20">
        <v>0</v>
      </c>
      <c r="K189" s="20">
        <v>2785</v>
      </c>
      <c r="L189" s="56">
        <f>(K189-J189)/1000</f>
        <v>2.7850000000000001</v>
      </c>
      <c r="M189" s="61">
        <v>32.799999999999997</v>
      </c>
      <c r="N189" s="47">
        <v>23976518</v>
      </c>
      <c r="O189" s="47">
        <v>9984639</v>
      </c>
      <c r="P189" s="48">
        <f>N189+O189</f>
        <v>33961157</v>
      </c>
      <c r="Q189" s="80">
        <v>18756306</v>
      </c>
      <c r="R189" s="80">
        <v>9693337</v>
      </c>
      <c r="S189" s="80">
        <f t="shared" si="112"/>
        <v>28449643</v>
      </c>
      <c r="T189" s="49"/>
      <c r="U189" s="50"/>
      <c r="V189" s="81">
        <v>44129</v>
      </c>
      <c r="W189" s="81">
        <v>44150</v>
      </c>
      <c r="X189" s="81">
        <v>44156</v>
      </c>
      <c r="Y189" s="81">
        <v>44655</v>
      </c>
      <c r="Z189" s="50"/>
      <c r="AA189" s="50"/>
      <c r="AB189" s="51">
        <v>0</v>
      </c>
      <c r="AC189" s="49"/>
      <c r="AD189" s="49"/>
      <c r="AE189" s="49"/>
      <c r="AF189" s="49"/>
      <c r="AG189" s="49"/>
      <c r="AH189" s="49"/>
      <c r="AI189" s="49"/>
      <c r="AJ189" s="52"/>
      <c r="AK189" s="280" t="s">
        <v>913</v>
      </c>
      <c r="AL189" s="189"/>
      <c r="AM189" s="245">
        <v>2.5</v>
      </c>
      <c r="AN189" s="250">
        <f>AM189*86.4212</f>
        <v>216.053</v>
      </c>
      <c r="AO189" s="284"/>
      <c r="AP189" s="285"/>
      <c r="AQ189" s="189"/>
      <c r="AR189" s="286"/>
      <c r="AS189" s="286"/>
      <c r="AT189" s="287"/>
      <c r="AU189" s="289">
        <f t="shared" si="83"/>
        <v>0</v>
      </c>
    </row>
    <row r="190" spans="1:47" ht="24" hidden="1" x14ac:dyDescent="0.25">
      <c r="A190" s="49"/>
      <c r="B190" s="49"/>
      <c r="C190" s="42" t="s">
        <v>102</v>
      </c>
      <c r="D190" s="42" t="s">
        <v>106</v>
      </c>
      <c r="E190" s="42" t="s">
        <v>33</v>
      </c>
      <c r="F190" s="43"/>
      <c r="G190" s="59">
        <v>185275115</v>
      </c>
      <c r="H190" s="44" t="s">
        <v>317</v>
      </c>
      <c r="I190" s="50"/>
      <c r="J190" s="20"/>
      <c r="K190" s="20"/>
      <c r="L190" s="56"/>
      <c r="M190" s="61"/>
      <c r="N190" s="47"/>
      <c r="O190" s="47"/>
      <c r="P190" s="48"/>
      <c r="Q190" s="50"/>
      <c r="R190" s="50"/>
      <c r="S190" s="49"/>
      <c r="T190" s="49"/>
      <c r="U190" s="50"/>
      <c r="V190" s="50"/>
      <c r="W190" s="50"/>
      <c r="X190" s="50"/>
      <c r="Y190" s="50"/>
      <c r="Z190" s="50"/>
      <c r="AA190" s="50"/>
      <c r="AB190" s="51"/>
      <c r="AC190" s="49"/>
      <c r="AD190" s="49"/>
      <c r="AE190" s="49"/>
      <c r="AF190" s="49"/>
      <c r="AG190" s="49"/>
      <c r="AH190" s="49"/>
      <c r="AI190" s="49"/>
      <c r="AJ190" s="52"/>
      <c r="AK190" s="16"/>
      <c r="AL190" s="189"/>
      <c r="AM190" s="245">
        <v>1</v>
      </c>
      <c r="AN190" s="250">
        <f>AM190*86.4212</f>
        <v>86.421199999999999</v>
      </c>
      <c r="AO190" s="284"/>
      <c r="AP190" s="285"/>
      <c r="AQ190" s="189"/>
      <c r="AR190" s="286"/>
      <c r="AS190" s="286"/>
      <c r="AT190" s="287"/>
      <c r="AU190" s="289">
        <f t="shared" si="83"/>
        <v>0</v>
      </c>
    </row>
    <row r="191" spans="1:47" ht="24" hidden="1" x14ac:dyDescent="0.25">
      <c r="A191" s="49"/>
      <c r="B191" s="49"/>
      <c r="C191" s="42" t="s">
        <v>102</v>
      </c>
      <c r="D191" s="42" t="s">
        <v>106</v>
      </c>
      <c r="E191" s="42" t="s">
        <v>33</v>
      </c>
      <c r="F191" s="43"/>
      <c r="G191" s="59">
        <v>185275107</v>
      </c>
      <c r="H191" s="44" t="s">
        <v>318</v>
      </c>
      <c r="I191" s="50"/>
      <c r="J191" s="20"/>
      <c r="K191" s="20"/>
      <c r="L191" s="56"/>
      <c r="M191" s="61"/>
      <c r="N191" s="47"/>
      <c r="O191" s="47"/>
      <c r="P191" s="48"/>
      <c r="Q191" s="50"/>
      <c r="R191" s="50"/>
      <c r="S191" s="49"/>
      <c r="T191" s="49"/>
      <c r="U191" s="50"/>
      <c r="V191" s="50"/>
      <c r="W191" s="50"/>
      <c r="X191" s="50"/>
      <c r="Y191" s="50"/>
      <c r="Z191" s="50"/>
      <c r="AA191" s="50"/>
      <c r="AB191" s="51"/>
      <c r="AC191" s="49"/>
      <c r="AD191" s="49"/>
      <c r="AE191" s="49"/>
      <c r="AF191" s="49"/>
      <c r="AG191" s="49"/>
      <c r="AH191" s="49"/>
      <c r="AI191" s="49"/>
      <c r="AJ191" s="52"/>
      <c r="AK191" s="16"/>
      <c r="AL191" s="189"/>
      <c r="AM191" s="245">
        <v>2</v>
      </c>
      <c r="AN191" s="250">
        <f>AM191*86.4212</f>
        <v>172.8424</v>
      </c>
      <c r="AO191" s="284"/>
      <c r="AP191" s="285"/>
      <c r="AQ191" s="189"/>
      <c r="AR191" s="286"/>
      <c r="AS191" s="286"/>
      <c r="AT191" s="287"/>
      <c r="AU191" s="289">
        <f t="shared" si="83"/>
        <v>0</v>
      </c>
    </row>
    <row r="192" spans="1:47" ht="36" hidden="1" x14ac:dyDescent="0.25">
      <c r="A192" s="49"/>
      <c r="B192" s="49"/>
      <c r="C192" s="42" t="s">
        <v>102</v>
      </c>
      <c r="D192" s="42" t="s">
        <v>106</v>
      </c>
      <c r="E192" s="42" t="s">
        <v>35</v>
      </c>
      <c r="F192" s="43"/>
      <c r="G192" s="59">
        <v>185275134</v>
      </c>
      <c r="H192" s="44" t="s">
        <v>319</v>
      </c>
      <c r="I192" s="50"/>
      <c r="J192" s="20"/>
      <c r="K192" s="20"/>
      <c r="L192" s="56"/>
      <c r="M192" s="61"/>
      <c r="N192" s="47"/>
      <c r="O192" s="47"/>
      <c r="P192" s="48"/>
      <c r="Q192" s="50"/>
      <c r="R192" s="50"/>
      <c r="S192" s="49"/>
      <c r="T192" s="49"/>
      <c r="U192" s="50"/>
      <c r="V192" s="50"/>
      <c r="W192" s="50"/>
      <c r="X192" s="50"/>
      <c r="Y192" s="50"/>
      <c r="Z192" s="50"/>
      <c r="AA192" s="50"/>
      <c r="AB192" s="51"/>
      <c r="AC192" s="49"/>
      <c r="AD192" s="49"/>
      <c r="AE192" s="49"/>
      <c r="AF192" s="49"/>
      <c r="AG192" s="49"/>
      <c r="AH192" s="49"/>
      <c r="AI192" s="49"/>
      <c r="AJ192" s="52"/>
      <c r="AK192" s="16"/>
      <c r="AL192" s="189"/>
      <c r="AM192" s="245">
        <v>1.72</v>
      </c>
      <c r="AN192" s="245">
        <f t="shared" ref="AN192" si="114">AM192*57.96</f>
        <v>99.691199999999995</v>
      </c>
      <c r="AO192" s="284"/>
      <c r="AP192" s="285"/>
      <c r="AQ192" s="189"/>
      <c r="AR192" s="286"/>
      <c r="AS192" s="286"/>
      <c r="AT192" s="287"/>
      <c r="AU192" s="289">
        <f t="shared" si="83"/>
        <v>0</v>
      </c>
    </row>
    <row r="193" spans="1:47" ht="93.75" customHeight="1" x14ac:dyDescent="0.25">
      <c r="A193" s="49">
        <v>15</v>
      </c>
      <c r="B193" s="461" t="s">
        <v>32</v>
      </c>
      <c r="C193" s="42" t="s">
        <v>102</v>
      </c>
      <c r="D193" s="42" t="s">
        <v>103</v>
      </c>
      <c r="E193" s="42" t="s">
        <v>33</v>
      </c>
      <c r="F193" s="43" t="s">
        <v>108</v>
      </c>
      <c r="G193" s="59">
        <v>185424019</v>
      </c>
      <c r="H193" s="44" t="s">
        <v>109</v>
      </c>
      <c r="I193" s="79" t="s">
        <v>458</v>
      </c>
      <c r="J193" s="20">
        <v>0</v>
      </c>
      <c r="K193" s="20">
        <v>1715</v>
      </c>
      <c r="L193" s="56">
        <f>(K193-J193)/1000</f>
        <v>1.7150000000000001</v>
      </c>
      <c r="M193" s="46">
        <v>0.6</v>
      </c>
      <c r="N193" s="47">
        <v>13105734.48</v>
      </c>
      <c r="O193" s="47">
        <v>106317</v>
      </c>
      <c r="P193" s="48">
        <f>N193+O193</f>
        <v>13212051.48</v>
      </c>
      <c r="Q193" s="80">
        <v>12748776.42</v>
      </c>
      <c r="R193" s="80">
        <v>101028.9</v>
      </c>
      <c r="S193" s="80">
        <f>Q193+R193</f>
        <v>12849805.32</v>
      </c>
      <c r="T193" s="49"/>
      <c r="U193" s="49"/>
      <c r="V193" s="81">
        <v>43570</v>
      </c>
      <c r="W193" s="81">
        <v>43585</v>
      </c>
      <c r="X193" s="81">
        <v>43590</v>
      </c>
      <c r="Y193" s="81">
        <v>43912</v>
      </c>
      <c r="Z193" s="81">
        <v>43718</v>
      </c>
      <c r="AA193" s="81">
        <v>43941</v>
      </c>
      <c r="AB193" s="51">
        <v>1</v>
      </c>
      <c r="AC193" s="82">
        <v>11117212</v>
      </c>
      <c r="AD193" s="82">
        <v>0</v>
      </c>
      <c r="AE193" s="82">
        <f t="shared" ref="AE193" si="115">AC193+AD193</f>
        <v>11117212</v>
      </c>
      <c r="AF193" s="82">
        <v>1609430</v>
      </c>
      <c r="AG193" s="82">
        <v>0</v>
      </c>
      <c r="AH193" s="82">
        <f t="shared" ref="AH193" si="116">AF193+AG193</f>
        <v>1609430</v>
      </c>
      <c r="AI193" s="82">
        <f t="shared" ref="AI193" si="117">AE193+AH193</f>
        <v>12726642</v>
      </c>
      <c r="AJ193" s="51">
        <f t="shared" ref="AJ193" si="118">AI193/S193</f>
        <v>0.99041516062439461</v>
      </c>
      <c r="AK193" s="123" t="s">
        <v>559</v>
      </c>
      <c r="AL193" s="189">
        <f>AA193-Y193</f>
        <v>29</v>
      </c>
      <c r="AM193" s="245">
        <v>3</v>
      </c>
      <c r="AN193" s="250">
        <f>AM193*86.4212</f>
        <v>259.2636</v>
      </c>
      <c r="AO193" s="284">
        <f t="shared" si="102"/>
        <v>327</v>
      </c>
      <c r="AP193" s="285">
        <f t="shared" si="103"/>
        <v>0.3058103975535168</v>
      </c>
      <c r="AQ193" s="189">
        <f t="shared" ca="1" si="104"/>
        <v>594</v>
      </c>
      <c r="AR193" s="286">
        <f t="shared" ca="1" si="105"/>
        <v>1.8165137614678897</v>
      </c>
      <c r="AS193" s="286">
        <f t="shared" ca="1" si="106"/>
        <v>1</v>
      </c>
      <c r="AT193" s="287">
        <f t="shared" si="93"/>
        <v>1</v>
      </c>
      <c r="AU193" s="289">
        <f t="shared" ca="1" si="83"/>
        <v>0</v>
      </c>
    </row>
    <row r="194" spans="1:47" ht="84" x14ac:dyDescent="0.25">
      <c r="A194" s="49">
        <v>107</v>
      </c>
      <c r="B194" s="240" t="s">
        <v>600</v>
      </c>
      <c r="C194" s="54" t="s">
        <v>102</v>
      </c>
      <c r="D194" s="54" t="s">
        <v>103</v>
      </c>
      <c r="E194" s="54" t="s">
        <v>205</v>
      </c>
      <c r="F194" s="60" t="s">
        <v>672</v>
      </c>
      <c r="G194" s="69"/>
      <c r="H194" s="70" t="s">
        <v>660</v>
      </c>
      <c r="I194" s="238" t="s">
        <v>738</v>
      </c>
      <c r="J194" s="178"/>
      <c r="K194" s="178"/>
      <c r="L194" s="62"/>
      <c r="M194" s="61"/>
      <c r="N194" s="55"/>
      <c r="O194" s="55"/>
      <c r="P194" s="179">
        <v>5032629</v>
      </c>
      <c r="Q194" s="50"/>
      <c r="R194" s="50"/>
      <c r="S194" s="179">
        <v>5032629</v>
      </c>
      <c r="T194" s="49"/>
      <c r="U194" s="50"/>
      <c r="V194" s="50"/>
      <c r="W194" s="81">
        <v>44033</v>
      </c>
      <c r="X194" s="50"/>
      <c r="Y194" s="81">
        <v>44398</v>
      </c>
      <c r="Z194" s="50"/>
      <c r="AA194" s="50"/>
      <c r="AB194" s="51">
        <v>0</v>
      </c>
      <c r="AC194" s="49"/>
      <c r="AD194" s="49"/>
      <c r="AE194" s="49"/>
      <c r="AF194" s="49"/>
      <c r="AG194" s="49"/>
      <c r="AH194" s="49"/>
      <c r="AI194" s="49"/>
      <c r="AJ194" s="52"/>
      <c r="AK194" s="269" t="s">
        <v>889</v>
      </c>
      <c r="AL194" s="189"/>
      <c r="AM194" s="254"/>
      <c r="AN194" s="254">
        <v>41.77</v>
      </c>
      <c r="AO194" s="284"/>
      <c r="AP194" s="285"/>
      <c r="AQ194" s="189"/>
      <c r="AR194" s="286"/>
      <c r="AS194" s="286"/>
      <c r="AT194" s="287"/>
      <c r="AU194" s="289">
        <f t="shared" si="83"/>
        <v>0</v>
      </c>
    </row>
    <row r="195" spans="1:47" ht="168" x14ac:dyDescent="0.25">
      <c r="A195" s="49">
        <v>108</v>
      </c>
      <c r="B195" s="240" t="s">
        <v>600</v>
      </c>
      <c r="C195" s="54" t="s">
        <v>102</v>
      </c>
      <c r="D195" s="54" t="s">
        <v>106</v>
      </c>
      <c r="E195" s="54" t="s">
        <v>661</v>
      </c>
      <c r="F195" s="60" t="s">
        <v>674</v>
      </c>
      <c r="G195" s="295" t="s">
        <v>846</v>
      </c>
      <c r="H195" s="70" t="s">
        <v>847</v>
      </c>
      <c r="I195" s="238" t="s">
        <v>848</v>
      </c>
      <c r="J195" s="178"/>
      <c r="K195" s="178"/>
      <c r="L195" s="62">
        <v>9</v>
      </c>
      <c r="M195" s="61"/>
      <c r="N195" s="179">
        <v>3666856.72</v>
      </c>
      <c r="O195" s="55"/>
      <c r="P195" s="179">
        <f>N195+O195</f>
        <v>3666856.72</v>
      </c>
      <c r="Q195" s="49">
        <v>1261167.96</v>
      </c>
      <c r="R195" s="50"/>
      <c r="S195" s="49">
        <v>1261167.96</v>
      </c>
      <c r="T195" s="49"/>
      <c r="U195" s="50"/>
      <c r="V195" s="50"/>
      <c r="W195" s="81">
        <v>43983</v>
      </c>
      <c r="X195" s="49"/>
      <c r="Y195" s="81">
        <v>44712</v>
      </c>
      <c r="Z195" s="50"/>
      <c r="AA195" s="50"/>
      <c r="AB195" s="51">
        <v>0.2</v>
      </c>
      <c r="AC195" s="49">
        <v>216000</v>
      </c>
      <c r="AD195" s="49">
        <v>0</v>
      </c>
      <c r="AE195" s="49">
        <f t="shared" ref="AE195" si="119">AC195+AD195</f>
        <v>216000</v>
      </c>
      <c r="AF195" s="49">
        <v>0</v>
      </c>
      <c r="AG195" s="49">
        <v>0</v>
      </c>
      <c r="AH195" s="49">
        <f t="shared" ref="AH195" si="120">AF195+AG195</f>
        <v>0</v>
      </c>
      <c r="AI195" s="49">
        <f t="shared" ref="AI195" si="121">AE195+AH195</f>
        <v>216000</v>
      </c>
      <c r="AJ195" s="51">
        <f t="shared" ref="AJ195" si="122">AI195/S195</f>
        <v>0.17126981246811884</v>
      </c>
      <c r="AK195" s="269" t="s">
        <v>890</v>
      </c>
      <c r="AL195" s="189"/>
      <c r="AM195" s="254"/>
      <c r="AN195" s="254"/>
      <c r="AO195" s="284"/>
      <c r="AP195" s="285"/>
      <c r="AQ195" s="189"/>
      <c r="AR195" s="286"/>
      <c r="AS195" s="286"/>
      <c r="AT195" s="287"/>
      <c r="AU195" s="289"/>
    </row>
    <row r="196" spans="1:47" ht="72" x14ac:dyDescent="0.25">
      <c r="A196" s="49">
        <v>109</v>
      </c>
      <c r="B196" s="240" t="s">
        <v>600</v>
      </c>
      <c r="C196" s="54" t="s">
        <v>102</v>
      </c>
      <c r="D196" s="54" t="s">
        <v>103</v>
      </c>
      <c r="E196" s="54" t="s">
        <v>661</v>
      </c>
      <c r="F196" s="60" t="s">
        <v>675</v>
      </c>
      <c r="G196" s="69">
        <v>185423013</v>
      </c>
      <c r="H196" s="70" t="s">
        <v>673</v>
      </c>
      <c r="I196" s="238" t="s">
        <v>750</v>
      </c>
      <c r="J196" s="178"/>
      <c r="K196" s="178"/>
      <c r="L196" s="62">
        <v>2.2749999999999999</v>
      </c>
      <c r="M196" s="61"/>
      <c r="N196" s="179">
        <v>1326724.49</v>
      </c>
      <c r="O196" s="55"/>
      <c r="P196" s="179">
        <v>1326724.49</v>
      </c>
      <c r="Q196" s="179">
        <v>1326724.49</v>
      </c>
      <c r="R196" s="50"/>
      <c r="S196" s="179">
        <v>1326724.49</v>
      </c>
      <c r="T196" s="49"/>
      <c r="U196" s="50"/>
      <c r="V196" s="50"/>
      <c r="W196" s="81">
        <v>43983</v>
      </c>
      <c r="X196" s="49"/>
      <c r="Y196" s="81">
        <v>44712</v>
      </c>
      <c r="Z196" s="50"/>
      <c r="AA196" s="50"/>
      <c r="AB196" s="51">
        <v>0.21</v>
      </c>
      <c r="AC196" s="49">
        <v>191250</v>
      </c>
      <c r="AD196" s="49">
        <v>0</v>
      </c>
      <c r="AE196" s="49">
        <f t="shared" ref="AE196" si="123">AC196+AD196</f>
        <v>191250</v>
      </c>
      <c r="AF196" s="49">
        <v>0</v>
      </c>
      <c r="AG196" s="49">
        <v>0</v>
      </c>
      <c r="AH196" s="49">
        <f t="shared" ref="AH196" si="124">AF196+AG196</f>
        <v>0</v>
      </c>
      <c r="AI196" s="49">
        <f t="shared" ref="AI196" si="125">AE196+AH196</f>
        <v>191250</v>
      </c>
      <c r="AJ196" s="51">
        <f t="shared" ref="AJ196" si="126">AI196/S196</f>
        <v>0.14415200853042218</v>
      </c>
      <c r="AK196" s="269" t="s">
        <v>891</v>
      </c>
      <c r="AL196" s="189"/>
      <c r="AM196" s="254"/>
      <c r="AN196" s="254"/>
      <c r="AO196" s="284"/>
      <c r="AP196" s="285"/>
      <c r="AQ196" s="189"/>
      <c r="AR196" s="286"/>
      <c r="AS196" s="286"/>
      <c r="AT196" s="287"/>
      <c r="AU196" s="289"/>
    </row>
    <row r="197" spans="1:47" hidden="1" x14ac:dyDescent="0.25">
      <c r="A197" s="49"/>
      <c r="B197" s="49"/>
      <c r="C197" s="42" t="s">
        <v>102</v>
      </c>
      <c r="D197" s="42" t="s">
        <v>103</v>
      </c>
      <c r="E197" s="42" t="s">
        <v>205</v>
      </c>
      <c r="F197" s="43"/>
      <c r="G197" s="59"/>
      <c r="H197" s="44" t="s">
        <v>321</v>
      </c>
      <c r="I197" s="50"/>
      <c r="J197" s="20"/>
      <c r="K197" s="20"/>
      <c r="L197" s="56"/>
      <c r="M197" s="46"/>
      <c r="N197" s="47"/>
      <c r="O197" s="47"/>
      <c r="P197" s="48"/>
      <c r="Q197" s="50"/>
      <c r="R197" s="50"/>
      <c r="S197" s="49"/>
      <c r="T197" s="49"/>
      <c r="U197" s="50"/>
      <c r="V197" s="50"/>
      <c r="W197" s="50"/>
      <c r="X197" s="50"/>
      <c r="Y197" s="50"/>
      <c r="Z197" s="50"/>
      <c r="AA197" s="50"/>
      <c r="AB197" s="51"/>
      <c r="AC197" s="49"/>
      <c r="AD197" s="49"/>
      <c r="AE197" s="49"/>
      <c r="AF197" s="49"/>
      <c r="AG197" s="49"/>
      <c r="AH197" s="49"/>
      <c r="AI197" s="49"/>
      <c r="AJ197" s="52"/>
      <c r="AK197" s="16"/>
      <c r="AL197" s="189"/>
      <c r="AM197" s="254"/>
      <c r="AN197" s="254">
        <v>41.77</v>
      </c>
      <c r="AO197" s="284"/>
      <c r="AP197" s="285"/>
      <c r="AQ197" s="189"/>
      <c r="AR197" s="286"/>
      <c r="AS197" s="286"/>
      <c r="AT197" s="287"/>
      <c r="AU197" s="289">
        <f t="shared" si="83"/>
        <v>0</v>
      </c>
    </row>
    <row r="198" spans="1:47" hidden="1" x14ac:dyDescent="0.25">
      <c r="A198" s="49"/>
      <c r="B198" s="49"/>
      <c r="C198" s="42" t="s">
        <v>102</v>
      </c>
      <c r="D198" s="42" t="s">
        <v>103</v>
      </c>
      <c r="E198" s="42" t="s">
        <v>205</v>
      </c>
      <c r="F198" s="43"/>
      <c r="G198" s="59"/>
      <c r="H198" s="44" t="s">
        <v>322</v>
      </c>
      <c r="I198" s="50"/>
      <c r="J198" s="20"/>
      <c r="K198" s="20"/>
      <c r="L198" s="56"/>
      <c r="M198" s="46"/>
      <c r="N198" s="47"/>
      <c r="O198" s="47"/>
      <c r="P198" s="48"/>
      <c r="Q198" s="50"/>
      <c r="R198" s="50"/>
      <c r="S198" s="49"/>
      <c r="T198" s="49"/>
      <c r="U198" s="50"/>
      <c r="V198" s="50"/>
      <c r="W198" s="50"/>
      <c r="X198" s="50"/>
      <c r="Y198" s="50"/>
      <c r="Z198" s="50"/>
      <c r="AA198" s="50"/>
      <c r="AB198" s="51"/>
      <c r="AC198" s="49"/>
      <c r="AD198" s="49"/>
      <c r="AE198" s="49"/>
      <c r="AF198" s="49"/>
      <c r="AG198" s="49"/>
      <c r="AH198" s="49"/>
      <c r="AI198" s="49"/>
      <c r="AJ198" s="52"/>
      <c r="AK198" s="16"/>
      <c r="AL198" s="189"/>
      <c r="AM198" s="254"/>
      <c r="AN198" s="254">
        <v>41.77</v>
      </c>
      <c r="AO198" s="284"/>
      <c r="AP198" s="285"/>
      <c r="AQ198" s="189"/>
      <c r="AR198" s="286"/>
      <c r="AS198" s="286"/>
      <c r="AT198" s="287"/>
      <c r="AU198" s="289">
        <f t="shared" si="83"/>
        <v>0</v>
      </c>
    </row>
    <row r="199" spans="1:47" hidden="1" x14ac:dyDescent="0.25">
      <c r="A199" s="49"/>
      <c r="B199" s="49"/>
      <c r="C199" s="42" t="s">
        <v>102</v>
      </c>
      <c r="D199" s="42" t="s">
        <v>103</v>
      </c>
      <c r="E199" s="42" t="s">
        <v>205</v>
      </c>
      <c r="F199" s="43"/>
      <c r="G199" s="59"/>
      <c r="H199" s="44" t="s">
        <v>323</v>
      </c>
      <c r="I199" s="50"/>
      <c r="J199" s="20"/>
      <c r="K199" s="20"/>
      <c r="L199" s="56"/>
      <c r="M199" s="46"/>
      <c r="N199" s="47"/>
      <c r="O199" s="47"/>
      <c r="P199" s="48"/>
      <c r="Q199" s="50"/>
      <c r="R199" s="50"/>
      <c r="S199" s="49"/>
      <c r="T199" s="49"/>
      <c r="U199" s="50"/>
      <c r="V199" s="50"/>
      <c r="W199" s="50"/>
      <c r="X199" s="50"/>
      <c r="Y199" s="50"/>
      <c r="Z199" s="50"/>
      <c r="AA199" s="50"/>
      <c r="AB199" s="51"/>
      <c r="AC199" s="49"/>
      <c r="AD199" s="49"/>
      <c r="AE199" s="49"/>
      <c r="AF199" s="49"/>
      <c r="AG199" s="49"/>
      <c r="AH199" s="49"/>
      <c r="AI199" s="49"/>
      <c r="AJ199" s="52"/>
      <c r="AK199" s="16"/>
      <c r="AL199" s="189"/>
      <c r="AM199" s="254"/>
      <c r="AN199" s="254">
        <v>41.77</v>
      </c>
      <c r="AO199" s="284"/>
      <c r="AP199" s="285"/>
      <c r="AQ199" s="189"/>
      <c r="AR199" s="286"/>
      <c r="AS199" s="286"/>
      <c r="AT199" s="287"/>
      <c r="AU199" s="289">
        <f t="shared" si="83"/>
        <v>0</v>
      </c>
    </row>
    <row r="200" spans="1:47" hidden="1" x14ac:dyDescent="0.25">
      <c r="A200" s="49"/>
      <c r="B200" s="49"/>
      <c r="C200" s="42" t="s">
        <v>102</v>
      </c>
      <c r="D200" s="42" t="s">
        <v>106</v>
      </c>
      <c r="E200" s="42" t="s">
        <v>205</v>
      </c>
      <c r="F200" s="43"/>
      <c r="G200" s="59"/>
      <c r="H200" s="44" t="s">
        <v>324</v>
      </c>
      <c r="I200" s="50"/>
      <c r="J200" s="20"/>
      <c r="K200" s="20"/>
      <c r="L200" s="56"/>
      <c r="M200" s="46"/>
      <c r="N200" s="47"/>
      <c r="O200" s="47"/>
      <c r="P200" s="48"/>
      <c r="Q200" s="50"/>
      <c r="R200" s="50"/>
      <c r="S200" s="49"/>
      <c r="T200" s="49"/>
      <c r="U200" s="50"/>
      <c r="V200" s="50"/>
      <c r="W200" s="50"/>
      <c r="X200" s="50"/>
      <c r="Y200" s="50"/>
      <c r="Z200" s="50"/>
      <c r="AA200" s="50"/>
      <c r="AB200" s="51"/>
      <c r="AC200" s="49"/>
      <c r="AD200" s="49"/>
      <c r="AE200" s="49"/>
      <c r="AF200" s="49"/>
      <c r="AG200" s="49"/>
      <c r="AH200" s="49"/>
      <c r="AI200" s="49"/>
      <c r="AJ200" s="52"/>
      <c r="AK200" s="16"/>
      <c r="AL200" s="189"/>
      <c r="AM200" s="254"/>
      <c r="AN200" s="254">
        <v>41.77</v>
      </c>
      <c r="AO200" s="284"/>
      <c r="AP200" s="285"/>
      <c r="AQ200" s="189"/>
      <c r="AR200" s="286"/>
      <c r="AS200" s="286"/>
      <c r="AT200" s="287"/>
      <c r="AU200" s="289">
        <f t="shared" si="83"/>
        <v>0</v>
      </c>
    </row>
    <row r="201" spans="1:47" hidden="1" x14ac:dyDescent="0.25">
      <c r="A201" s="49"/>
      <c r="B201" s="49"/>
      <c r="C201" s="42" t="s">
        <v>102</v>
      </c>
      <c r="D201" s="42" t="s">
        <v>106</v>
      </c>
      <c r="E201" s="42" t="s">
        <v>205</v>
      </c>
      <c r="F201" s="43"/>
      <c r="G201" s="59"/>
      <c r="H201" s="44" t="s">
        <v>325</v>
      </c>
      <c r="I201" s="50"/>
      <c r="J201" s="20"/>
      <c r="K201" s="20"/>
      <c r="L201" s="56"/>
      <c r="M201" s="46"/>
      <c r="N201" s="47"/>
      <c r="O201" s="47"/>
      <c r="P201" s="48"/>
      <c r="Q201" s="50"/>
      <c r="R201" s="50"/>
      <c r="S201" s="49"/>
      <c r="T201" s="49"/>
      <c r="U201" s="50"/>
      <c r="V201" s="50"/>
      <c r="W201" s="50"/>
      <c r="X201" s="50"/>
      <c r="Y201" s="50"/>
      <c r="Z201" s="50"/>
      <c r="AA201" s="50"/>
      <c r="AB201" s="51"/>
      <c r="AC201" s="49"/>
      <c r="AD201" s="49"/>
      <c r="AE201" s="49"/>
      <c r="AF201" s="49"/>
      <c r="AG201" s="49"/>
      <c r="AH201" s="49"/>
      <c r="AI201" s="49"/>
      <c r="AJ201" s="52"/>
      <c r="AK201" s="16"/>
      <c r="AL201" s="189"/>
      <c r="AM201" s="254"/>
      <c r="AN201" s="254">
        <v>41.77</v>
      </c>
      <c r="AO201" s="284"/>
      <c r="AP201" s="285"/>
      <c r="AQ201" s="189"/>
      <c r="AR201" s="286"/>
      <c r="AS201" s="286"/>
      <c r="AT201" s="287"/>
      <c r="AU201" s="289">
        <f t="shared" si="83"/>
        <v>0</v>
      </c>
    </row>
    <row r="202" spans="1:47" hidden="1" x14ac:dyDescent="0.25">
      <c r="A202" s="49"/>
      <c r="B202" s="49"/>
      <c r="C202" s="42" t="s">
        <v>102</v>
      </c>
      <c r="D202" s="42" t="s">
        <v>106</v>
      </c>
      <c r="E202" s="42" t="s">
        <v>230</v>
      </c>
      <c r="F202" s="43"/>
      <c r="G202" s="59"/>
      <c r="H202" s="44" t="s">
        <v>326</v>
      </c>
      <c r="I202" s="50"/>
      <c r="J202" s="20"/>
      <c r="K202" s="20"/>
      <c r="L202" s="56"/>
      <c r="M202" s="46"/>
      <c r="N202" s="47"/>
      <c r="O202" s="47"/>
      <c r="P202" s="48"/>
      <c r="Q202" s="50"/>
      <c r="R202" s="50"/>
      <c r="S202" s="49"/>
      <c r="T202" s="49"/>
      <c r="U202" s="50"/>
      <c r="V202" s="50"/>
      <c r="W202" s="50"/>
      <c r="X202" s="50"/>
      <c r="Y202" s="50"/>
      <c r="Z202" s="50"/>
      <c r="AA202" s="50"/>
      <c r="AB202" s="51"/>
      <c r="AC202" s="49"/>
      <c r="AD202" s="49"/>
      <c r="AE202" s="49"/>
      <c r="AF202" s="49"/>
      <c r="AG202" s="49"/>
      <c r="AH202" s="49"/>
      <c r="AI202" s="49"/>
      <c r="AJ202" s="52"/>
      <c r="AK202" s="16"/>
      <c r="AL202" s="189"/>
      <c r="AM202" s="254"/>
      <c r="AN202" s="254">
        <v>26.11</v>
      </c>
      <c r="AO202" s="284"/>
      <c r="AP202" s="285"/>
      <c r="AQ202" s="189"/>
      <c r="AR202" s="286"/>
      <c r="AS202" s="286"/>
      <c r="AT202" s="287"/>
      <c r="AU202" s="289">
        <f t="shared" si="83"/>
        <v>0</v>
      </c>
    </row>
    <row r="203" spans="1:47" hidden="1" x14ac:dyDescent="0.25">
      <c r="A203" s="49"/>
      <c r="B203" s="49"/>
      <c r="C203" s="42" t="s">
        <v>102</v>
      </c>
      <c r="D203" s="42" t="s">
        <v>106</v>
      </c>
      <c r="E203" s="42" t="s">
        <v>230</v>
      </c>
      <c r="F203" s="43"/>
      <c r="G203" s="59"/>
      <c r="H203" s="44" t="s">
        <v>327</v>
      </c>
      <c r="I203" s="50"/>
      <c r="J203" s="20"/>
      <c r="K203" s="20"/>
      <c r="L203" s="56"/>
      <c r="M203" s="46"/>
      <c r="N203" s="47"/>
      <c r="O203" s="47"/>
      <c r="P203" s="48"/>
      <c r="Q203" s="50"/>
      <c r="R203" s="50"/>
      <c r="S203" s="49"/>
      <c r="T203" s="49"/>
      <c r="U203" s="50"/>
      <c r="V203" s="50"/>
      <c r="W203" s="50"/>
      <c r="X203" s="50"/>
      <c r="Y203" s="50"/>
      <c r="Z203" s="50"/>
      <c r="AA203" s="50"/>
      <c r="AB203" s="51"/>
      <c r="AC203" s="49"/>
      <c r="AD203" s="49"/>
      <c r="AE203" s="49"/>
      <c r="AF203" s="49"/>
      <c r="AG203" s="49"/>
      <c r="AH203" s="49"/>
      <c r="AI203" s="49"/>
      <c r="AJ203" s="52"/>
      <c r="AK203" s="16"/>
      <c r="AL203" s="189"/>
      <c r="AM203" s="254"/>
      <c r="AN203" s="254">
        <v>26.11</v>
      </c>
      <c r="AO203" s="284"/>
      <c r="AP203" s="285"/>
      <c r="AQ203" s="189"/>
      <c r="AR203" s="286"/>
      <c r="AS203" s="286"/>
      <c r="AT203" s="287"/>
      <c r="AU203" s="289">
        <f t="shared" si="83"/>
        <v>0</v>
      </c>
    </row>
    <row r="204" spans="1:47" ht="36" x14ac:dyDescent="0.25">
      <c r="A204" s="49">
        <v>3</v>
      </c>
      <c r="B204" s="536" t="s">
        <v>600</v>
      </c>
      <c r="C204" s="54" t="s">
        <v>102</v>
      </c>
      <c r="D204" s="54" t="s">
        <v>106</v>
      </c>
      <c r="E204" s="54" t="s">
        <v>901</v>
      </c>
      <c r="F204" s="60" t="s">
        <v>953</v>
      </c>
      <c r="G204" s="69"/>
      <c r="H204" s="70" t="s">
        <v>955</v>
      </c>
      <c r="I204" s="79" t="s">
        <v>954</v>
      </c>
      <c r="J204" s="20"/>
      <c r="K204" s="20"/>
      <c r="L204" s="56"/>
      <c r="M204" s="46"/>
      <c r="N204" s="47"/>
      <c r="O204" s="47"/>
      <c r="P204" s="48">
        <v>2141640</v>
      </c>
      <c r="Q204" s="50"/>
      <c r="R204" s="50"/>
      <c r="S204" s="80">
        <v>1547911.47</v>
      </c>
      <c r="T204" s="49"/>
      <c r="U204" s="50"/>
      <c r="V204" s="81">
        <v>44068</v>
      </c>
      <c r="W204" s="81">
        <v>44083</v>
      </c>
      <c r="X204" s="81">
        <v>44089</v>
      </c>
      <c r="Y204" s="81">
        <v>44210</v>
      </c>
      <c r="Z204" s="81"/>
      <c r="AA204" s="81">
        <v>44323</v>
      </c>
      <c r="AB204" s="51">
        <v>0.9</v>
      </c>
      <c r="AC204" s="49"/>
      <c r="AD204" s="49"/>
      <c r="AE204" s="49">
        <v>1070767</v>
      </c>
      <c r="AF204" s="49"/>
      <c r="AG204" s="49"/>
      <c r="AH204" s="49"/>
      <c r="AI204" s="49">
        <f>AE204+AH204</f>
        <v>1070767</v>
      </c>
      <c r="AJ204" s="51">
        <f t="shared" ref="AJ204" si="127">AI204/S204</f>
        <v>0.69174950942123326</v>
      </c>
      <c r="AK204" s="16"/>
      <c r="AL204" s="189"/>
      <c r="AM204" s="254"/>
      <c r="AN204" s="254"/>
      <c r="AO204" s="284"/>
      <c r="AP204" s="285"/>
      <c r="AQ204" s="189"/>
      <c r="AR204" s="286"/>
      <c r="AS204" s="286"/>
      <c r="AT204" s="287"/>
      <c r="AU204" s="289"/>
    </row>
    <row r="205" spans="1:47" ht="168" x14ac:dyDescent="0.25">
      <c r="A205" s="49">
        <v>44</v>
      </c>
      <c r="B205" s="461" t="s">
        <v>32</v>
      </c>
      <c r="C205" s="42" t="s">
        <v>110</v>
      </c>
      <c r="D205" s="42" t="s">
        <v>111</v>
      </c>
      <c r="E205" s="42" t="s">
        <v>34</v>
      </c>
      <c r="F205" s="43" t="s">
        <v>112</v>
      </c>
      <c r="G205" s="59">
        <v>173123002</v>
      </c>
      <c r="H205" s="44" t="s">
        <v>113</v>
      </c>
      <c r="I205" s="192" t="s">
        <v>551</v>
      </c>
      <c r="J205" s="20">
        <v>2255</v>
      </c>
      <c r="K205" s="20">
        <v>4164</v>
      </c>
      <c r="L205" s="56">
        <f t="shared" ref="L205:L209" si="128">(K205-J205)/1000</f>
        <v>1.909</v>
      </c>
      <c r="M205" s="71">
        <v>3.25</v>
      </c>
      <c r="N205" s="47">
        <v>16925909.68</v>
      </c>
      <c r="O205" s="47">
        <v>1073862.5</v>
      </c>
      <c r="P205" s="48">
        <f t="shared" ref="P205" si="129">N205+O205</f>
        <v>17999772.18</v>
      </c>
      <c r="Q205" s="80">
        <v>16669437.91</v>
      </c>
      <c r="R205" s="80">
        <v>1057539.3370000001</v>
      </c>
      <c r="S205" s="182">
        <f>Q205+R205</f>
        <v>17726977.247000001</v>
      </c>
      <c r="T205" s="49"/>
      <c r="U205" s="50"/>
      <c r="V205" s="81">
        <v>43673</v>
      </c>
      <c r="W205" s="81">
        <v>43684</v>
      </c>
      <c r="X205" s="81">
        <v>43690</v>
      </c>
      <c r="Y205" s="81">
        <v>44055</v>
      </c>
      <c r="Z205" s="50"/>
      <c r="AA205" s="81">
        <v>44074</v>
      </c>
      <c r="AB205" s="51">
        <v>0.9</v>
      </c>
      <c r="AC205" s="541">
        <v>12975867</v>
      </c>
      <c r="AD205" s="541">
        <v>815464</v>
      </c>
      <c r="AE205" s="541">
        <f t="shared" ref="AE205" si="130">AC205+AD205</f>
        <v>13791331</v>
      </c>
      <c r="AF205" s="541">
        <v>832618</v>
      </c>
      <c r="AG205" s="541">
        <v>203866</v>
      </c>
      <c r="AH205" s="541">
        <f>AF205+AG205</f>
        <v>1036484</v>
      </c>
      <c r="AI205" s="541">
        <f>AE205+AH205</f>
        <v>14827815</v>
      </c>
      <c r="AJ205" s="51">
        <f>AI205/S205</f>
        <v>0.83645478828091591</v>
      </c>
      <c r="AK205" s="11" t="s">
        <v>948</v>
      </c>
      <c r="AL205" s="189">
        <f>AA205-Y205</f>
        <v>19</v>
      </c>
      <c r="AM205" s="246">
        <v>1.5</v>
      </c>
      <c r="AN205" s="246">
        <f t="shared" ref="AN205:AN206" si="131">AM205*91.841</f>
        <v>137.76149999999998</v>
      </c>
      <c r="AO205" s="284">
        <f t="shared" si="102"/>
        <v>371</v>
      </c>
      <c r="AP205" s="285">
        <f t="shared" si="103"/>
        <v>0.26954177897574122</v>
      </c>
      <c r="AQ205" s="189">
        <f t="shared" ca="1" si="104"/>
        <v>495</v>
      </c>
      <c r="AR205" s="286">
        <f t="shared" ca="1" si="105"/>
        <v>1.3342318059299192</v>
      </c>
      <c r="AS205" s="286">
        <f t="shared" ca="1" si="106"/>
        <v>1</v>
      </c>
      <c r="AT205" s="287">
        <f t="shared" si="93"/>
        <v>0.9</v>
      </c>
      <c r="AU205" s="289">
        <f t="shared" ca="1" si="83"/>
        <v>9.9999999999999978E-2</v>
      </c>
    </row>
    <row r="206" spans="1:47" ht="108" x14ac:dyDescent="0.25">
      <c r="A206" s="49">
        <v>119</v>
      </c>
      <c r="B206" s="240" t="s">
        <v>600</v>
      </c>
      <c r="C206" s="54" t="s">
        <v>110</v>
      </c>
      <c r="D206" s="54" t="s">
        <v>111</v>
      </c>
      <c r="E206" s="54" t="s">
        <v>34</v>
      </c>
      <c r="F206" s="60" t="s">
        <v>718</v>
      </c>
      <c r="G206" s="69">
        <v>173123014</v>
      </c>
      <c r="H206" s="70" t="s">
        <v>720</v>
      </c>
      <c r="I206" s="79" t="s">
        <v>916</v>
      </c>
      <c r="J206" s="178">
        <v>950</v>
      </c>
      <c r="K206" s="178">
        <v>3250</v>
      </c>
      <c r="L206" s="62">
        <f t="shared" si="128"/>
        <v>2.2999999999999998</v>
      </c>
      <c r="M206" s="61">
        <v>3</v>
      </c>
      <c r="N206" s="55">
        <v>19781105</v>
      </c>
      <c r="O206" s="55">
        <v>936387</v>
      </c>
      <c r="P206" s="179">
        <f>N206+O206</f>
        <v>20717492</v>
      </c>
      <c r="Q206" s="80">
        <v>17782304.609999999</v>
      </c>
      <c r="R206" s="460"/>
      <c r="S206" s="182">
        <f>Q206+R206</f>
        <v>17782304.609999999</v>
      </c>
      <c r="T206" s="49"/>
      <c r="U206" s="50"/>
      <c r="V206" s="324">
        <v>44131</v>
      </c>
      <c r="W206" s="324">
        <v>44154</v>
      </c>
      <c r="X206" s="324">
        <v>44160</v>
      </c>
      <c r="Y206" s="324">
        <v>44524</v>
      </c>
      <c r="Z206" s="50"/>
      <c r="AA206" s="50"/>
      <c r="AB206" s="51">
        <v>0</v>
      </c>
      <c r="AC206" s="49"/>
      <c r="AD206" s="49"/>
      <c r="AE206" s="49"/>
      <c r="AF206" s="49"/>
      <c r="AG206" s="49"/>
      <c r="AH206" s="49"/>
      <c r="AI206" s="49"/>
      <c r="AJ206" s="52"/>
      <c r="AK206" s="11" t="s">
        <v>887</v>
      </c>
      <c r="AL206" s="189"/>
      <c r="AM206" s="246">
        <v>2.2999999999999998</v>
      </c>
      <c r="AN206" s="246">
        <f t="shared" si="131"/>
        <v>211.23429999999996</v>
      </c>
      <c r="AO206" s="284"/>
      <c r="AP206" s="285"/>
      <c r="AQ206" s="189"/>
      <c r="AR206" s="286"/>
      <c r="AS206" s="286"/>
      <c r="AT206" s="287"/>
      <c r="AU206" s="289">
        <f t="shared" si="83"/>
        <v>0</v>
      </c>
    </row>
    <row r="207" spans="1:47" ht="220.5" customHeight="1" x14ac:dyDescent="0.25">
      <c r="A207" s="49">
        <v>18</v>
      </c>
      <c r="B207" s="461" t="s">
        <v>32</v>
      </c>
      <c r="C207" s="42" t="s">
        <v>110</v>
      </c>
      <c r="D207" s="42" t="s">
        <v>111</v>
      </c>
      <c r="E207" s="42" t="s">
        <v>33</v>
      </c>
      <c r="F207" s="43" t="s">
        <v>114</v>
      </c>
      <c r="G207" s="59">
        <v>173124093</v>
      </c>
      <c r="H207" s="44" t="s">
        <v>115</v>
      </c>
      <c r="I207" s="192" t="s">
        <v>918</v>
      </c>
      <c r="J207" s="20">
        <v>0</v>
      </c>
      <c r="K207" s="20">
        <v>2490</v>
      </c>
      <c r="L207" s="56">
        <f t="shared" si="128"/>
        <v>2.4900000000000002</v>
      </c>
      <c r="M207" s="71">
        <v>24.63</v>
      </c>
      <c r="N207" s="47">
        <v>18674476.670000002</v>
      </c>
      <c r="O207" s="47">
        <v>6963499.25</v>
      </c>
      <c r="P207" s="48">
        <f>N207+O207</f>
        <v>25637975.920000002</v>
      </c>
      <c r="Q207" s="80">
        <v>18551554.07</v>
      </c>
      <c r="R207" s="80">
        <v>6917609.79</v>
      </c>
      <c r="S207" s="182">
        <f>Q207+R207</f>
        <v>25469163.859999999</v>
      </c>
      <c r="T207" s="49"/>
      <c r="U207" s="184"/>
      <c r="V207" s="81">
        <v>43640</v>
      </c>
      <c r="W207" s="81">
        <v>43646</v>
      </c>
      <c r="X207" s="81">
        <v>43652</v>
      </c>
      <c r="Y207" s="443" t="s">
        <v>793</v>
      </c>
      <c r="Z207" s="120"/>
      <c r="AA207" s="81">
        <v>44196</v>
      </c>
      <c r="AB207" s="85">
        <v>0.85</v>
      </c>
      <c r="AC207" s="541">
        <v>15993130</v>
      </c>
      <c r="AD207" s="541">
        <v>2955540</v>
      </c>
      <c r="AE207" s="541">
        <f t="shared" ref="AE207" si="132">AC207+AD207</f>
        <v>18948670</v>
      </c>
      <c r="AF207" s="541">
        <v>989931</v>
      </c>
      <c r="AG207" s="541">
        <v>247482</v>
      </c>
      <c r="AH207" s="541">
        <f>AF207+AG207</f>
        <v>1237413</v>
      </c>
      <c r="AI207" s="541">
        <f>AE207+AH207</f>
        <v>20186083</v>
      </c>
      <c r="AJ207" s="51">
        <f>AI207/S207</f>
        <v>0.79256952096895417</v>
      </c>
      <c r="AK207" s="11" t="s">
        <v>832</v>
      </c>
      <c r="AL207" s="189" t="e">
        <f>AA207-Y207</f>
        <v>#VALUE!</v>
      </c>
      <c r="AM207" s="245">
        <v>2.4700000000000002</v>
      </c>
      <c r="AN207" s="250">
        <f t="shared" ref="AN207:AN212" si="133">AM207*86.4212</f>
        <v>213.46036400000003</v>
      </c>
      <c r="AO207" s="284" t="e">
        <f t="shared" si="102"/>
        <v>#VALUE!</v>
      </c>
      <c r="AP207" s="285" t="e">
        <f t="shared" si="103"/>
        <v>#VALUE!</v>
      </c>
      <c r="AQ207" s="189">
        <f t="shared" ca="1" si="104"/>
        <v>533</v>
      </c>
      <c r="AR207" s="286" t="e">
        <f t="shared" ca="1" si="105"/>
        <v>#VALUE!</v>
      </c>
      <c r="AS207" s="286" t="e">
        <f t="shared" ca="1" si="106"/>
        <v>#VALUE!</v>
      </c>
      <c r="AT207" s="287">
        <f t="shared" si="93"/>
        <v>0.85</v>
      </c>
      <c r="AU207" s="289" t="e">
        <f t="shared" ca="1" si="83"/>
        <v>#VALUE!</v>
      </c>
    </row>
    <row r="208" spans="1:47" ht="120" x14ac:dyDescent="0.25">
      <c r="A208" s="49">
        <v>19</v>
      </c>
      <c r="B208" s="461" t="s">
        <v>32</v>
      </c>
      <c r="C208" s="42" t="s">
        <v>110</v>
      </c>
      <c r="D208" s="42" t="s">
        <v>116</v>
      </c>
      <c r="E208" s="42" t="s">
        <v>33</v>
      </c>
      <c r="F208" s="43" t="s">
        <v>117</v>
      </c>
      <c r="G208" s="59">
        <v>173365087</v>
      </c>
      <c r="H208" s="44" t="s">
        <v>118</v>
      </c>
      <c r="I208" s="192" t="s">
        <v>550</v>
      </c>
      <c r="J208" s="20">
        <v>1000</v>
      </c>
      <c r="K208" s="20">
        <v>2650</v>
      </c>
      <c r="L208" s="62">
        <f t="shared" si="128"/>
        <v>1.65</v>
      </c>
      <c r="M208" s="71">
        <v>4.8</v>
      </c>
      <c r="N208" s="47">
        <v>13626801.700000001</v>
      </c>
      <c r="O208" s="47">
        <v>1172872</v>
      </c>
      <c r="P208" s="48">
        <f>N208+O208</f>
        <v>14799673.700000001</v>
      </c>
      <c r="Q208" s="80">
        <v>12495688.82</v>
      </c>
      <c r="R208" s="80">
        <v>1075512.29</v>
      </c>
      <c r="S208" s="182">
        <f>Q208+R208</f>
        <v>13571201.109999999</v>
      </c>
      <c r="T208" s="49"/>
      <c r="U208" s="50"/>
      <c r="V208" s="81">
        <v>43640</v>
      </c>
      <c r="W208" s="81">
        <v>43655</v>
      </c>
      <c r="X208" s="81">
        <v>43661</v>
      </c>
      <c r="Y208" s="81">
        <v>44026</v>
      </c>
      <c r="Z208" s="120"/>
      <c r="AA208" s="81">
        <v>44196</v>
      </c>
      <c r="AB208" s="51">
        <v>0.6</v>
      </c>
      <c r="AC208" s="271">
        <v>7136510</v>
      </c>
      <c r="AD208" s="271">
        <v>0</v>
      </c>
      <c r="AE208" s="271">
        <f t="shared" ref="AE208" si="134">AC208+AD208</f>
        <v>7136510</v>
      </c>
      <c r="AF208" s="271">
        <v>0</v>
      </c>
      <c r="AG208" s="271">
        <v>0</v>
      </c>
      <c r="AH208" s="271">
        <f>AF208+AG208</f>
        <v>0</v>
      </c>
      <c r="AI208" s="49">
        <f>AH208+AE208</f>
        <v>7136510</v>
      </c>
      <c r="AJ208" s="51">
        <f>AI208/S208</f>
        <v>0.52585691879117691</v>
      </c>
      <c r="AK208" s="281" t="s">
        <v>949</v>
      </c>
      <c r="AL208" s="189">
        <f>AA208-Y208</f>
        <v>170</v>
      </c>
      <c r="AM208" s="250">
        <v>1.65</v>
      </c>
      <c r="AN208" s="250">
        <f t="shared" si="133"/>
        <v>142.59497999999999</v>
      </c>
      <c r="AO208" s="284">
        <f t="shared" si="102"/>
        <v>371</v>
      </c>
      <c r="AP208" s="285">
        <f t="shared" si="103"/>
        <v>0.26954177897574122</v>
      </c>
      <c r="AQ208" s="189">
        <f t="shared" ca="1" si="104"/>
        <v>524</v>
      </c>
      <c r="AR208" s="286">
        <f t="shared" ca="1" si="105"/>
        <v>1.4123989218328838</v>
      </c>
      <c r="AS208" s="286">
        <f t="shared" ca="1" si="106"/>
        <v>1</v>
      </c>
      <c r="AT208" s="287">
        <f t="shared" si="93"/>
        <v>0.6</v>
      </c>
      <c r="AU208" s="289">
        <f t="shared" ca="1" si="83"/>
        <v>0.4</v>
      </c>
    </row>
    <row r="209" spans="1:47" ht="108" x14ac:dyDescent="0.25">
      <c r="A209" s="49">
        <v>120</v>
      </c>
      <c r="B209" s="240" t="s">
        <v>600</v>
      </c>
      <c r="C209" s="54" t="s">
        <v>110</v>
      </c>
      <c r="D209" s="54" t="s">
        <v>111</v>
      </c>
      <c r="E209" s="54" t="s">
        <v>33</v>
      </c>
      <c r="F209" s="60" t="s">
        <v>719</v>
      </c>
      <c r="G209" s="69">
        <v>173124012</v>
      </c>
      <c r="H209" s="70" t="s">
        <v>721</v>
      </c>
      <c r="I209" s="79" t="s">
        <v>916</v>
      </c>
      <c r="J209" s="178">
        <v>2150</v>
      </c>
      <c r="K209" s="178">
        <v>3650</v>
      </c>
      <c r="L209" s="62">
        <f t="shared" si="128"/>
        <v>1.5</v>
      </c>
      <c r="M209" s="61">
        <v>5</v>
      </c>
      <c r="N209" s="55">
        <v>13285714</v>
      </c>
      <c r="O209" s="55">
        <v>1575024</v>
      </c>
      <c r="P209" s="179">
        <f>N209+O209</f>
        <v>14860738</v>
      </c>
      <c r="Q209" s="80">
        <v>15643068</v>
      </c>
      <c r="R209" s="460"/>
      <c r="S209" s="182">
        <f>Q209+R209</f>
        <v>15643068</v>
      </c>
      <c r="T209" s="49"/>
      <c r="U209" s="50"/>
      <c r="V209" s="324">
        <v>44131</v>
      </c>
      <c r="W209" s="324">
        <v>44154</v>
      </c>
      <c r="X209" s="324">
        <v>44160</v>
      </c>
      <c r="Y209" s="324">
        <v>44524</v>
      </c>
      <c r="Z209" s="50"/>
      <c r="AA209" s="50"/>
      <c r="AB209" s="51">
        <v>0</v>
      </c>
      <c r="AC209" s="49"/>
      <c r="AD209" s="49"/>
      <c r="AE209" s="49"/>
      <c r="AF209" s="49"/>
      <c r="AG209" s="49"/>
      <c r="AH209" s="49"/>
      <c r="AI209" s="49"/>
      <c r="AJ209" s="52"/>
      <c r="AK209" s="11" t="s">
        <v>887</v>
      </c>
      <c r="AL209" s="189"/>
      <c r="AM209" s="245">
        <v>1.5</v>
      </c>
      <c r="AN209" s="250">
        <f t="shared" si="133"/>
        <v>129.6318</v>
      </c>
      <c r="AO209" s="284"/>
      <c r="AP209" s="285"/>
      <c r="AQ209" s="189"/>
      <c r="AR209" s="286"/>
      <c r="AS209" s="286"/>
      <c r="AT209" s="287"/>
      <c r="AU209" s="289">
        <f t="shared" si="83"/>
        <v>0</v>
      </c>
    </row>
    <row r="210" spans="1:47" ht="168" x14ac:dyDescent="0.25">
      <c r="A210" s="49">
        <v>141</v>
      </c>
      <c r="B210" s="356" t="s">
        <v>742</v>
      </c>
      <c r="C210" s="42" t="s">
        <v>110</v>
      </c>
      <c r="D210" s="42" t="s">
        <v>111</v>
      </c>
      <c r="E210" s="42" t="s">
        <v>33</v>
      </c>
      <c r="F210" s="60" t="s">
        <v>800</v>
      </c>
      <c r="G210" s="59">
        <v>173125089</v>
      </c>
      <c r="H210" s="44" t="s">
        <v>801</v>
      </c>
      <c r="I210" s="50"/>
      <c r="J210" s="20">
        <v>0</v>
      </c>
      <c r="K210" s="20">
        <v>1783</v>
      </c>
      <c r="L210" s="62">
        <f t="shared" ref="L210:L213" si="135">(K210-J210)/1000</f>
        <v>1.7829999999999999</v>
      </c>
      <c r="M210" s="61">
        <v>16.5</v>
      </c>
      <c r="N210" s="47">
        <v>15506594</v>
      </c>
      <c r="O210" s="47">
        <v>3771630</v>
      </c>
      <c r="P210" s="48">
        <f>N210+O210</f>
        <v>19278224</v>
      </c>
      <c r="Q210" s="50"/>
      <c r="R210" s="50"/>
      <c r="S210" s="49"/>
      <c r="T210" s="49"/>
      <c r="U210" s="50"/>
      <c r="V210" s="50"/>
      <c r="W210" s="50"/>
      <c r="X210" s="50"/>
      <c r="Y210" s="50"/>
      <c r="Z210" s="50"/>
      <c r="AA210" s="50"/>
      <c r="AB210" s="51"/>
      <c r="AC210" s="49"/>
      <c r="AD210" s="49"/>
      <c r="AE210" s="49"/>
      <c r="AF210" s="49"/>
      <c r="AG210" s="49"/>
      <c r="AH210" s="49"/>
      <c r="AI210" s="49"/>
      <c r="AJ210" s="52"/>
      <c r="AK210" s="11" t="s">
        <v>839</v>
      </c>
      <c r="AL210" s="189"/>
      <c r="AM210" s="245">
        <v>2.7</v>
      </c>
      <c r="AN210" s="250">
        <f t="shared" si="133"/>
        <v>233.33724000000001</v>
      </c>
      <c r="AO210" s="284"/>
      <c r="AP210" s="285"/>
      <c r="AQ210" s="189"/>
      <c r="AR210" s="286"/>
      <c r="AS210" s="286"/>
      <c r="AT210" s="287"/>
      <c r="AU210" s="289">
        <f t="shared" si="83"/>
        <v>0</v>
      </c>
    </row>
    <row r="211" spans="1:47" ht="168" x14ac:dyDescent="0.25">
      <c r="A211" s="49">
        <v>140</v>
      </c>
      <c r="B211" s="356" t="s">
        <v>742</v>
      </c>
      <c r="C211" s="42" t="s">
        <v>110</v>
      </c>
      <c r="D211" s="42" t="s">
        <v>111</v>
      </c>
      <c r="E211" s="42" t="s">
        <v>33</v>
      </c>
      <c r="F211" s="60" t="s">
        <v>799</v>
      </c>
      <c r="G211" s="59">
        <v>173124082</v>
      </c>
      <c r="H211" s="44" t="s">
        <v>802</v>
      </c>
      <c r="I211" s="50"/>
      <c r="J211" s="20">
        <v>1000</v>
      </c>
      <c r="K211" s="20">
        <v>3040</v>
      </c>
      <c r="L211" s="62">
        <f t="shared" si="135"/>
        <v>2.04</v>
      </c>
      <c r="M211" s="61">
        <v>17.5</v>
      </c>
      <c r="N211" s="47">
        <v>18745610</v>
      </c>
      <c r="O211" s="47">
        <v>4438998</v>
      </c>
      <c r="P211" s="48">
        <v>23184608</v>
      </c>
      <c r="Q211" s="50"/>
      <c r="R211" s="50"/>
      <c r="S211" s="49"/>
      <c r="T211" s="49"/>
      <c r="U211" s="50"/>
      <c r="V211" s="50"/>
      <c r="W211" s="50"/>
      <c r="X211" s="50"/>
      <c r="Y211" s="50"/>
      <c r="Z211" s="50"/>
      <c r="AA211" s="50"/>
      <c r="AB211" s="51"/>
      <c r="AC211" s="49"/>
      <c r="AD211" s="49"/>
      <c r="AE211" s="49"/>
      <c r="AF211" s="49"/>
      <c r="AG211" s="49"/>
      <c r="AH211" s="49"/>
      <c r="AI211" s="49"/>
      <c r="AJ211" s="52"/>
      <c r="AK211" s="11" t="s">
        <v>839</v>
      </c>
      <c r="AL211" s="189"/>
      <c r="AM211" s="245">
        <v>2</v>
      </c>
      <c r="AN211" s="250">
        <f t="shared" si="133"/>
        <v>172.8424</v>
      </c>
      <c r="AO211" s="284"/>
      <c r="AP211" s="285"/>
      <c r="AQ211" s="189"/>
      <c r="AR211" s="286"/>
      <c r="AS211" s="286"/>
      <c r="AT211" s="287"/>
      <c r="AU211" s="289">
        <f t="shared" si="83"/>
        <v>0</v>
      </c>
    </row>
    <row r="212" spans="1:47" ht="120" x14ac:dyDescent="0.25">
      <c r="A212" s="49">
        <v>125</v>
      </c>
      <c r="B212" s="240" t="s">
        <v>600</v>
      </c>
      <c r="C212" s="54" t="s">
        <v>110</v>
      </c>
      <c r="D212" s="54" t="s">
        <v>111</v>
      </c>
      <c r="E212" s="54" t="s">
        <v>33</v>
      </c>
      <c r="F212" s="60" t="s">
        <v>724</v>
      </c>
      <c r="G212" s="69">
        <v>173124083</v>
      </c>
      <c r="H212" s="70" t="s">
        <v>725</v>
      </c>
      <c r="I212" s="79" t="s">
        <v>916</v>
      </c>
      <c r="J212" s="178">
        <v>0</v>
      </c>
      <c r="K212" s="178">
        <v>2155</v>
      </c>
      <c r="L212" s="62">
        <f t="shared" si="135"/>
        <v>2.1549999999999998</v>
      </c>
      <c r="M212" s="61">
        <v>16</v>
      </c>
      <c r="N212" s="55">
        <v>19440508</v>
      </c>
      <c r="O212" s="55">
        <v>3953515</v>
      </c>
      <c r="P212" s="179">
        <f>N212+O212</f>
        <v>23394023</v>
      </c>
      <c r="Q212" s="80">
        <v>20069154.420000002</v>
      </c>
      <c r="R212" s="460"/>
      <c r="S212" s="182">
        <f>Q212+R212</f>
        <v>20069154.420000002</v>
      </c>
      <c r="T212" s="49"/>
      <c r="U212" s="50"/>
      <c r="V212" s="324">
        <v>44131</v>
      </c>
      <c r="W212" s="324">
        <v>44154</v>
      </c>
      <c r="X212" s="324">
        <v>44160</v>
      </c>
      <c r="Y212" s="324">
        <v>44524</v>
      </c>
      <c r="Z212" s="50"/>
      <c r="AA212" s="50"/>
      <c r="AB212" s="51">
        <v>0</v>
      </c>
      <c r="AC212" s="49"/>
      <c r="AD212" s="49"/>
      <c r="AE212" s="49"/>
      <c r="AF212" s="49"/>
      <c r="AG212" s="49"/>
      <c r="AH212" s="49"/>
      <c r="AI212" s="49"/>
      <c r="AJ212" s="52"/>
      <c r="AK212" s="11" t="s">
        <v>887</v>
      </c>
      <c r="AL212" s="189"/>
      <c r="AM212" s="245">
        <v>2.5</v>
      </c>
      <c r="AN212" s="250">
        <f t="shared" si="133"/>
        <v>216.053</v>
      </c>
      <c r="AO212" s="284"/>
      <c r="AP212" s="285"/>
      <c r="AQ212" s="189"/>
      <c r="AR212" s="286"/>
      <c r="AS212" s="286"/>
      <c r="AT212" s="287"/>
      <c r="AU212" s="289">
        <f t="shared" si="83"/>
        <v>0</v>
      </c>
    </row>
    <row r="213" spans="1:47" ht="72" x14ac:dyDescent="0.25">
      <c r="A213" s="49">
        <v>121</v>
      </c>
      <c r="B213" s="240" t="s">
        <v>600</v>
      </c>
      <c r="C213" s="54" t="s">
        <v>110</v>
      </c>
      <c r="D213" s="54" t="s">
        <v>111</v>
      </c>
      <c r="E213" s="54" t="s">
        <v>35</v>
      </c>
      <c r="F213" s="60" t="s">
        <v>723</v>
      </c>
      <c r="G213" s="69">
        <v>173125117</v>
      </c>
      <c r="H213" s="70" t="s">
        <v>722</v>
      </c>
      <c r="I213" s="79" t="s">
        <v>917</v>
      </c>
      <c r="J213" s="178">
        <v>330</v>
      </c>
      <c r="K213" s="178">
        <v>1385</v>
      </c>
      <c r="L213" s="62">
        <f t="shared" si="135"/>
        <v>1.0549999999999999</v>
      </c>
      <c r="M213" s="61"/>
      <c r="N213" s="55">
        <v>5468148</v>
      </c>
      <c r="O213" s="55"/>
      <c r="P213" s="179">
        <f>N213+O213</f>
        <v>5468148</v>
      </c>
      <c r="Q213" s="80">
        <v>4548906.83</v>
      </c>
      <c r="R213" s="460"/>
      <c r="S213" s="182">
        <f>Q213+R213</f>
        <v>4548906.83</v>
      </c>
      <c r="T213" s="49"/>
      <c r="U213" s="50"/>
      <c r="V213" s="324">
        <v>44131</v>
      </c>
      <c r="W213" s="324">
        <v>44154</v>
      </c>
      <c r="X213" s="324">
        <v>44160</v>
      </c>
      <c r="Y213" s="324">
        <v>44340</v>
      </c>
      <c r="Z213" s="50"/>
      <c r="AA213" s="50"/>
      <c r="AB213" s="51">
        <v>0</v>
      </c>
      <c r="AC213" s="49"/>
      <c r="AD213" s="49"/>
      <c r="AE213" s="49"/>
      <c r="AF213" s="49"/>
      <c r="AG213" s="49"/>
      <c r="AH213" s="49"/>
      <c r="AI213" s="49"/>
      <c r="AJ213" s="52"/>
      <c r="AK213" s="11" t="s">
        <v>887</v>
      </c>
      <c r="AL213" s="189"/>
      <c r="AM213" s="245">
        <v>1</v>
      </c>
      <c r="AN213" s="245">
        <f>AM213*57.96</f>
        <v>57.96</v>
      </c>
      <c r="AO213" s="284"/>
      <c r="AP213" s="285"/>
      <c r="AQ213" s="189"/>
      <c r="AR213" s="286"/>
      <c r="AS213" s="286"/>
      <c r="AT213" s="287"/>
      <c r="AU213" s="289">
        <f t="shared" si="83"/>
        <v>0</v>
      </c>
    </row>
    <row r="214" spans="1:47" ht="204.75" x14ac:dyDescent="0.25">
      <c r="A214" s="49">
        <v>128</v>
      </c>
      <c r="B214" s="356" t="s">
        <v>742</v>
      </c>
      <c r="C214" s="54" t="s">
        <v>110</v>
      </c>
      <c r="D214" s="54" t="s">
        <v>111</v>
      </c>
      <c r="E214" s="54" t="s">
        <v>661</v>
      </c>
      <c r="F214" s="60" t="s">
        <v>767</v>
      </c>
      <c r="G214" s="295" t="s">
        <v>763</v>
      </c>
      <c r="H214" s="70" t="s">
        <v>764</v>
      </c>
      <c r="I214" s="480" t="s">
        <v>888</v>
      </c>
      <c r="J214" s="178" t="s">
        <v>765</v>
      </c>
      <c r="K214" s="178" t="s">
        <v>766</v>
      </c>
      <c r="L214" s="62">
        <v>10.050000000000001</v>
      </c>
      <c r="M214" s="61"/>
      <c r="N214" s="55">
        <v>5070735.37</v>
      </c>
      <c r="O214" s="55"/>
      <c r="P214" s="179">
        <f>N214+O214</f>
        <v>5070735.37</v>
      </c>
      <c r="Q214" s="55">
        <v>5070735.37</v>
      </c>
      <c r="R214" s="55"/>
      <c r="S214" s="179">
        <f>Q214+R214</f>
        <v>5070735.37</v>
      </c>
      <c r="T214" s="49"/>
      <c r="U214" s="50"/>
      <c r="V214" s="50"/>
      <c r="W214" s="81">
        <v>44133</v>
      </c>
      <c r="X214" s="81">
        <v>44136</v>
      </c>
      <c r="Y214" s="81">
        <v>44865</v>
      </c>
      <c r="Z214" s="50"/>
      <c r="AA214" s="50"/>
      <c r="AB214" s="51">
        <v>0.03</v>
      </c>
      <c r="AC214" s="49">
        <v>165000</v>
      </c>
      <c r="AD214" s="49"/>
      <c r="AE214" s="49">
        <f>AC214+AD214</f>
        <v>165000</v>
      </c>
      <c r="AF214" s="49"/>
      <c r="AG214" s="49"/>
      <c r="AH214" s="49">
        <f>AF214+AG214</f>
        <v>0</v>
      </c>
      <c r="AI214" s="49">
        <f>AH214+AE214</f>
        <v>165000</v>
      </c>
      <c r="AJ214" s="51">
        <f>AI214/S214</f>
        <v>3.2539659035687361E-2</v>
      </c>
      <c r="AK214" s="11" t="s">
        <v>912</v>
      </c>
      <c r="AL214" s="189"/>
      <c r="AM214" s="245"/>
      <c r="AN214" s="245"/>
      <c r="AO214" s="284"/>
      <c r="AP214" s="285"/>
      <c r="AQ214" s="189"/>
      <c r="AR214" s="286"/>
      <c r="AS214" s="286"/>
      <c r="AT214" s="287"/>
      <c r="AU214" s="289"/>
    </row>
    <row r="215" spans="1:47" ht="48" x14ac:dyDescent="0.25">
      <c r="A215" s="49">
        <v>129</v>
      </c>
      <c r="B215" s="356" t="s">
        <v>742</v>
      </c>
      <c r="C215" s="54" t="s">
        <v>110</v>
      </c>
      <c r="D215" s="54" t="s">
        <v>116</v>
      </c>
      <c r="E215" s="54" t="s">
        <v>661</v>
      </c>
      <c r="F215" s="60" t="s">
        <v>768</v>
      </c>
      <c r="G215" s="295" t="s">
        <v>780</v>
      </c>
      <c r="H215" s="70" t="s">
        <v>769</v>
      </c>
      <c r="I215" s="241"/>
      <c r="J215" s="178" t="s">
        <v>709</v>
      </c>
      <c r="K215" s="178" t="s">
        <v>770</v>
      </c>
      <c r="L215" s="62">
        <v>2.7210000000000001</v>
      </c>
      <c r="M215" s="61"/>
      <c r="N215" s="55">
        <v>1586360.82</v>
      </c>
      <c r="O215" s="55"/>
      <c r="P215" s="179">
        <f>N215+O215</f>
        <v>1586360.82</v>
      </c>
      <c r="Q215" s="50"/>
      <c r="R215" s="50"/>
      <c r="S215" s="49"/>
      <c r="T215" s="49"/>
      <c r="U215" s="50"/>
      <c r="V215" s="50"/>
      <c r="W215" s="50"/>
      <c r="X215" s="50"/>
      <c r="Y215" s="50"/>
      <c r="Z215" s="50"/>
      <c r="AA215" s="50"/>
      <c r="AB215" s="51"/>
      <c r="AC215" s="49"/>
      <c r="AD215" s="49"/>
      <c r="AE215" s="49"/>
      <c r="AF215" s="49"/>
      <c r="AG215" s="49"/>
      <c r="AH215" s="49"/>
      <c r="AI215" s="49"/>
      <c r="AJ215" s="52"/>
      <c r="AK215" s="11" t="s">
        <v>811</v>
      </c>
      <c r="AL215" s="189"/>
      <c r="AM215" s="245"/>
      <c r="AN215" s="245"/>
      <c r="AO215" s="284"/>
      <c r="AP215" s="285"/>
      <c r="AQ215" s="189"/>
      <c r="AR215" s="286"/>
      <c r="AS215" s="286"/>
      <c r="AT215" s="287"/>
      <c r="AU215" s="289"/>
    </row>
    <row r="216" spans="1:47" hidden="1" x14ac:dyDescent="0.25">
      <c r="A216" s="49"/>
      <c r="B216" s="49"/>
      <c r="C216" s="42" t="s">
        <v>110</v>
      </c>
      <c r="D216" s="42" t="s">
        <v>111</v>
      </c>
      <c r="E216" s="42" t="s">
        <v>201</v>
      </c>
      <c r="F216" s="43"/>
      <c r="G216" s="59"/>
      <c r="H216" s="44" t="s">
        <v>333</v>
      </c>
      <c r="I216" s="50"/>
      <c r="J216" s="20"/>
      <c r="K216" s="20"/>
      <c r="L216" s="62"/>
      <c r="M216" s="61"/>
      <c r="N216" s="47"/>
      <c r="O216" s="47"/>
      <c r="P216" s="48"/>
      <c r="Q216" s="50"/>
      <c r="R216" s="50"/>
      <c r="S216" s="49"/>
      <c r="T216" s="49"/>
      <c r="U216" s="50"/>
      <c r="V216" s="50"/>
      <c r="W216" s="50"/>
      <c r="X216" s="50"/>
      <c r="Y216" s="50"/>
      <c r="Z216" s="50"/>
      <c r="AA216" s="50"/>
      <c r="AB216" s="51"/>
      <c r="AC216" s="49"/>
      <c r="AD216" s="49"/>
      <c r="AE216" s="49"/>
      <c r="AF216" s="49"/>
      <c r="AG216" s="49"/>
      <c r="AH216" s="49"/>
      <c r="AI216" s="49"/>
      <c r="AJ216" s="52"/>
      <c r="AK216" s="16"/>
      <c r="AL216" s="189"/>
      <c r="AM216" s="254"/>
      <c r="AN216" s="254">
        <v>62.7</v>
      </c>
      <c r="AO216" s="284"/>
      <c r="AP216" s="285"/>
      <c r="AQ216" s="189"/>
      <c r="AR216" s="286"/>
      <c r="AS216" s="286"/>
      <c r="AT216" s="287"/>
      <c r="AU216" s="289">
        <f t="shared" si="83"/>
        <v>0</v>
      </c>
    </row>
    <row r="217" spans="1:47" hidden="1" x14ac:dyDescent="0.25">
      <c r="A217" s="49"/>
      <c r="B217" s="49"/>
      <c r="C217" s="42" t="s">
        <v>110</v>
      </c>
      <c r="D217" s="42" t="s">
        <v>111</v>
      </c>
      <c r="E217" s="42" t="s">
        <v>201</v>
      </c>
      <c r="F217" s="43"/>
      <c r="G217" s="59"/>
      <c r="H217" s="44" t="s">
        <v>334</v>
      </c>
      <c r="I217" s="50"/>
      <c r="J217" s="20"/>
      <c r="K217" s="20"/>
      <c r="L217" s="62"/>
      <c r="M217" s="61"/>
      <c r="N217" s="47"/>
      <c r="O217" s="47"/>
      <c r="P217" s="48"/>
      <c r="Q217" s="50"/>
      <c r="R217" s="50"/>
      <c r="S217" s="49"/>
      <c r="T217" s="49"/>
      <c r="U217" s="50"/>
      <c r="V217" s="50"/>
      <c r="W217" s="50"/>
      <c r="X217" s="50"/>
      <c r="Y217" s="50"/>
      <c r="Z217" s="50"/>
      <c r="AA217" s="50"/>
      <c r="AB217" s="51"/>
      <c r="AC217" s="49"/>
      <c r="AD217" s="49"/>
      <c r="AE217" s="49"/>
      <c r="AF217" s="49"/>
      <c r="AG217" s="49"/>
      <c r="AH217" s="49"/>
      <c r="AI217" s="49"/>
      <c r="AJ217" s="52"/>
      <c r="AK217" s="16"/>
      <c r="AL217" s="189"/>
      <c r="AM217" s="254"/>
      <c r="AN217" s="254">
        <v>62.7</v>
      </c>
      <c r="AO217" s="284"/>
      <c r="AP217" s="285"/>
      <c r="AQ217" s="189"/>
      <c r="AR217" s="286"/>
      <c r="AS217" s="286"/>
      <c r="AT217" s="287"/>
      <c r="AU217" s="289">
        <f t="shared" si="83"/>
        <v>0</v>
      </c>
    </row>
    <row r="218" spans="1:47" hidden="1" x14ac:dyDescent="0.25">
      <c r="A218" s="49"/>
      <c r="B218" s="49"/>
      <c r="C218" s="42" t="s">
        <v>110</v>
      </c>
      <c r="D218" s="42" t="s">
        <v>116</v>
      </c>
      <c r="E218" s="42" t="s">
        <v>201</v>
      </c>
      <c r="F218" s="43"/>
      <c r="G218" s="59"/>
      <c r="H218" s="44" t="s">
        <v>335</v>
      </c>
      <c r="I218" s="50"/>
      <c r="J218" s="20"/>
      <c r="K218" s="20"/>
      <c r="L218" s="62"/>
      <c r="M218" s="61"/>
      <c r="N218" s="47"/>
      <c r="O218" s="47"/>
      <c r="P218" s="48"/>
      <c r="Q218" s="50"/>
      <c r="R218" s="50"/>
      <c r="S218" s="49"/>
      <c r="T218" s="49"/>
      <c r="U218" s="50"/>
      <c r="V218" s="50"/>
      <c r="W218" s="50"/>
      <c r="X218" s="50"/>
      <c r="Y218" s="50"/>
      <c r="Z218" s="50"/>
      <c r="AA218" s="50"/>
      <c r="AB218" s="51"/>
      <c r="AC218" s="49"/>
      <c r="AD218" s="49"/>
      <c r="AE218" s="49"/>
      <c r="AF218" s="49"/>
      <c r="AG218" s="49"/>
      <c r="AH218" s="49"/>
      <c r="AI218" s="49"/>
      <c r="AJ218" s="52"/>
      <c r="AK218" s="16"/>
      <c r="AL218" s="189"/>
      <c r="AM218" s="254"/>
      <c r="AN218" s="254">
        <v>62.7</v>
      </c>
      <c r="AO218" s="284"/>
      <c r="AP218" s="285"/>
      <c r="AQ218" s="189"/>
      <c r="AR218" s="286"/>
      <c r="AS218" s="286"/>
      <c r="AT218" s="287"/>
      <c r="AU218" s="289">
        <f t="shared" ref="AU218:AU285" si="136">AS218-AT218</f>
        <v>0</v>
      </c>
    </row>
    <row r="219" spans="1:47" hidden="1" x14ac:dyDescent="0.25">
      <c r="A219" s="49"/>
      <c r="B219" s="49"/>
      <c r="C219" s="42" t="s">
        <v>110</v>
      </c>
      <c r="D219" s="42" t="s">
        <v>116</v>
      </c>
      <c r="E219" s="42" t="s">
        <v>205</v>
      </c>
      <c r="F219" s="43"/>
      <c r="G219" s="59"/>
      <c r="H219" s="44" t="s">
        <v>336</v>
      </c>
      <c r="I219" s="50"/>
      <c r="J219" s="20"/>
      <c r="K219" s="20"/>
      <c r="L219" s="62"/>
      <c r="M219" s="61"/>
      <c r="N219" s="47"/>
      <c r="O219" s="47"/>
      <c r="P219" s="48"/>
      <c r="Q219" s="50"/>
      <c r="R219" s="50"/>
      <c r="S219" s="49"/>
      <c r="T219" s="49"/>
      <c r="U219" s="50"/>
      <c r="V219" s="50"/>
      <c r="W219" s="50"/>
      <c r="X219" s="50"/>
      <c r="Y219" s="50"/>
      <c r="Z219" s="50"/>
      <c r="AA219" s="50"/>
      <c r="AB219" s="51"/>
      <c r="AC219" s="49"/>
      <c r="AD219" s="49"/>
      <c r="AE219" s="49"/>
      <c r="AF219" s="49"/>
      <c r="AG219" s="49"/>
      <c r="AH219" s="49"/>
      <c r="AI219" s="49"/>
      <c r="AJ219" s="52"/>
      <c r="AK219" s="16"/>
      <c r="AL219" s="189"/>
      <c r="AM219" s="254"/>
      <c r="AN219" s="254">
        <v>41.77</v>
      </c>
      <c r="AO219" s="284"/>
      <c r="AP219" s="285"/>
      <c r="AQ219" s="189"/>
      <c r="AR219" s="286"/>
      <c r="AS219" s="286"/>
      <c r="AT219" s="287"/>
      <c r="AU219" s="289">
        <f t="shared" si="136"/>
        <v>0</v>
      </c>
    </row>
    <row r="220" spans="1:47" hidden="1" x14ac:dyDescent="0.25">
      <c r="A220" s="49"/>
      <c r="B220" s="49"/>
      <c r="C220" s="42" t="s">
        <v>110</v>
      </c>
      <c r="D220" s="42" t="s">
        <v>116</v>
      </c>
      <c r="E220" s="42" t="s">
        <v>205</v>
      </c>
      <c r="F220" s="43"/>
      <c r="G220" s="59"/>
      <c r="H220" s="44" t="s">
        <v>337</v>
      </c>
      <c r="I220" s="50"/>
      <c r="J220" s="20"/>
      <c r="K220" s="20"/>
      <c r="L220" s="62"/>
      <c r="M220" s="61"/>
      <c r="N220" s="47"/>
      <c r="O220" s="47"/>
      <c r="P220" s="48"/>
      <c r="Q220" s="50"/>
      <c r="R220" s="50"/>
      <c r="S220" s="49"/>
      <c r="T220" s="49"/>
      <c r="U220" s="50"/>
      <c r="V220" s="50"/>
      <c r="W220" s="50"/>
      <c r="X220" s="50"/>
      <c r="Y220" s="50"/>
      <c r="Z220" s="50"/>
      <c r="AA220" s="50"/>
      <c r="AB220" s="51"/>
      <c r="AC220" s="49"/>
      <c r="AD220" s="49"/>
      <c r="AE220" s="49"/>
      <c r="AF220" s="49"/>
      <c r="AG220" s="49"/>
      <c r="AH220" s="49"/>
      <c r="AI220" s="49"/>
      <c r="AJ220" s="52"/>
      <c r="AK220" s="16"/>
      <c r="AL220" s="189"/>
      <c r="AM220" s="254"/>
      <c r="AN220" s="254">
        <v>41.77</v>
      </c>
      <c r="AO220" s="284"/>
      <c r="AP220" s="285"/>
      <c r="AQ220" s="189"/>
      <c r="AR220" s="286"/>
      <c r="AS220" s="286"/>
      <c r="AT220" s="287"/>
      <c r="AU220" s="289">
        <f t="shared" si="136"/>
        <v>0</v>
      </c>
    </row>
    <row r="221" spans="1:47" hidden="1" x14ac:dyDescent="0.25">
      <c r="A221" s="49"/>
      <c r="B221" s="49"/>
      <c r="C221" s="42" t="s">
        <v>110</v>
      </c>
      <c r="D221" s="42" t="s">
        <v>116</v>
      </c>
      <c r="E221" s="42" t="s">
        <v>205</v>
      </c>
      <c r="F221" s="43"/>
      <c r="G221" s="59"/>
      <c r="H221" s="44" t="s">
        <v>338</v>
      </c>
      <c r="I221" s="50"/>
      <c r="J221" s="20"/>
      <c r="K221" s="20"/>
      <c r="L221" s="62"/>
      <c r="M221" s="61"/>
      <c r="N221" s="47"/>
      <c r="O221" s="47"/>
      <c r="P221" s="48"/>
      <c r="Q221" s="50"/>
      <c r="R221" s="50"/>
      <c r="S221" s="49"/>
      <c r="T221" s="49"/>
      <c r="U221" s="50"/>
      <c r="V221" s="50"/>
      <c r="W221" s="50"/>
      <c r="X221" s="50"/>
      <c r="Y221" s="50"/>
      <c r="Z221" s="50"/>
      <c r="AA221" s="50"/>
      <c r="AB221" s="51"/>
      <c r="AC221" s="49"/>
      <c r="AD221" s="49"/>
      <c r="AE221" s="49"/>
      <c r="AF221" s="49"/>
      <c r="AG221" s="49"/>
      <c r="AH221" s="49"/>
      <c r="AI221" s="49"/>
      <c r="AJ221" s="52"/>
      <c r="AK221" s="16"/>
      <c r="AL221" s="189"/>
      <c r="AM221" s="254"/>
      <c r="AN221" s="254">
        <v>41.77</v>
      </c>
      <c r="AO221" s="284"/>
      <c r="AP221" s="285"/>
      <c r="AQ221" s="189"/>
      <c r="AR221" s="286"/>
      <c r="AS221" s="286"/>
      <c r="AT221" s="287"/>
      <c r="AU221" s="289">
        <f t="shared" si="136"/>
        <v>0</v>
      </c>
    </row>
    <row r="222" spans="1:47" hidden="1" x14ac:dyDescent="0.25">
      <c r="A222" s="49"/>
      <c r="B222" s="49"/>
      <c r="C222" s="42" t="s">
        <v>110</v>
      </c>
      <c r="D222" s="42" t="s">
        <v>116</v>
      </c>
      <c r="E222" s="42" t="s">
        <v>205</v>
      </c>
      <c r="F222" s="43"/>
      <c r="G222" s="59"/>
      <c r="H222" s="44" t="s">
        <v>339</v>
      </c>
      <c r="I222" s="50"/>
      <c r="J222" s="20"/>
      <c r="K222" s="20"/>
      <c r="L222" s="62"/>
      <c r="M222" s="61"/>
      <c r="N222" s="47"/>
      <c r="O222" s="47"/>
      <c r="P222" s="48"/>
      <c r="Q222" s="50"/>
      <c r="R222" s="50"/>
      <c r="S222" s="49"/>
      <c r="T222" s="49"/>
      <c r="U222" s="50"/>
      <c r="V222" s="50"/>
      <c r="W222" s="50"/>
      <c r="X222" s="50"/>
      <c r="Y222" s="50"/>
      <c r="Z222" s="50"/>
      <c r="AA222" s="50"/>
      <c r="AB222" s="51"/>
      <c r="AC222" s="49"/>
      <c r="AD222" s="49"/>
      <c r="AE222" s="49"/>
      <c r="AF222" s="49"/>
      <c r="AG222" s="49"/>
      <c r="AH222" s="49"/>
      <c r="AI222" s="49"/>
      <c r="AJ222" s="52"/>
      <c r="AK222" s="16"/>
      <c r="AL222" s="189"/>
      <c r="AM222" s="254"/>
      <c r="AN222" s="254">
        <v>41.77</v>
      </c>
      <c r="AO222" s="284"/>
      <c r="AP222" s="285"/>
      <c r="AQ222" s="189"/>
      <c r="AR222" s="286"/>
      <c r="AS222" s="286"/>
      <c r="AT222" s="287"/>
      <c r="AU222" s="289">
        <f t="shared" si="136"/>
        <v>0</v>
      </c>
    </row>
    <row r="223" spans="1:47" hidden="1" x14ac:dyDescent="0.25">
      <c r="A223" s="49"/>
      <c r="B223" s="49"/>
      <c r="C223" s="42" t="s">
        <v>110</v>
      </c>
      <c r="D223" s="42" t="s">
        <v>116</v>
      </c>
      <c r="E223" s="42" t="s">
        <v>205</v>
      </c>
      <c r="F223" s="43"/>
      <c r="G223" s="59"/>
      <c r="H223" s="44" t="s">
        <v>340</v>
      </c>
      <c r="I223" s="50"/>
      <c r="J223" s="20"/>
      <c r="K223" s="20"/>
      <c r="L223" s="62"/>
      <c r="M223" s="61"/>
      <c r="N223" s="47"/>
      <c r="O223" s="47"/>
      <c r="P223" s="48"/>
      <c r="Q223" s="50"/>
      <c r="R223" s="50"/>
      <c r="S223" s="49"/>
      <c r="T223" s="49"/>
      <c r="U223" s="50"/>
      <c r="V223" s="50"/>
      <c r="W223" s="50"/>
      <c r="X223" s="50"/>
      <c r="Y223" s="50"/>
      <c r="Z223" s="50"/>
      <c r="AA223" s="50"/>
      <c r="AB223" s="51"/>
      <c r="AC223" s="49"/>
      <c r="AD223" s="49"/>
      <c r="AE223" s="49"/>
      <c r="AF223" s="49"/>
      <c r="AG223" s="49"/>
      <c r="AH223" s="49"/>
      <c r="AI223" s="49"/>
      <c r="AJ223" s="52"/>
      <c r="AK223" s="16"/>
      <c r="AL223" s="189"/>
      <c r="AM223" s="254"/>
      <c r="AN223" s="254">
        <v>41.77</v>
      </c>
      <c r="AO223" s="284"/>
      <c r="AP223" s="285"/>
      <c r="AQ223" s="189"/>
      <c r="AR223" s="286"/>
      <c r="AS223" s="286"/>
      <c r="AT223" s="287"/>
      <c r="AU223" s="289">
        <f t="shared" si="136"/>
        <v>0</v>
      </c>
    </row>
    <row r="224" spans="1:47" hidden="1" x14ac:dyDescent="0.25">
      <c r="A224" s="49"/>
      <c r="B224" s="49"/>
      <c r="C224" s="42" t="s">
        <v>110</v>
      </c>
      <c r="D224" s="42" t="s">
        <v>116</v>
      </c>
      <c r="E224" s="42" t="s">
        <v>205</v>
      </c>
      <c r="F224" s="43"/>
      <c r="G224" s="59"/>
      <c r="H224" s="44" t="s">
        <v>341</v>
      </c>
      <c r="I224" s="50"/>
      <c r="J224" s="20"/>
      <c r="K224" s="20"/>
      <c r="L224" s="62"/>
      <c r="M224" s="61"/>
      <c r="N224" s="47"/>
      <c r="O224" s="47"/>
      <c r="P224" s="48"/>
      <c r="Q224" s="50"/>
      <c r="R224" s="50"/>
      <c r="S224" s="49"/>
      <c r="T224" s="49"/>
      <c r="U224" s="50"/>
      <c r="V224" s="50"/>
      <c r="W224" s="50"/>
      <c r="X224" s="50"/>
      <c r="Y224" s="50"/>
      <c r="Z224" s="50"/>
      <c r="AA224" s="50"/>
      <c r="AB224" s="51"/>
      <c r="AC224" s="49"/>
      <c r="AD224" s="49"/>
      <c r="AE224" s="49"/>
      <c r="AF224" s="49"/>
      <c r="AG224" s="49"/>
      <c r="AH224" s="49"/>
      <c r="AI224" s="49"/>
      <c r="AJ224" s="52"/>
      <c r="AK224" s="16"/>
      <c r="AL224" s="189"/>
      <c r="AM224" s="254"/>
      <c r="AN224" s="254">
        <v>41.77</v>
      </c>
      <c r="AO224" s="284"/>
      <c r="AP224" s="285"/>
      <c r="AQ224" s="189"/>
      <c r="AR224" s="286"/>
      <c r="AS224" s="286"/>
      <c r="AT224" s="287"/>
      <c r="AU224" s="289">
        <f t="shared" si="136"/>
        <v>0</v>
      </c>
    </row>
    <row r="225" spans="1:47" hidden="1" x14ac:dyDescent="0.25">
      <c r="A225" s="49"/>
      <c r="B225" s="49"/>
      <c r="C225" s="42" t="s">
        <v>110</v>
      </c>
      <c r="D225" s="42" t="s">
        <v>116</v>
      </c>
      <c r="E225" s="42" t="s">
        <v>205</v>
      </c>
      <c r="F225" s="43"/>
      <c r="G225" s="59"/>
      <c r="H225" s="44" t="s">
        <v>342</v>
      </c>
      <c r="I225" s="50"/>
      <c r="J225" s="20"/>
      <c r="K225" s="20"/>
      <c r="L225" s="62"/>
      <c r="M225" s="61"/>
      <c r="N225" s="47"/>
      <c r="O225" s="47"/>
      <c r="P225" s="48"/>
      <c r="Q225" s="50"/>
      <c r="R225" s="50"/>
      <c r="S225" s="49"/>
      <c r="T225" s="49"/>
      <c r="U225" s="50"/>
      <c r="V225" s="50"/>
      <c r="W225" s="50"/>
      <c r="X225" s="50"/>
      <c r="Y225" s="50"/>
      <c r="Z225" s="50"/>
      <c r="AA225" s="50"/>
      <c r="AB225" s="51"/>
      <c r="AC225" s="49"/>
      <c r="AD225" s="49"/>
      <c r="AE225" s="49"/>
      <c r="AF225" s="49"/>
      <c r="AG225" s="49"/>
      <c r="AH225" s="49"/>
      <c r="AI225" s="49"/>
      <c r="AJ225" s="52"/>
      <c r="AK225" s="16"/>
      <c r="AL225" s="189"/>
      <c r="AM225" s="254"/>
      <c r="AN225" s="254">
        <v>41.77</v>
      </c>
      <c r="AO225" s="284"/>
      <c r="AP225" s="285"/>
      <c r="AQ225" s="189"/>
      <c r="AR225" s="286"/>
      <c r="AS225" s="286"/>
      <c r="AT225" s="287"/>
      <c r="AU225" s="289">
        <f t="shared" si="136"/>
        <v>0</v>
      </c>
    </row>
    <row r="226" spans="1:47" hidden="1" x14ac:dyDescent="0.25">
      <c r="A226" s="49"/>
      <c r="B226" s="49"/>
      <c r="C226" s="42" t="s">
        <v>110</v>
      </c>
      <c r="D226" s="42" t="s">
        <v>116</v>
      </c>
      <c r="E226" s="42" t="s">
        <v>205</v>
      </c>
      <c r="F226" s="43"/>
      <c r="G226" s="59"/>
      <c r="H226" s="44" t="s">
        <v>343</v>
      </c>
      <c r="I226" s="50"/>
      <c r="J226" s="20"/>
      <c r="K226" s="20"/>
      <c r="L226" s="62"/>
      <c r="M226" s="61"/>
      <c r="N226" s="47"/>
      <c r="O226" s="47"/>
      <c r="P226" s="48"/>
      <c r="Q226" s="50"/>
      <c r="R226" s="50"/>
      <c r="S226" s="49"/>
      <c r="T226" s="49"/>
      <c r="U226" s="50"/>
      <c r="V226" s="50"/>
      <c r="W226" s="50"/>
      <c r="X226" s="50"/>
      <c r="Y226" s="50"/>
      <c r="Z226" s="50"/>
      <c r="AA226" s="50"/>
      <c r="AB226" s="51"/>
      <c r="AC226" s="49"/>
      <c r="AD226" s="49"/>
      <c r="AE226" s="49"/>
      <c r="AF226" s="49"/>
      <c r="AG226" s="49"/>
      <c r="AH226" s="49"/>
      <c r="AI226" s="49"/>
      <c r="AJ226" s="52"/>
      <c r="AK226" s="16"/>
      <c r="AL226" s="189"/>
      <c r="AM226" s="254"/>
      <c r="AN226" s="254">
        <v>41.77</v>
      </c>
      <c r="AO226" s="284"/>
      <c r="AP226" s="285"/>
      <c r="AQ226" s="189"/>
      <c r="AR226" s="286"/>
      <c r="AS226" s="286"/>
      <c r="AT226" s="287"/>
      <c r="AU226" s="289">
        <f t="shared" si="136"/>
        <v>0</v>
      </c>
    </row>
    <row r="227" spans="1:47" hidden="1" x14ac:dyDescent="0.25">
      <c r="A227" s="49"/>
      <c r="B227" s="49"/>
      <c r="C227" s="42" t="s">
        <v>110</v>
      </c>
      <c r="D227" s="42" t="s">
        <v>116</v>
      </c>
      <c r="E227" s="42" t="s">
        <v>230</v>
      </c>
      <c r="F227" s="43"/>
      <c r="G227" s="59"/>
      <c r="H227" s="44" t="s">
        <v>344</v>
      </c>
      <c r="I227" s="50"/>
      <c r="J227" s="20"/>
      <c r="K227" s="20"/>
      <c r="L227" s="62"/>
      <c r="M227" s="61"/>
      <c r="N227" s="47"/>
      <c r="O227" s="47"/>
      <c r="P227" s="48"/>
      <c r="Q227" s="50"/>
      <c r="R227" s="50"/>
      <c r="S227" s="49"/>
      <c r="T227" s="49"/>
      <c r="U227" s="50"/>
      <c r="V227" s="50"/>
      <c r="W227" s="50"/>
      <c r="X227" s="50"/>
      <c r="Y227" s="50"/>
      <c r="Z227" s="50"/>
      <c r="AA227" s="50"/>
      <c r="AB227" s="51"/>
      <c r="AC227" s="49"/>
      <c r="AD227" s="49"/>
      <c r="AE227" s="49"/>
      <c r="AF227" s="49"/>
      <c r="AG227" s="49"/>
      <c r="AH227" s="49"/>
      <c r="AI227" s="49"/>
      <c r="AJ227" s="52"/>
      <c r="AK227" s="16"/>
      <c r="AL227" s="189"/>
      <c r="AM227" s="254"/>
      <c r="AN227" s="254">
        <v>26.11</v>
      </c>
      <c r="AO227" s="284"/>
      <c r="AP227" s="285"/>
      <c r="AQ227" s="189"/>
      <c r="AR227" s="286"/>
      <c r="AS227" s="286"/>
      <c r="AT227" s="287"/>
      <c r="AU227" s="289">
        <f t="shared" si="136"/>
        <v>0</v>
      </c>
    </row>
    <row r="228" spans="1:47" ht="72" x14ac:dyDescent="0.25">
      <c r="A228" s="49">
        <v>2</v>
      </c>
      <c r="B228" s="461" t="s">
        <v>32</v>
      </c>
      <c r="C228" s="42" t="s">
        <v>119</v>
      </c>
      <c r="D228" s="42" t="s">
        <v>120</v>
      </c>
      <c r="E228" s="42" t="s">
        <v>34</v>
      </c>
      <c r="F228" s="43" t="s">
        <v>121</v>
      </c>
      <c r="G228" s="59">
        <v>152703010</v>
      </c>
      <c r="H228" s="44" t="s">
        <v>122</v>
      </c>
      <c r="I228" s="79" t="s">
        <v>538</v>
      </c>
      <c r="J228" s="20">
        <v>0</v>
      </c>
      <c r="K228" s="20">
        <v>2185</v>
      </c>
      <c r="L228" s="56">
        <v>2.19</v>
      </c>
      <c r="M228" s="46">
        <v>0</v>
      </c>
      <c r="N228" s="47">
        <v>16143845</v>
      </c>
      <c r="O228" s="47">
        <v>0</v>
      </c>
      <c r="P228" s="48">
        <f t="shared" ref="P228" si="137">N228+O228</f>
        <v>16143845</v>
      </c>
      <c r="Q228" s="80">
        <v>13964438.783</v>
      </c>
      <c r="R228" s="80">
        <v>0</v>
      </c>
      <c r="S228" s="80">
        <f t="shared" ref="S228:S229" si="138">Q228+R228</f>
        <v>13964438.783</v>
      </c>
      <c r="T228" s="49"/>
      <c r="U228" s="49"/>
      <c r="V228" s="81" t="s">
        <v>539</v>
      </c>
      <c r="W228" s="81" t="s">
        <v>540</v>
      </c>
      <c r="X228" s="81">
        <v>43573</v>
      </c>
      <c r="Y228" s="180">
        <v>43907</v>
      </c>
      <c r="Z228" s="81"/>
      <c r="AA228" s="324" t="s">
        <v>791</v>
      </c>
      <c r="AB228" s="51">
        <v>1</v>
      </c>
      <c r="AC228" s="240">
        <v>11936905</v>
      </c>
      <c r="AD228" s="240"/>
      <c r="AE228" s="240">
        <f>AC228+AD228</f>
        <v>11936905</v>
      </c>
      <c r="AF228" s="240">
        <v>1891364</v>
      </c>
      <c r="AG228" s="240"/>
      <c r="AH228" s="240">
        <f>AF228+AG228</f>
        <v>1891364</v>
      </c>
      <c r="AI228" s="240">
        <f>AE228+AH228</f>
        <v>13828269</v>
      </c>
      <c r="AJ228" s="51">
        <f t="shared" ref="AJ228:AJ229" si="139">AI228/S228</f>
        <v>0.99024881807883536</v>
      </c>
      <c r="AK228" s="544" t="s">
        <v>824</v>
      </c>
      <c r="AL228" s="189" t="e">
        <f>AA228-Y228</f>
        <v>#VALUE!</v>
      </c>
      <c r="AM228" s="251">
        <v>2</v>
      </c>
      <c r="AN228" s="246">
        <f t="shared" ref="AN228:AN233" si="140">AM228*91.841</f>
        <v>183.68199999999999</v>
      </c>
      <c r="AO228" s="284">
        <f t="shared" ref="AO228:AO285" si="141">Y228-W228</f>
        <v>341</v>
      </c>
      <c r="AP228" s="285">
        <f t="shared" ref="AP228:AP285" si="142">$AP$5/(Y228-W228)</f>
        <v>0.2932551319648094</v>
      </c>
      <c r="AQ228" s="189">
        <f t="shared" ref="AQ228:AQ285" ca="1" si="143">$AQ$5-W228</f>
        <v>613</v>
      </c>
      <c r="AR228" s="286">
        <f t="shared" ref="AR228:AR285" ca="1" si="144">(AQ228*AP228)/100</f>
        <v>1.7976539589442817</v>
      </c>
      <c r="AS228" s="286">
        <f t="shared" ref="AS228:AS285" ca="1" si="145">IF(AR228&gt;100%,100%,AR228)</f>
        <v>1</v>
      </c>
      <c r="AT228" s="287">
        <f t="shared" ref="AT228:AT288" si="146">AB228</f>
        <v>1</v>
      </c>
      <c r="AU228" s="289">
        <f t="shared" ca="1" si="136"/>
        <v>0</v>
      </c>
    </row>
    <row r="229" spans="1:47" ht="120" x14ac:dyDescent="0.25">
      <c r="A229" s="49">
        <v>78</v>
      </c>
      <c r="B229" s="240" t="s">
        <v>600</v>
      </c>
      <c r="C229" s="42" t="s">
        <v>119</v>
      </c>
      <c r="D229" s="42" t="s">
        <v>18</v>
      </c>
      <c r="E229" s="42" t="s">
        <v>34</v>
      </c>
      <c r="F229" s="237" t="s">
        <v>616</v>
      </c>
      <c r="G229" s="69">
        <v>152333016</v>
      </c>
      <c r="H229" s="70" t="s">
        <v>617</v>
      </c>
      <c r="I229" s="79" t="s">
        <v>683</v>
      </c>
      <c r="J229" s="56">
        <v>1500</v>
      </c>
      <c r="K229" s="56">
        <v>3700</v>
      </c>
      <c r="L229" s="56">
        <f t="shared" ref="L229:L230" si="147">(K229-J229)/1000</f>
        <v>2.2000000000000002</v>
      </c>
      <c r="M229" s="46">
        <v>5.2</v>
      </c>
      <c r="N229" s="47">
        <v>21913908</v>
      </c>
      <c r="O229" s="47">
        <v>1485646</v>
      </c>
      <c r="P229" s="48">
        <f t="shared" ref="P229:P230" si="148">O229+N229</f>
        <v>23399554</v>
      </c>
      <c r="Q229" s="80">
        <v>17945425.306000002</v>
      </c>
      <c r="R229" s="460">
        <v>1330683.679</v>
      </c>
      <c r="S229" s="49">
        <f t="shared" si="138"/>
        <v>19276108.985000003</v>
      </c>
      <c r="T229" s="49"/>
      <c r="U229" s="50"/>
      <c r="V229" s="81" t="s">
        <v>684</v>
      </c>
      <c r="W229" s="81">
        <v>43936</v>
      </c>
      <c r="X229" s="81">
        <v>43943</v>
      </c>
      <c r="Y229" s="81">
        <v>44307</v>
      </c>
      <c r="Z229" s="81"/>
      <c r="AA229" s="81">
        <v>44399</v>
      </c>
      <c r="AB229" s="51">
        <v>0.4</v>
      </c>
      <c r="AC229" s="339">
        <v>6487500</v>
      </c>
      <c r="AD229" s="339"/>
      <c r="AE229" s="339">
        <f t="shared" ref="AE229" si="149">AC229+AD229</f>
        <v>6487500</v>
      </c>
      <c r="AF229" s="339">
        <v>1012500</v>
      </c>
      <c r="AG229" s="339"/>
      <c r="AH229" s="339">
        <f t="shared" ref="AH229" si="150">AF229+AG229</f>
        <v>1012500</v>
      </c>
      <c r="AI229" s="339">
        <f t="shared" ref="AI229" si="151">AE229+AH229</f>
        <v>7500000</v>
      </c>
      <c r="AJ229" s="51">
        <f t="shared" si="139"/>
        <v>0.38908267253708922</v>
      </c>
      <c r="AK229" s="11" t="s">
        <v>870</v>
      </c>
      <c r="AL229" s="189"/>
      <c r="AM229" s="247">
        <v>3</v>
      </c>
      <c r="AN229" s="246">
        <f t="shared" si="140"/>
        <v>275.52299999999997</v>
      </c>
      <c r="AO229" s="284"/>
      <c r="AP229" s="285"/>
      <c r="AQ229" s="189"/>
      <c r="AR229" s="286"/>
      <c r="AS229" s="286"/>
      <c r="AT229" s="287"/>
      <c r="AU229" s="289">
        <f t="shared" si="136"/>
        <v>0</v>
      </c>
    </row>
    <row r="230" spans="1:47" ht="96" x14ac:dyDescent="0.25">
      <c r="A230" s="49">
        <v>143</v>
      </c>
      <c r="B230" s="356" t="s">
        <v>742</v>
      </c>
      <c r="C230" s="42" t="s">
        <v>119</v>
      </c>
      <c r="D230" s="42" t="s">
        <v>18</v>
      </c>
      <c r="E230" s="42" t="s">
        <v>34</v>
      </c>
      <c r="F230" s="60" t="s">
        <v>809</v>
      </c>
      <c r="G230" s="59">
        <v>152333018</v>
      </c>
      <c r="H230" s="44" t="s">
        <v>805</v>
      </c>
      <c r="I230" s="50"/>
      <c r="J230" s="20">
        <v>1000</v>
      </c>
      <c r="K230" s="20">
        <v>3000</v>
      </c>
      <c r="L230" s="56">
        <f t="shared" si="147"/>
        <v>2</v>
      </c>
      <c r="M230" s="46">
        <v>4.05</v>
      </c>
      <c r="N230" s="47">
        <v>17616923</v>
      </c>
      <c r="O230" s="47">
        <v>609186</v>
      </c>
      <c r="P230" s="48">
        <f t="shared" si="148"/>
        <v>18226109</v>
      </c>
      <c r="Q230" s="50"/>
      <c r="R230" s="50"/>
      <c r="S230" s="49"/>
      <c r="T230" s="49"/>
      <c r="U230" s="50"/>
      <c r="V230" s="50"/>
      <c r="W230" s="50"/>
      <c r="X230" s="50"/>
      <c r="Y230" s="50"/>
      <c r="Z230" s="50"/>
      <c r="AA230" s="50"/>
      <c r="AB230" s="51"/>
      <c r="AC230" s="49"/>
      <c r="AD230" s="49"/>
      <c r="AE230" s="49"/>
      <c r="AF230" s="49"/>
      <c r="AG230" s="49"/>
      <c r="AH230" s="49"/>
      <c r="AI230" s="49"/>
      <c r="AJ230" s="52"/>
      <c r="AK230" s="280" t="s">
        <v>822</v>
      </c>
      <c r="AL230" s="189"/>
      <c r="AM230" s="247">
        <v>2</v>
      </c>
      <c r="AN230" s="246">
        <f t="shared" si="140"/>
        <v>183.68199999999999</v>
      </c>
      <c r="AO230" s="284"/>
      <c r="AP230" s="285"/>
      <c r="AQ230" s="189"/>
      <c r="AR230" s="286"/>
      <c r="AS230" s="286"/>
      <c r="AT230" s="287"/>
      <c r="AU230" s="289">
        <f t="shared" si="136"/>
        <v>0</v>
      </c>
    </row>
    <row r="231" spans="1:47" ht="75.75" customHeight="1" x14ac:dyDescent="0.25">
      <c r="A231" s="49">
        <v>57</v>
      </c>
      <c r="B231" s="240" t="s">
        <v>600</v>
      </c>
      <c r="C231" s="42" t="s">
        <v>119</v>
      </c>
      <c r="D231" s="42" t="s">
        <v>120</v>
      </c>
      <c r="E231" s="42" t="s">
        <v>34</v>
      </c>
      <c r="F231" s="60" t="s">
        <v>556</v>
      </c>
      <c r="G231" s="59">
        <v>152703020</v>
      </c>
      <c r="H231" s="44" t="s">
        <v>555</v>
      </c>
      <c r="I231" s="79" t="s">
        <v>629</v>
      </c>
      <c r="J231" s="20">
        <v>0</v>
      </c>
      <c r="K231" s="20">
        <v>1000</v>
      </c>
      <c r="L231" s="56">
        <f t="shared" ref="L231:L236" si="152">(K231-J231)/1000</f>
        <v>1</v>
      </c>
      <c r="M231" s="46">
        <v>0</v>
      </c>
      <c r="N231" s="47">
        <v>8219318</v>
      </c>
      <c r="O231" s="47">
        <v>0</v>
      </c>
      <c r="P231" s="48">
        <f t="shared" ref="P231:P236" si="153">N231+O231</f>
        <v>8219318</v>
      </c>
      <c r="Q231" s="80">
        <v>7397386.2000000002</v>
      </c>
      <c r="R231" s="50"/>
      <c r="S231" s="80">
        <f t="shared" ref="S231:S236" si="154">Q231+R231</f>
        <v>7397386.2000000002</v>
      </c>
      <c r="T231" s="49"/>
      <c r="U231" s="50"/>
      <c r="V231" s="81">
        <v>43851</v>
      </c>
      <c r="W231" s="81">
        <v>43879</v>
      </c>
      <c r="X231" s="81">
        <v>43886</v>
      </c>
      <c r="Y231" s="81">
        <v>44251</v>
      </c>
      <c r="Z231" s="50"/>
      <c r="AA231" s="81">
        <v>44046</v>
      </c>
      <c r="AB231" s="51">
        <v>1</v>
      </c>
      <c r="AC231" s="49">
        <v>5699030</v>
      </c>
      <c r="AD231" s="49"/>
      <c r="AE231" s="49">
        <f t="shared" ref="AE231" si="155">AC231+AD231</f>
        <v>5699030</v>
      </c>
      <c r="AF231" s="49">
        <v>859292</v>
      </c>
      <c r="AG231" s="49"/>
      <c r="AH231" s="49">
        <f t="shared" ref="AH231:AH232" si="156">AF231+AG231</f>
        <v>859292</v>
      </c>
      <c r="AI231" s="49">
        <f t="shared" ref="AI231" si="157">AE231+AH231</f>
        <v>6558322</v>
      </c>
      <c r="AJ231" s="51">
        <f t="shared" ref="AJ231" si="158">AI231/S231</f>
        <v>0.88657288164838544</v>
      </c>
      <c r="AK231" s="539" t="s">
        <v>905</v>
      </c>
      <c r="AL231" s="189"/>
      <c r="AM231" s="251">
        <v>1</v>
      </c>
      <c r="AN231" s="246">
        <f t="shared" si="140"/>
        <v>91.840999999999994</v>
      </c>
      <c r="AO231" s="284">
        <f t="shared" si="141"/>
        <v>372</v>
      </c>
      <c r="AP231" s="285">
        <f t="shared" si="142"/>
        <v>0.26881720430107525</v>
      </c>
      <c r="AQ231" s="189">
        <f t="shared" ca="1" si="143"/>
        <v>300</v>
      </c>
      <c r="AR231" s="286">
        <f t="shared" ca="1" si="144"/>
        <v>0.80645161290322576</v>
      </c>
      <c r="AS231" s="286">
        <f t="shared" ca="1" si="145"/>
        <v>0.80645161290322576</v>
      </c>
      <c r="AT231" s="287">
        <f t="shared" si="146"/>
        <v>1</v>
      </c>
      <c r="AU231" s="289">
        <f t="shared" ca="1" si="136"/>
        <v>-0.19354838709677424</v>
      </c>
    </row>
    <row r="232" spans="1:47" ht="118.5" customHeight="1" x14ac:dyDescent="0.25">
      <c r="A232" s="49">
        <v>55</v>
      </c>
      <c r="B232" s="240" t="s">
        <v>600</v>
      </c>
      <c r="C232" s="42" t="s">
        <v>119</v>
      </c>
      <c r="D232" s="42" t="s">
        <v>120</v>
      </c>
      <c r="E232" s="42" t="s">
        <v>34</v>
      </c>
      <c r="F232" s="60" t="s">
        <v>557</v>
      </c>
      <c r="G232" s="59">
        <v>152703019</v>
      </c>
      <c r="H232" s="44" t="s">
        <v>553</v>
      </c>
      <c r="I232" s="79" t="s">
        <v>629</v>
      </c>
      <c r="J232" s="20">
        <v>1435</v>
      </c>
      <c r="K232" s="20">
        <v>3435</v>
      </c>
      <c r="L232" s="56">
        <f t="shared" si="152"/>
        <v>2</v>
      </c>
      <c r="M232" s="46">
        <v>20.5</v>
      </c>
      <c r="N232" s="47">
        <v>15769651</v>
      </c>
      <c r="O232" s="47">
        <v>5125861</v>
      </c>
      <c r="P232" s="48">
        <f t="shared" si="153"/>
        <v>20895512</v>
      </c>
      <c r="Q232" s="48">
        <v>14180790.472999999</v>
      </c>
      <c r="R232" s="462">
        <v>4625170.3459999999</v>
      </c>
      <c r="S232" s="80">
        <f t="shared" si="154"/>
        <v>18805960.818999998</v>
      </c>
      <c r="T232" s="49"/>
      <c r="U232" s="50"/>
      <c r="V232" s="81">
        <v>43873</v>
      </c>
      <c r="W232" s="81">
        <v>43879</v>
      </c>
      <c r="X232" s="81">
        <v>43886</v>
      </c>
      <c r="Y232" s="81">
        <v>44251</v>
      </c>
      <c r="Z232" s="50"/>
      <c r="AA232" s="81">
        <v>44423</v>
      </c>
      <c r="AB232" s="51">
        <v>0.65</v>
      </c>
      <c r="AC232" s="240">
        <v>7813406</v>
      </c>
      <c r="AD232" s="240"/>
      <c r="AE232" s="240">
        <v>7823406</v>
      </c>
      <c r="AF232" s="240">
        <v>1250657</v>
      </c>
      <c r="AG232" s="240"/>
      <c r="AH232" s="240">
        <f t="shared" si="156"/>
        <v>1250657</v>
      </c>
      <c r="AI232" s="240">
        <f>AE232+AH232</f>
        <v>9074063</v>
      </c>
      <c r="AJ232" s="51">
        <f t="shared" ref="AJ232" si="159">AI232/S232</f>
        <v>0.4825099385952305</v>
      </c>
      <c r="AK232" s="518" t="s">
        <v>825</v>
      </c>
      <c r="AL232" s="189"/>
      <c r="AM232" s="251">
        <v>2</v>
      </c>
      <c r="AN232" s="246">
        <f t="shared" si="140"/>
        <v>183.68199999999999</v>
      </c>
      <c r="AO232" s="284">
        <f t="shared" si="141"/>
        <v>372</v>
      </c>
      <c r="AP232" s="285">
        <f t="shared" si="142"/>
        <v>0.26881720430107525</v>
      </c>
      <c r="AQ232" s="189">
        <f t="shared" ca="1" si="143"/>
        <v>300</v>
      </c>
      <c r="AR232" s="286">
        <f t="shared" ca="1" si="144"/>
        <v>0.80645161290322576</v>
      </c>
      <c r="AS232" s="286">
        <f t="shared" ca="1" si="145"/>
        <v>0.80645161290322576</v>
      </c>
      <c r="AT232" s="287">
        <f t="shared" si="146"/>
        <v>0.65</v>
      </c>
      <c r="AU232" s="289">
        <f t="shared" ca="1" si="136"/>
        <v>0.15645161290322573</v>
      </c>
    </row>
    <row r="233" spans="1:47" ht="75.75" customHeight="1" x14ac:dyDescent="0.25">
      <c r="A233" s="49">
        <v>56</v>
      </c>
      <c r="B233" s="240" t="s">
        <v>600</v>
      </c>
      <c r="C233" s="42" t="s">
        <v>119</v>
      </c>
      <c r="D233" s="42" t="s">
        <v>120</v>
      </c>
      <c r="E233" s="42" t="s">
        <v>34</v>
      </c>
      <c r="F233" s="60" t="s">
        <v>558</v>
      </c>
      <c r="G233" s="59">
        <v>152703007</v>
      </c>
      <c r="H233" s="44" t="s">
        <v>554</v>
      </c>
      <c r="I233" s="79" t="s">
        <v>629</v>
      </c>
      <c r="J233" s="20">
        <v>900</v>
      </c>
      <c r="K233" s="20">
        <v>1995</v>
      </c>
      <c r="L233" s="56">
        <f t="shared" si="152"/>
        <v>1.095</v>
      </c>
      <c r="M233" s="46">
        <v>0</v>
      </c>
      <c r="N233" s="47">
        <v>9842242</v>
      </c>
      <c r="O233" s="47">
        <v>0</v>
      </c>
      <c r="P233" s="48">
        <f t="shared" si="153"/>
        <v>9842242</v>
      </c>
      <c r="Q233" s="243">
        <v>8858017.8000000007</v>
      </c>
      <c r="R233" s="50"/>
      <c r="S233" s="80">
        <f t="shared" si="154"/>
        <v>8858017.8000000007</v>
      </c>
      <c r="T233" s="49"/>
      <c r="U233" s="50"/>
      <c r="V233" s="81">
        <v>43851</v>
      </c>
      <c r="W233" s="81">
        <v>43889</v>
      </c>
      <c r="X233" s="81">
        <v>43886</v>
      </c>
      <c r="Y233" s="81">
        <v>44251</v>
      </c>
      <c r="Z233" s="50"/>
      <c r="AA233" s="81">
        <v>43898</v>
      </c>
      <c r="AB233" s="51">
        <v>0.98</v>
      </c>
      <c r="AC233" s="49">
        <v>6795161</v>
      </c>
      <c r="AD233" s="49"/>
      <c r="AE233" s="49">
        <f t="shared" ref="AE233:AE234" si="160">AC233+AD233</f>
        <v>6795161</v>
      </c>
      <c r="AF233" s="49">
        <v>1071996</v>
      </c>
      <c r="AG233" s="49">
        <v>0</v>
      </c>
      <c r="AH233" s="49">
        <f t="shared" ref="AH233:AH234" si="161">AF233+AG233</f>
        <v>1071996</v>
      </c>
      <c r="AI233" s="49">
        <f>AE233+AH233</f>
        <v>7867157</v>
      </c>
      <c r="AJ233" s="51">
        <f t="shared" ref="AJ233:AJ234" si="162">AI233/S233</f>
        <v>0.88813966935130784</v>
      </c>
      <c r="AK233" s="444" t="s">
        <v>732</v>
      </c>
      <c r="AL233" s="189"/>
      <c r="AM233" s="251">
        <v>1</v>
      </c>
      <c r="AN233" s="246">
        <f t="shared" si="140"/>
        <v>91.840999999999994</v>
      </c>
      <c r="AO233" s="284">
        <f t="shared" si="141"/>
        <v>362</v>
      </c>
      <c r="AP233" s="285">
        <f t="shared" si="142"/>
        <v>0.27624309392265195</v>
      </c>
      <c r="AQ233" s="189">
        <f t="shared" ca="1" si="143"/>
        <v>290</v>
      </c>
      <c r="AR233" s="286">
        <f t="shared" ca="1" si="144"/>
        <v>0.80110497237569067</v>
      </c>
      <c r="AS233" s="286">
        <f t="shared" ca="1" si="145"/>
        <v>0.80110497237569067</v>
      </c>
      <c r="AT233" s="287">
        <f t="shared" si="146"/>
        <v>0.98</v>
      </c>
      <c r="AU233" s="289">
        <f t="shared" ca="1" si="136"/>
        <v>-0.17889502762430931</v>
      </c>
    </row>
    <row r="234" spans="1:47" ht="96" x14ac:dyDescent="0.25">
      <c r="A234" s="49">
        <v>127</v>
      </c>
      <c r="B234" s="240" t="s">
        <v>600</v>
      </c>
      <c r="C234" s="42" t="s">
        <v>119</v>
      </c>
      <c r="D234" s="42" t="s">
        <v>18</v>
      </c>
      <c r="E234" s="42" t="s">
        <v>33</v>
      </c>
      <c r="F234" s="43" t="s">
        <v>755</v>
      </c>
      <c r="G234" s="59">
        <v>152334090</v>
      </c>
      <c r="H234" s="44" t="s">
        <v>754</v>
      </c>
      <c r="I234" s="79" t="s">
        <v>813</v>
      </c>
      <c r="J234" s="20">
        <v>1150</v>
      </c>
      <c r="K234" s="20">
        <v>3260</v>
      </c>
      <c r="L234" s="56">
        <f t="shared" si="152"/>
        <v>2.11</v>
      </c>
      <c r="M234" s="46">
        <v>2.7</v>
      </c>
      <c r="N234" s="47">
        <v>18321870</v>
      </c>
      <c r="O234" s="47">
        <v>447885</v>
      </c>
      <c r="P234" s="48">
        <f t="shared" si="153"/>
        <v>18769755</v>
      </c>
      <c r="Q234" s="80">
        <v>13933282.482999999</v>
      </c>
      <c r="R234" s="83">
        <v>316686.36599999998</v>
      </c>
      <c r="S234" s="80">
        <f t="shared" si="154"/>
        <v>14249968.848999999</v>
      </c>
      <c r="T234" s="49"/>
      <c r="U234" s="50"/>
      <c r="V234" s="81">
        <v>43991</v>
      </c>
      <c r="W234" s="81">
        <v>44089</v>
      </c>
      <c r="X234" s="81">
        <v>44095</v>
      </c>
      <c r="Y234" s="81">
        <v>44459</v>
      </c>
      <c r="Z234" s="50"/>
      <c r="AA234" s="81">
        <v>44545</v>
      </c>
      <c r="AB234" s="51">
        <v>0.6</v>
      </c>
      <c r="AC234" s="240">
        <v>6401000</v>
      </c>
      <c r="AD234" s="240"/>
      <c r="AE234" s="240">
        <f t="shared" si="160"/>
        <v>6401000</v>
      </c>
      <c r="AF234" s="240">
        <v>999000</v>
      </c>
      <c r="AG234" s="240"/>
      <c r="AH234" s="240">
        <f t="shared" si="161"/>
        <v>999000</v>
      </c>
      <c r="AI234" s="240">
        <f t="shared" ref="AI234" si="163">AE234+AH234</f>
        <v>7400000</v>
      </c>
      <c r="AJ234" s="51">
        <f t="shared" si="162"/>
        <v>0.51929938082070259</v>
      </c>
      <c r="AK234" s="280" t="s">
        <v>906</v>
      </c>
      <c r="AL234" s="189"/>
      <c r="AM234" s="248">
        <v>2</v>
      </c>
      <c r="AN234" s="250">
        <f t="shared" ref="AN234:AN241" si="164">AM234*86.4212</f>
        <v>172.8424</v>
      </c>
      <c r="AO234" s="284">
        <f t="shared" si="141"/>
        <v>370</v>
      </c>
      <c r="AP234" s="285">
        <f t="shared" si="142"/>
        <v>0.27027027027027029</v>
      </c>
      <c r="AQ234" s="189">
        <f t="shared" ca="1" si="143"/>
        <v>90</v>
      </c>
      <c r="AR234" s="286">
        <f t="shared" ca="1" si="144"/>
        <v>0.24324324324324326</v>
      </c>
      <c r="AS234" s="286">
        <f t="shared" ca="1" si="145"/>
        <v>0.24324324324324326</v>
      </c>
      <c r="AT234" s="287">
        <f t="shared" si="146"/>
        <v>0.6</v>
      </c>
      <c r="AU234" s="289">
        <f t="shared" ca="1" si="136"/>
        <v>-0.35675675675675672</v>
      </c>
    </row>
    <row r="235" spans="1:47" ht="132" x14ac:dyDescent="0.25">
      <c r="A235" s="49"/>
      <c r="B235" s="356" t="s">
        <v>742</v>
      </c>
      <c r="C235" s="42" t="s">
        <v>119</v>
      </c>
      <c r="D235" s="42" t="s">
        <v>18</v>
      </c>
      <c r="E235" s="42" t="s">
        <v>33</v>
      </c>
      <c r="F235" s="43" t="s">
        <v>878</v>
      </c>
      <c r="G235" s="59">
        <v>152335023</v>
      </c>
      <c r="H235" s="44" t="s">
        <v>877</v>
      </c>
      <c r="I235" s="50"/>
      <c r="J235" s="20">
        <v>0</v>
      </c>
      <c r="K235" s="20">
        <v>3000</v>
      </c>
      <c r="L235" s="56">
        <f t="shared" si="152"/>
        <v>3</v>
      </c>
      <c r="M235" s="46">
        <v>9.3000000000000007</v>
      </c>
      <c r="N235" s="47">
        <v>23832969</v>
      </c>
      <c r="O235" s="47">
        <v>2358372</v>
      </c>
      <c r="P235" s="48">
        <f t="shared" si="153"/>
        <v>26191341</v>
      </c>
      <c r="Q235" s="50"/>
      <c r="R235" s="50"/>
      <c r="S235" s="49"/>
      <c r="T235" s="49"/>
      <c r="U235" s="50"/>
      <c r="V235" s="50"/>
      <c r="W235" s="50"/>
      <c r="X235" s="50"/>
      <c r="Y235" s="50"/>
      <c r="Z235" s="50"/>
      <c r="AA235" s="50"/>
      <c r="AB235" s="51"/>
      <c r="AC235" s="49"/>
      <c r="AD235" s="49"/>
      <c r="AE235" s="49"/>
      <c r="AF235" s="49"/>
      <c r="AG235" s="49"/>
      <c r="AH235" s="49"/>
      <c r="AI235" s="49"/>
      <c r="AJ235" s="52"/>
      <c r="AK235" s="280" t="s">
        <v>907</v>
      </c>
      <c r="AL235" s="189"/>
      <c r="AM235" s="248">
        <v>3</v>
      </c>
      <c r="AN235" s="250">
        <f t="shared" si="164"/>
        <v>259.2636</v>
      </c>
      <c r="AO235" s="284"/>
      <c r="AP235" s="285"/>
      <c r="AQ235" s="189"/>
      <c r="AR235" s="286"/>
      <c r="AS235" s="286"/>
      <c r="AT235" s="287"/>
      <c r="AU235" s="289">
        <f t="shared" si="136"/>
        <v>0</v>
      </c>
    </row>
    <row r="236" spans="1:47" ht="96" x14ac:dyDescent="0.25">
      <c r="A236" s="49">
        <v>142</v>
      </c>
      <c r="B236" s="356" t="s">
        <v>742</v>
      </c>
      <c r="C236" s="42" t="s">
        <v>119</v>
      </c>
      <c r="D236" s="42" t="s">
        <v>18</v>
      </c>
      <c r="E236" s="42" t="s">
        <v>33</v>
      </c>
      <c r="F236" s="60" t="s">
        <v>803</v>
      </c>
      <c r="G236" s="59">
        <v>152335059</v>
      </c>
      <c r="H236" s="44" t="s">
        <v>804</v>
      </c>
      <c r="I236" s="50"/>
      <c r="J236" s="20">
        <v>0</v>
      </c>
      <c r="K236" s="20">
        <v>1960</v>
      </c>
      <c r="L236" s="56">
        <f t="shared" si="152"/>
        <v>1.96</v>
      </c>
      <c r="M236" s="56">
        <v>5.4</v>
      </c>
      <c r="N236" s="47">
        <v>16810451</v>
      </c>
      <c r="O236" s="47">
        <v>1515158</v>
      </c>
      <c r="P236" s="48">
        <f t="shared" si="153"/>
        <v>18325609</v>
      </c>
      <c r="Q236" s="49">
        <v>14210000.132999999</v>
      </c>
      <c r="R236" s="50"/>
      <c r="S236" s="80">
        <f t="shared" si="154"/>
        <v>14210000.132999999</v>
      </c>
      <c r="T236" s="49"/>
      <c r="U236" s="50"/>
      <c r="V236" s="81">
        <v>44154</v>
      </c>
      <c r="W236" s="50"/>
      <c r="X236" s="50"/>
      <c r="Y236" s="50"/>
      <c r="Z236" s="50"/>
      <c r="AA236" s="50"/>
      <c r="AB236" s="51"/>
      <c r="AC236" s="49"/>
      <c r="AD236" s="49"/>
      <c r="AE236" s="49"/>
      <c r="AF236" s="49"/>
      <c r="AG236" s="49"/>
      <c r="AH236" s="49"/>
      <c r="AI236" s="49"/>
      <c r="AJ236" s="52"/>
      <c r="AK236" s="280" t="s">
        <v>908</v>
      </c>
      <c r="AL236" s="189"/>
      <c r="AM236" s="248">
        <v>2</v>
      </c>
      <c r="AN236" s="250">
        <f t="shared" si="164"/>
        <v>172.8424</v>
      </c>
      <c r="AO236" s="284"/>
      <c r="AP236" s="285"/>
      <c r="AQ236" s="189"/>
      <c r="AR236" s="286"/>
      <c r="AS236" s="286"/>
      <c r="AT236" s="287"/>
      <c r="AU236" s="289">
        <f t="shared" si="136"/>
        <v>0</v>
      </c>
    </row>
    <row r="237" spans="1:47" ht="120" x14ac:dyDescent="0.25">
      <c r="A237" s="49">
        <v>77</v>
      </c>
      <c r="B237" s="240" t="s">
        <v>600</v>
      </c>
      <c r="C237" s="42" t="s">
        <v>119</v>
      </c>
      <c r="D237" s="42" t="s">
        <v>120</v>
      </c>
      <c r="E237" s="42" t="s">
        <v>33</v>
      </c>
      <c r="F237" s="237" t="s">
        <v>614</v>
      </c>
      <c r="G237" s="69">
        <v>152704084</v>
      </c>
      <c r="H237" s="70" t="s">
        <v>615</v>
      </c>
      <c r="I237" s="79" t="s">
        <v>683</v>
      </c>
      <c r="J237" s="56">
        <v>0</v>
      </c>
      <c r="K237" s="56">
        <v>2000</v>
      </c>
      <c r="L237" s="56">
        <f t="shared" ref="L237" si="165">(K237-J237)/1000</f>
        <v>2</v>
      </c>
      <c r="M237" s="46">
        <v>15.5</v>
      </c>
      <c r="N237" s="47">
        <v>20081664</v>
      </c>
      <c r="O237" s="47">
        <v>3573248</v>
      </c>
      <c r="P237" s="48">
        <f t="shared" ref="P237" si="166">O237+N237</f>
        <v>23654912</v>
      </c>
      <c r="Q237" s="80">
        <v>16294425.218</v>
      </c>
      <c r="R237" s="83">
        <v>3225783.0639999998</v>
      </c>
      <c r="S237" s="49">
        <f t="shared" ref="S237" si="167">Q237+R237</f>
        <v>19520208.282000002</v>
      </c>
      <c r="T237" s="49"/>
      <c r="U237" s="49"/>
      <c r="V237" s="81" t="s">
        <v>684</v>
      </c>
      <c r="W237" s="81" t="s">
        <v>733</v>
      </c>
      <c r="X237" s="81" t="s">
        <v>734</v>
      </c>
      <c r="Y237" s="81" t="s">
        <v>735</v>
      </c>
      <c r="Z237" s="81"/>
      <c r="AA237" s="81" t="s">
        <v>736</v>
      </c>
      <c r="AB237" s="51">
        <v>0.45</v>
      </c>
      <c r="AC237" s="240">
        <v>4022306</v>
      </c>
      <c r="AD237" s="240"/>
      <c r="AE237" s="240">
        <f t="shared" ref="AE237" si="168">AC237+AD237</f>
        <v>4022306</v>
      </c>
      <c r="AF237" s="240">
        <v>661701</v>
      </c>
      <c r="AG237" s="240"/>
      <c r="AH237" s="240">
        <f t="shared" ref="AH237" si="169">AF237+AG237</f>
        <v>661701</v>
      </c>
      <c r="AI237" s="240">
        <f t="shared" ref="AI237" si="170">AE237+AH237</f>
        <v>4684007</v>
      </c>
      <c r="AJ237" s="51">
        <f t="shared" ref="AJ237" si="171">AI237/S237</f>
        <v>0.2399568146165337</v>
      </c>
      <c r="AK237" s="197" t="s">
        <v>950</v>
      </c>
      <c r="AL237" s="189"/>
      <c r="AM237" s="250">
        <v>2</v>
      </c>
      <c r="AN237" s="250">
        <f t="shared" si="164"/>
        <v>172.8424</v>
      </c>
      <c r="AO237" s="284"/>
      <c r="AP237" s="285"/>
      <c r="AQ237" s="189"/>
      <c r="AR237" s="286"/>
      <c r="AS237" s="286"/>
      <c r="AT237" s="287"/>
      <c r="AU237" s="289">
        <f t="shared" si="136"/>
        <v>0</v>
      </c>
    </row>
    <row r="238" spans="1:47" ht="24" hidden="1" x14ac:dyDescent="0.25">
      <c r="A238" s="49"/>
      <c r="B238" s="49"/>
      <c r="C238" s="42" t="s">
        <v>119</v>
      </c>
      <c r="D238" s="42" t="s">
        <v>120</v>
      </c>
      <c r="E238" s="42" t="s">
        <v>33</v>
      </c>
      <c r="F238" s="43"/>
      <c r="G238" s="59">
        <v>152705132</v>
      </c>
      <c r="H238" s="44" t="s">
        <v>349</v>
      </c>
      <c r="I238" s="50"/>
      <c r="J238" s="20"/>
      <c r="K238" s="20"/>
      <c r="L238" s="56"/>
      <c r="M238" s="46"/>
      <c r="N238" s="47"/>
      <c r="O238" s="47"/>
      <c r="P238" s="48"/>
      <c r="Q238" s="50"/>
      <c r="R238" s="50"/>
      <c r="S238" s="49"/>
      <c r="T238" s="49"/>
      <c r="U238" s="50"/>
      <c r="V238" s="50"/>
      <c r="W238" s="50"/>
      <c r="X238" s="50"/>
      <c r="Y238" s="50"/>
      <c r="Z238" s="50"/>
      <c r="AA238" s="50"/>
      <c r="AB238" s="51"/>
      <c r="AC238" s="49"/>
      <c r="AD238" s="49"/>
      <c r="AE238" s="49"/>
      <c r="AF238" s="49"/>
      <c r="AG238" s="49"/>
      <c r="AH238" s="49"/>
      <c r="AI238" s="49"/>
      <c r="AJ238" s="52"/>
      <c r="AK238" s="16"/>
      <c r="AL238" s="189"/>
      <c r="AM238" s="250">
        <v>1</v>
      </c>
      <c r="AN238" s="250">
        <f t="shared" si="164"/>
        <v>86.421199999999999</v>
      </c>
      <c r="AO238" s="284"/>
      <c r="AP238" s="285"/>
      <c r="AQ238" s="189"/>
      <c r="AR238" s="286"/>
      <c r="AS238" s="286"/>
      <c r="AT238" s="287"/>
      <c r="AU238" s="289">
        <f t="shared" si="136"/>
        <v>0</v>
      </c>
    </row>
    <row r="239" spans="1:47" hidden="1" x14ac:dyDescent="0.25">
      <c r="A239" s="49"/>
      <c r="B239" s="49"/>
      <c r="C239" s="42" t="s">
        <v>119</v>
      </c>
      <c r="D239" s="42" t="s">
        <v>120</v>
      </c>
      <c r="E239" s="42" t="s">
        <v>33</v>
      </c>
      <c r="F239" s="43"/>
      <c r="G239" s="59">
        <v>152705013</v>
      </c>
      <c r="H239" s="44" t="s">
        <v>350</v>
      </c>
      <c r="I239" s="50"/>
      <c r="J239" s="20"/>
      <c r="K239" s="20"/>
      <c r="L239" s="56"/>
      <c r="M239" s="46"/>
      <c r="N239" s="47"/>
      <c r="O239" s="47"/>
      <c r="P239" s="48"/>
      <c r="Q239" s="50"/>
      <c r="R239" s="50"/>
      <c r="S239" s="49"/>
      <c r="T239" s="49"/>
      <c r="U239" s="50"/>
      <c r="V239" s="50"/>
      <c r="W239" s="50"/>
      <c r="X239" s="50"/>
      <c r="Y239" s="50"/>
      <c r="Z239" s="50"/>
      <c r="AA239" s="50"/>
      <c r="AB239" s="51"/>
      <c r="AC239" s="49"/>
      <c r="AD239" s="49"/>
      <c r="AE239" s="49"/>
      <c r="AF239" s="49"/>
      <c r="AG239" s="49"/>
      <c r="AH239" s="49"/>
      <c r="AI239" s="49"/>
      <c r="AJ239" s="52"/>
      <c r="AK239" s="16"/>
      <c r="AL239" s="189"/>
      <c r="AM239" s="250">
        <v>2</v>
      </c>
      <c r="AN239" s="250">
        <f t="shared" si="164"/>
        <v>172.8424</v>
      </c>
      <c r="AO239" s="284"/>
      <c r="AP239" s="285"/>
      <c r="AQ239" s="189"/>
      <c r="AR239" s="286"/>
      <c r="AS239" s="286"/>
      <c r="AT239" s="287"/>
      <c r="AU239" s="289">
        <f t="shared" si="136"/>
        <v>0</v>
      </c>
    </row>
    <row r="240" spans="1:47" ht="96" x14ac:dyDescent="0.25">
      <c r="A240" s="49">
        <v>76</v>
      </c>
      <c r="B240" s="240" t="s">
        <v>600</v>
      </c>
      <c r="C240" s="42" t="s">
        <v>119</v>
      </c>
      <c r="D240" s="42" t="s">
        <v>120</v>
      </c>
      <c r="E240" s="42" t="s">
        <v>33</v>
      </c>
      <c r="F240" s="237" t="s">
        <v>612</v>
      </c>
      <c r="G240" s="69">
        <v>152705059</v>
      </c>
      <c r="H240" s="70" t="s">
        <v>613</v>
      </c>
      <c r="I240" s="79" t="s">
        <v>685</v>
      </c>
      <c r="J240" s="56">
        <v>1000</v>
      </c>
      <c r="K240" s="56">
        <v>4000</v>
      </c>
      <c r="L240" s="56">
        <f t="shared" ref="L240" si="172">(K240-J240)/1000</f>
        <v>3</v>
      </c>
      <c r="M240" s="46">
        <v>2.5</v>
      </c>
      <c r="N240" s="47">
        <v>24550502</v>
      </c>
      <c r="O240" s="47">
        <v>648343</v>
      </c>
      <c r="P240" s="48">
        <f t="shared" ref="P240" si="173">O240+N240</f>
        <v>25198845</v>
      </c>
      <c r="Q240" s="80">
        <v>20536941.214000002</v>
      </c>
      <c r="R240" s="83">
        <v>604889.74100000004</v>
      </c>
      <c r="S240" s="49">
        <f t="shared" ref="S240:S242" si="174">Q240+R240</f>
        <v>21141830.955000002</v>
      </c>
      <c r="T240" s="49"/>
      <c r="U240" s="49"/>
      <c r="V240" s="81" t="s">
        <v>684</v>
      </c>
      <c r="W240" s="81" t="s">
        <v>687</v>
      </c>
      <c r="X240" s="81">
        <v>44017</v>
      </c>
      <c r="Y240" s="81">
        <v>44349</v>
      </c>
      <c r="Z240" s="81"/>
      <c r="AA240" s="81" t="s">
        <v>688</v>
      </c>
      <c r="AB240" s="51">
        <v>0.92</v>
      </c>
      <c r="AC240" s="240">
        <v>10627823</v>
      </c>
      <c r="AD240" s="240"/>
      <c r="AE240" s="240">
        <f t="shared" ref="AE240:AE241" si="175">AC240+AD240</f>
        <v>10627823</v>
      </c>
      <c r="AF240" s="240">
        <v>1741579</v>
      </c>
      <c r="AG240" s="240"/>
      <c r="AH240" s="240">
        <f t="shared" ref="AH240:AH241" si="176">AF240+AG240</f>
        <v>1741579</v>
      </c>
      <c r="AI240" s="240">
        <f t="shared" ref="AI240:AI241" si="177">AE240+AH240</f>
        <v>12369402</v>
      </c>
      <c r="AJ240" s="51">
        <f t="shared" ref="AJ240:AJ241" si="178">AI240/S240</f>
        <v>0.58506768057733716</v>
      </c>
      <c r="AK240" s="197" t="s">
        <v>909</v>
      </c>
      <c r="AL240" s="189"/>
      <c r="AM240" s="250">
        <v>3</v>
      </c>
      <c r="AN240" s="250">
        <f t="shared" si="164"/>
        <v>259.2636</v>
      </c>
      <c r="AO240" s="284"/>
      <c r="AP240" s="285"/>
      <c r="AQ240" s="189"/>
      <c r="AR240" s="286"/>
      <c r="AS240" s="286"/>
      <c r="AT240" s="287"/>
      <c r="AU240" s="289">
        <f t="shared" si="136"/>
        <v>0</v>
      </c>
    </row>
    <row r="241" spans="1:47" ht="72" x14ac:dyDescent="0.25">
      <c r="A241" s="49">
        <v>75</v>
      </c>
      <c r="B241" s="240" t="s">
        <v>600</v>
      </c>
      <c r="C241" s="42" t="s">
        <v>119</v>
      </c>
      <c r="D241" s="42" t="s">
        <v>120</v>
      </c>
      <c r="E241" s="42" t="s">
        <v>33</v>
      </c>
      <c r="F241" s="237" t="s">
        <v>611</v>
      </c>
      <c r="G241" s="69">
        <v>152705121</v>
      </c>
      <c r="H241" s="70" t="s">
        <v>610</v>
      </c>
      <c r="I241" s="79" t="s">
        <v>686</v>
      </c>
      <c r="J241" s="56">
        <v>4000</v>
      </c>
      <c r="K241" s="56">
        <v>4950</v>
      </c>
      <c r="L241" s="56">
        <f t="shared" ref="L241:L242" si="179">(K241-J241)/1000</f>
        <v>0.95</v>
      </c>
      <c r="M241" s="46"/>
      <c r="N241" s="47">
        <v>8246152</v>
      </c>
      <c r="O241" s="47"/>
      <c r="P241" s="48">
        <f>O241+N241</f>
        <v>8246152</v>
      </c>
      <c r="Q241" s="80">
        <v>6982029.5369999995</v>
      </c>
      <c r="R241" s="80"/>
      <c r="S241" s="49">
        <f t="shared" si="174"/>
        <v>6982029.5369999995</v>
      </c>
      <c r="T241" s="49"/>
      <c r="U241" s="49"/>
      <c r="V241" s="81" t="s">
        <v>684</v>
      </c>
      <c r="W241" s="81" t="s">
        <v>689</v>
      </c>
      <c r="X241" s="81" t="s">
        <v>690</v>
      </c>
      <c r="Y241" s="81" t="s">
        <v>691</v>
      </c>
      <c r="Z241" s="81"/>
      <c r="AA241" s="81" t="s">
        <v>692</v>
      </c>
      <c r="AB241" s="51">
        <v>0.95</v>
      </c>
      <c r="AC241" s="240">
        <v>5722330</v>
      </c>
      <c r="AD241" s="240"/>
      <c r="AE241" s="240">
        <f t="shared" si="175"/>
        <v>5722330</v>
      </c>
      <c r="AF241" s="240">
        <v>840533</v>
      </c>
      <c r="AG241" s="240"/>
      <c r="AH241" s="240">
        <f t="shared" si="176"/>
        <v>840533</v>
      </c>
      <c r="AI241" s="240">
        <f t="shared" si="177"/>
        <v>6562863</v>
      </c>
      <c r="AJ241" s="51">
        <f t="shared" si="178"/>
        <v>0.93996494360576643</v>
      </c>
      <c r="AK241" s="444" t="s">
        <v>732</v>
      </c>
      <c r="AL241" s="189"/>
      <c r="AM241" s="250">
        <v>2</v>
      </c>
      <c r="AN241" s="250">
        <f t="shared" si="164"/>
        <v>172.8424</v>
      </c>
      <c r="AO241" s="284"/>
      <c r="AP241" s="285"/>
      <c r="AQ241" s="189"/>
      <c r="AR241" s="286"/>
      <c r="AS241" s="286"/>
      <c r="AT241" s="287"/>
      <c r="AU241" s="289">
        <f t="shared" si="136"/>
        <v>0</v>
      </c>
    </row>
    <row r="242" spans="1:47" ht="120" x14ac:dyDescent="0.25">
      <c r="A242" s="49">
        <v>139</v>
      </c>
      <c r="B242" s="356" t="s">
        <v>742</v>
      </c>
      <c r="C242" s="42" t="s">
        <v>119</v>
      </c>
      <c r="D242" s="42" t="s">
        <v>18</v>
      </c>
      <c r="E242" s="42" t="s">
        <v>35</v>
      </c>
      <c r="F242" s="60" t="s">
        <v>783</v>
      </c>
      <c r="G242" s="59">
        <v>152334018</v>
      </c>
      <c r="H242" s="44" t="s">
        <v>784</v>
      </c>
      <c r="I242" s="50"/>
      <c r="J242" s="20">
        <v>0</v>
      </c>
      <c r="K242" s="20">
        <v>2550</v>
      </c>
      <c r="L242" s="56">
        <f t="shared" si="179"/>
        <v>2.5499999999999998</v>
      </c>
      <c r="M242" s="46">
        <v>5</v>
      </c>
      <c r="N242" s="47">
        <v>14089742</v>
      </c>
      <c r="O242" s="47">
        <v>1470868</v>
      </c>
      <c r="P242" s="48">
        <f>O242+N242</f>
        <v>15560610</v>
      </c>
      <c r="Q242" s="49">
        <v>11684286.298</v>
      </c>
      <c r="R242" s="50"/>
      <c r="S242" s="49">
        <f t="shared" si="174"/>
        <v>11684286.298</v>
      </c>
      <c r="T242" s="49"/>
      <c r="U242" s="50"/>
      <c r="V242" s="81">
        <v>44154</v>
      </c>
      <c r="W242" s="50"/>
      <c r="X242" s="50"/>
      <c r="Y242" s="50"/>
      <c r="Z242" s="50"/>
      <c r="AA242" s="50"/>
      <c r="AB242" s="51"/>
      <c r="AC242" s="49"/>
      <c r="AD242" s="49"/>
      <c r="AE242" s="49"/>
      <c r="AF242" s="49"/>
      <c r="AG242" s="49"/>
      <c r="AH242" s="49"/>
      <c r="AI242" s="49"/>
      <c r="AJ242" s="52"/>
      <c r="AK242" s="280" t="s">
        <v>910</v>
      </c>
      <c r="AL242" s="189"/>
      <c r="AM242" s="248">
        <v>2.64</v>
      </c>
      <c r="AN242" s="245">
        <f t="shared" ref="AN242:AN243" si="180">AM242*57.96</f>
        <v>153.01440000000002</v>
      </c>
      <c r="AO242" s="284"/>
      <c r="AP242" s="285"/>
      <c r="AQ242" s="189"/>
      <c r="AR242" s="286"/>
      <c r="AS242" s="286"/>
      <c r="AT242" s="287"/>
      <c r="AU242" s="289">
        <f t="shared" si="136"/>
        <v>0</v>
      </c>
    </row>
    <row r="243" spans="1:47" ht="24" hidden="1" x14ac:dyDescent="0.25">
      <c r="A243" s="49"/>
      <c r="B243" s="49"/>
      <c r="C243" s="42" t="s">
        <v>119</v>
      </c>
      <c r="D243" s="42" t="s">
        <v>120</v>
      </c>
      <c r="E243" s="42" t="s">
        <v>35</v>
      </c>
      <c r="F243" s="43"/>
      <c r="G243" s="59">
        <v>152704017</v>
      </c>
      <c r="H243" s="44" t="s">
        <v>354</v>
      </c>
      <c r="I243" s="50"/>
      <c r="J243" s="20"/>
      <c r="K243" s="20"/>
      <c r="L243" s="56"/>
      <c r="M243" s="46"/>
      <c r="N243" s="47"/>
      <c r="O243" s="47"/>
      <c r="P243" s="48"/>
      <c r="Q243" s="50"/>
      <c r="R243" s="50"/>
      <c r="S243" s="49"/>
      <c r="T243" s="49"/>
      <c r="U243" s="50"/>
      <c r="V243" s="50"/>
      <c r="W243" s="50"/>
      <c r="X243" s="50"/>
      <c r="Y243" s="50"/>
      <c r="Z243" s="50"/>
      <c r="AA243" s="50"/>
      <c r="AB243" s="51"/>
      <c r="AC243" s="49"/>
      <c r="AD243" s="49"/>
      <c r="AE243" s="49"/>
      <c r="AF243" s="49"/>
      <c r="AG243" s="49"/>
      <c r="AH243" s="49"/>
      <c r="AI243" s="49"/>
      <c r="AJ243" s="52"/>
      <c r="AK243" s="16"/>
      <c r="AL243" s="189"/>
      <c r="AM243" s="250">
        <v>3.2</v>
      </c>
      <c r="AN243" s="245">
        <f t="shared" si="180"/>
        <v>185.47200000000001</v>
      </c>
      <c r="AO243" s="284"/>
      <c r="AP243" s="285"/>
      <c r="AQ243" s="189"/>
      <c r="AR243" s="286"/>
      <c r="AS243" s="286"/>
      <c r="AT243" s="287"/>
      <c r="AU243" s="289">
        <f t="shared" si="136"/>
        <v>0</v>
      </c>
    </row>
    <row r="244" spans="1:47" hidden="1" x14ac:dyDescent="0.25">
      <c r="A244" s="49"/>
      <c r="B244" s="49"/>
      <c r="C244" s="42" t="s">
        <v>119</v>
      </c>
      <c r="D244" s="42" t="s">
        <v>120</v>
      </c>
      <c r="E244" s="42" t="s">
        <v>201</v>
      </c>
      <c r="F244" s="43"/>
      <c r="G244" s="59"/>
      <c r="H244" s="44" t="s">
        <v>294</v>
      </c>
      <c r="I244" s="50"/>
      <c r="J244" s="20"/>
      <c r="K244" s="20"/>
      <c r="L244" s="56"/>
      <c r="M244" s="46"/>
      <c r="N244" s="47"/>
      <c r="O244" s="47"/>
      <c r="P244" s="48"/>
      <c r="Q244" s="50"/>
      <c r="R244" s="50"/>
      <c r="S244" s="49"/>
      <c r="T244" s="49"/>
      <c r="U244" s="50"/>
      <c r="V244" s="50"/>
      <c r="W244" s="50"/>
      <c r="X244" s="50"/>
      <c r="Y244" s="50"/>
      <c r="Z244" s="50"/>
      <c r="AA244" s="50"/>
      <c r="AB244" s="51"/>
      <c r="AC244" s="49"/>
      <c r="AD244" s="49"/>
      <c r="AE244" s="49"/>
      <c r="AF244" s="49"/>
      <c r="AG244" s="49"/>
      <c r="AH244" s="49"/>
      <c r="AI244" s="49"/>
      <c r="AJ244" s="52"/>
      <c r="AK244" s="16"/>
      <c r="AL244" s="189"/>
      <c r="AM244" s="254"/>
      <c r="AN244" s="254">
        <v>62.7</v>
      </c>
      <c r="AO244" s="284"/>
      <c r="AP244" s="285"/>
      <c r="AQ244" s="189"/>
      <c r="AR244" s="286"/>
      <c r="AS244" s="286"/>
      <c r="AT244" s="287"/>
      <c r="AU244" s="289">
        <f t="shared" si="136"/>
        <v>0</v>
      </c>
    </row>
    <row r="245" spans="1:47" ht="33.75" x14ac:dyDescent="0.25">
      <c r="A245" s="49">
        <v>134</v>
      </c>
      <c r="B245" s="356" t="s">
        <v>742</v>
      </c>
      <c r="C245" s="42" t="s">
        <v>119</v>
      </c>
      <c r="D245" s="42" t="s">
        <v>18</v>
      </c>
      <c r="E245" s="42" t="s">
        <v>201</v>
      </c>
      <c r="F245" s="60" t="s">
        <v>790</v>
      </c>
      <c r="G245" s="59"/>
      <c r="H245" s="272" t="s">
        <v>789</v>
      </c>
      <c r="I245" s="50"/>
      <c r="J245" s="20"/>
      <c r="K245" s="20"/>
      <c r="L245" s="56"/>
      <c r="M245" s="46"/>
      <c r="N245" s="47"/>
      <c r="O245" s="47"/>
      <c r="P245" s="48">
        <v>6206548</v>
      </c>
      <c r="Q245" s="50"/>
      <c r="R245" s="50"/>
      <c r="S245" s="462"/>
      <c r="T245" s="49"/>
      <c r="U245" s="50"/>
      <c r="V245" s="50"/>
      <c r="W245" s="50"/>
      <c r="X245" s="50"/>
      <c r="Y245" s="50"/>
      <c r="Z245" s="50"/>
      <c r="AA245" s="50"/>
      <c r="AB245" s="51"/>
      <c r="AC245" s="49"/>
      <c r="AD245" s="49"/>
      <c r="AE245" s="49"/>
      <c r="AF245" s="49"/>
      <c r="AG245" s="49"/>
      <c r="AH245" s="49"/>
      <c r="AI245" s="49"/>
      <c r="AJ245" s="52"/>
      <c r="AK245" s="486" t="s">
        <v>930</v>
      </c>
      <c r="AL245" s="189"/>
      <c r="AM245" s="254"/>
      <c r="AN245" s="254">
        <v>62.7</v>
      </c>
      <c r="AO245" s="284"/>
      <c r="AP245" s="285"/>
      <c r="AQ245" s="189"/>
      <c r="AR245" s="286"/>
      <c r="AS245" s="286"/>
      <c r="AT245" s="287"/>
      <c r="AU245" s="289">
        <f t="shared" si="136"/>
        <v>0</v>
      </c>
    </row>
    <row r="246" spans="1:47" ht="84.75" x14ac:dyDescent="0.25">
      <c r="A246" s="49">
        <v>132</v>
      </c>
      <c r="B246" s="356" t="s">
        <v>742</v>
      </c>
      <c r="C246" s="42" t="s">
        <v>119</v>
      </c>
      <c r="D246" s="42" t="s">
        <v>120</v>
      </c>
      <c r="E246" s="42" t="s">
        <v>205</v>
      </c>
      <c r="F246" s="60" t="s">
        <v>785</v>
      </c>
      <c r="G246" s="59"/>
      <c r="H246" s="272" t="s">
        <v>786</v>
      </c>
      <c r="I246" s="480" t="s">
        <v>861</v>
      </c>
      <c r="J246" s="20"/>
      <c r="K246" s="20"/>
      <c r="L246" s="56"/>
      <c r="M246" s="46"/>
      <c r="N246" s="47"/>
      <c r="O246" s="47"/>
      <c r="P246" s="55">
        <v>8399491</v>
      </c>
      <c r="Q246" s="50"/>
      <c r="R246" s="50"/>
      <c r="S246" s="55">
        <v>8399491</v>
      </c>
      <c r="T246" s="49"/>
      <c r="U246" s="50"/>
      <c r="V246" s="50"/>
      <c r="W246" s="180">
        <v>44118</v>
      </c>
      <c r="X246" s="177"/>
      <c r="Y246" s="180">
        <v>44482</v>
      </c>
      <c r="Z246" s="50"/>
      <c r="AA246" s="50"/>
      <c r="AB246" s="51">
        <v>0</v>
      </c>
      <c r="AC246" s="49"/>
      <c r="AD246" s="49"/>
      <c r="AE246" s="49"/>
      <c r="AF246" s="49"/>
      <c r="AG246" s="49"/>
      <c r="AH246" s="49"/>
      <c r="AI246" s="49"/>
      <c r="AJ246" s="52"/>
      <c r="AK246" s="486" t="s">
        <v>860</v>
      </c>
      <c r="AL246" s="189"/>
      <c r="AM246" s="254"/>
      <c r="AN246" s="254">
        <v>41.77</v>
      </c>
      <c r="AO246" s="284"/>
      <c r="AP246" s="285"/>
      <c r="AQ246" s="189"/>
      <c r="AR246" s="286"/>
      <c r="AS246" s="286"/>
      <c r="AT246" s="287"/>
      <c r="AU246" s="289">
        <f t="shared" si="136"/>
        <v>0</v>
      </c>
    </row>
    <row r="247" spans="1:47" ht="72" x14ac:dyDescent="0.25">
      <c r="A247" s="49">
        <v>67</v>
      </c>
      <c r="B247" s="240" t="s">
        <v>600</v>
      </c>
      <c r="C247" s="42" t="s">
        <v>119</v>
      </c>
      <c r="D247" s="42" t="s">
        <v>120</v>
      </c>
      <c r="E247" s="42" t="s">
        <v>205</v>
      </c>
      <c r="F247" s="60" t="s">
        <v>566</v>
      </c>
      <c r="G247" s="59"/>
      <c r="H247" s="272" t="s">
        <v>567</v>
      </c>
      <c r="I247" s="519" t="s">
        <v>871</v>
      </c>
      <c r="J247" s="20"/>
      <c r="K247" s="20"/>
      <c r="L247" s="56"/>
      <c r="M247" s="46"/>
      <c r="N247" s="47"/>
      <c r="O247" s="47"/>
      <c r="P247" s="48">
        <v>1025309</v>
      </c>
      <c r="Q247" s="50"/>
      <c r="R247" s="50"/>
      <c r="S247" s="48">
        <v>1025309</v>
      </c>
      <c r="T247" s="49"/>
      <c r="U247" s="50"/>
      <c r="V247" s="50"/>
      <c r="W247" s="180">
        <v>44066</v>
      </c>
      <c r="X247" s="50"/>
      <c r="Y247" s="180">
        <v>44157</v>
      </c>
      <c r="Z247" s="50"/>
      <c r="AA247" s="50"/>
      <c r="AB247" s="51">
        <v>0.95</v>
      </c>
      <c r="AC247" s="49">
        <v>377500</v>
      </c>
      <c r="AD247" s="49"/>
      <c r="AE247" s="49">
        <f t="shared" ref="AE247" si="181">AC247+AD247</f>
        <v>377500</v>
      </c>
      <c r="AF247" s="49"/>
      <c r="AG247" s="49"/>
      <c r="AH247" s="49">
        <f t="shared" ref="AH247" si="182">AF247+AG247</f>
        <v>0</v>
      </c>
      <c r="AI247" s="49">
        <f t="shared" ref="AI247" si="183">AE247+AH247</f>
        <v>377500</v>
      </c>
      <c r="AJ247" s="51">
        <f t="shared" ref="AJ247" si="184">AI247/S247</f>
        <v>0.36818168961747144</v>
      </c>
      <c r="AK247" s="269" t="s">
        <v>911</v>
      </c>
      <c r="AL247" s="189"/>
      <c r="AM247" s="254"/>
      <c r="AN247" s="254">
        <v>41.77</v>
      </c>
      <c r="AO247" s="284"/>
      <c r="AP247" s="285"/>
      <c r="AQ247" s="189"/>
      <c r="AR247" s="286"/>
      <c r="AS247" s="286"/>
      <c r="AT247" s="287"/>
      <c r="AU247" s="289">
        <f t="shared" si="136"/>
        <v>0</v>
      </c>
    </row>
    <row r="248" spans="1:47" hidden="1" x14ac:dyDescent="0.25">
      <c r="A248" s="49"/>
      <c r="B248" s="49"/>
      <c r="C248" s="42" t="s">
        <v>119</v>
      </c>
      <c r="D248" s="42" t="s">
        <v>120</v>
      </c>
      <c r="E248" s="42" t="s">
        <v>205</v>
      </c>
      <c r="F248" s="60"/>
      <c r="G248" s="59"/>
      <c r="H248" s="44" t="s">
        <v>358</v>
      </c>
      <c r="I248" s="50"/>
      <c r="J248" s="20"/>
      <c r="K248" s="20"/>
      <c r="L248" s="56"/>
      <c r="M248" s="46"/>
      <c r="N248" s="47"/>
      <c r="O248" s="47"/>
      <c r="P248" s="48"/>
      <c r="Q248" s="50"/>
      <c r="R248" s="50"/>
      <c r="S248" s="48"/>
      <c r="T248" s="49"/>
      <c r="U248" s="50"/>
      <c r="V248" s="50"/>
      <c r="W248" s="50"/>
      <c r="X248" s="50"/>
      <c r="Y248" s="50"/>
      <c r="Z248" s="50"/>
      <c r="AA248" s="50"/>
      <c r="AB248" s="51"/>
      <c r="AC248" s="49"/>
      <c r="AD248" s="49"/>
      <c r="AE248" s="49"/>
      <c r="AF248" s="49"/>
      <c r="AG248" s="49"/>
      <c r="AH248" s="49"/>
      <c r="AI248" s="49"/>
      <c r="AJ248" s="52"/>
      <c r="AK248" s="16"/>
      <c r="AL248" s="189"/>
      <c r="AM248" s="254"/>
      <c r="AN248" s="254">
        <v>41.77</v>
      </c>
      <c r="AO248" s="284"/>
      <c r="AP248" s="285"/>
      <c r="AQ248" s="189"/>
      <c r="AR248" s="286"/>
      <c r="AS248" s="286"/>
      <c r="AT248" s="287"/>
      <c r="AU248" s="289">
        <f t="shared" si="136"/>
        <v>0</v>
      </c>
    </row>
    <row r="249" spans="1:47" hidden="1" x14ac:dyDescent="0.25">
      <c r="A249" s="49"/>
      <c r="B249" s="49"/>
      <c r="C249" s="42" t="s">
        <v>119</v>
      </c>
      <c r="D249" s="42" t="s">
        <v>120</v>
      </c>
      <c r="E249" s="42" t="s">
        <v>205</v>
      </c>
      <c r="F249" s="60"/>
      <c r="G249" s="59"/>
      <c r="H249" s="44" t="s">
        <v>359</v>
      </c>
      <c r="I249" s="50"/>
      <c r="J249" s="20"/>
      <c r="K249" s="20"/>
      <c r="L249" s="56"/>
      <c r="M249" s="46"/>
      <c r="N249" s="47"/>
      <c r="O249" s="47"/>
      <c r="P249" s="48"/>
      <c r="Q249" s="50"/>
      <c r="R249" s="50"/>
      <c r="S249" s="48"/>
      <c r="T249" s="49"/>
      <c r="U249" s="50"/>
      <c r="V249" s="50"/>
      <c r="W249" s="50"/>
      <c r="X249" s="50"/>
      <c r="Y249" s="50"/>
      <c r="Z249" s="50"/>
      <c r="AA249" s="50"/>
      <c r="AB249" s="51"/>
      <c r="AC249" s="49"/>
      <c r="AD249" s="49"/>
      <c r="AE249" s="49"/>
      <c r="AF249" s="49"/>
      <c r="AG249" s="49"/>
      <c r="AH249" s="49"/>
      <c r="AI249" s="49"/>
      <c r="AJ249" s="52"/>
      <c r="AK249" s="16"/>
      <c r="AL249" s="189"/>
      <c r="AM249" s="254"/>
      <c r="AN249" s="254">
        <v>41.77</v>
      </c>
      <c r="AO249" s="284"/>
      <c r="AP249" s="285"/>
      <c r="AQ249" s="189"/>
      <c r="AR249" s="286"/>
      <c r="AS249" s="286"/>
      <c r="AT249" s="287"/>
      <c r="AU249" s="289">
        <f t="shared" si="136"/>
        <v>0</v>
      </c>
    </row>
    <row r="250" spans="1:47" hidden="1" x14ac:dyDescent="0.25">
      <c r="A250" s="49"/>
      <c r="B250" s="49"/>
      <c r="C250" s="42" t="s">
        <v>119</v>
      </c>
      <c r="D250" s="42" t="s">
        <v>120</v>
      </c>
      <c r="E250" s="42" t="s">
        <v>205</v>
      </c>
      <c r="F250" s="60"/>
      <c r="G250" s="59"/>
      <c r="H250" s="44" t="s">
        <v>360</v>
      </c>
      <c r="I250" s="50"/>
      <c r="J250" s="20"/>
      <c r="K250" s="20"/>
      <c r="L250" s="56"/>
      <c r="M250" s="46"/>
      <c r="N250" s="47"/>
      <c r="O250" s="47"/>
      <c r="P250" s="48"/>
      <c r="Q250" s="50"/>
      <c r="R250" s="50"/>
      <c r="S250" s="48"/>
      <c r="T250" s="49"/>
      <c r="U250" s="50"/>
      <c r="V250" s="50"/>
      <c r="W250" s="50"/>
      <c r="X250" s="50"/>
      <c r="Y250" s="50"/>
      <c r="Z250" s="50"/>
      <c r="AA250" s="50"/>
      <c r="AB250" s="51"/>
      <c r="AC250" s="49"/>
      <c r="AD250" s="49"/>
      <c r="AE250" s="49"/>
      <c r="AF250" s="49"/>
      <c r="AG250" s="49"/>
      <c r="AH250" s="49"/>
      <c r="AI250" s="49"/>
      <c r="AJ250" s="52"/>
      <c r="AK250" s="16"/>
      <c r="AL250" s="189"/>
      <c r="AM250" s="254"/>
      <c r="AN250" s="254">
        <v>41.77</v>
      </c>
      <c r="AO250" s="284"/>
      <c r="AP250" s="285"/>
      <c r="AQ250" s="189"/>
      <c r="AR250" s="286"/>
      <c r="AS250" s="286"/>
      <c r="AT250" s="287"/>
      <c r="AU250" s="289">
        <f t="shared" si="136"/>
        <v>0</v>
      </c>
    </row>
    <row r="251" spans="1:47" ht="72.75" x14ac:dyDescent="0.25">
      <c r="A251" s="49">
        <v>63</v>
      </c>
      <c r="B251" s="240" t="s">
        <v>600</v>
      </c>
      <c r="C251" s="42" t="s">
        <v>119</v>
      </c>
      <c r="D251" s="42" t="s">
        <v>120</v>
      </c>
      <c r="E251" s="42" t="s">
        <v>205</v>
      </c>
      <c r="F251" s="60" t="s">
        <v>563</v>
      </c>
      <c r="G251" s="59"/>
      <c r="H251" s="272" t="s">
        <v>564</v>
      </c>
      <c r="I251" s="480" t="s">
        <v>872</v>
      </c>
      <c r="J251" s="20"/>
      <c r="K251" s="20"/>
      <c r="L251" s="56"/>
      <c r="M251" s="46"/>
      <c r="N251" s="47"/>
      <c r="O251" s="47"/>
      <c r="P251" s="48">
        <v>1760898</v>
      </c>
      <c r="Q251" s="50"/>
      <c r="R251" s="50"/>
      <c r="S251" s="48">
        <v>1760898</v>
      </c>
      <c r="T251" s="49"/>
      <c r="U251" s="50"/>
      <c r="V251" s="241"/>
      <c r="W251" s="180">
        <v>44089</v>
      </c>
      <c r="X251" s="177"/>
      <c r="Y251" s="180">
        <v>44269</v>
      </c>
      <c r="Z251" s="50"/>
      <c r="AA251" s="50"/>
      <c r="AB251" s="51">
        <v>0.1</v>
      </c>
      <c r="AC251" s="240">
        <v>679500</v>
      </c>
      <c r="AD251" s="240"/>
      <c r="AE251" s="240">
        <f>AC251+AD251</f>
        <v>679500</v>
      </c>
      <c r="AF251" s="240"/>
      <c r="AG251" s="240"/>
      <c r="AH251" s="240">
        <f>AF251+AG251</f>
        <v>0</v>
      </c>
      <c r="AI251" s="240">
        <f>AE251+AH251</f>
        <v>679500</v>
      </c>
      <c r="AJ251" s="51">
        <f t="shared" ref="AJ251:AJ252" si="185">AI251/S251</f>
        <v>0.38588265759856616</v>
      </c>
      <c r="AK251" s="269" t="s">
        <v>912</v>
      </c>
      <c r="AL251" s="189"/>
      <c r="AM251" s="254"/>
      <c r="AN251" s="254">
        <v>41.77</v>
      </c>
      <c r="AO251" s="284"/>
      <c r="AP251" s="285"/>
      <c r="AQ251" s="189"/>
      <c r="AR251" s="286"/>
      <c r="AS251" s="286"/>
      <c r="AT251" s="287"/>
      <c r="AU251" s="289">
        <f t="shared" si="136"/>
        <v>0</v>
      </c>
    </row>
    <row r="252" spans="1:47" ht="72.75" x14ac:dyDescent="0.25">
      <c r="A252" s="49">
        <v>64</v>
      </c>
      <c r="B252" s="240" t="s">
        <v>600</v>
      </c>
      <c r="C252" s="42" t="s">
        <v>119</v>
      </c>
      <c r="D252" s="42" t="s">
        <v>120</v>
      </c>
      <c r="E252" s="42" t="s">
        <v>205</v>
      </c>
      <c r="F252" s="60" t="s">
        <v>565</v>
      </c>
      <c r="G252" s="59"/>
      <c r="H252" s="272" t="s">
        <v>564</v>
      </c>
      <c r="I252" s="480" t="s">
        <v>873</v>
      </c>
      <c r="J252" s="20"/>
      <c r="K252" s="20"/>
      <c r="L252" s="56"/>
      <c r="M252" s="46"/>
      <c r="N252" s="47"/>
      <c r="O252" s="47"/>
      <c r="P252" s="48">
        <v>1494432</v>
      </c>
      <c r="Q252" s="50"/>
      <c r="R252" s="50"/>
      <c r="S252" s="48">
        <v>1494432</v>
      </c>
      <c r="T252" s="49"/>
      <c r="U252" s="50"/>
      <c r="V252" s="241"/>
      <c r="W252" s="180">
        <v>44089</v>
      </c>
      <c r="X252" s="180"/>
      <c r="Y252" s="180">
        <v>44269</v>
      </c>
      <c r="Z252" s="50"/>
      <c r="AA252" s="50"/>
      <c r="AB252" s="51">
        <v>0.1</v>
      </c>
      <c r="AC252" s="240">
        <v>604000</v>
      </c>
      <c r="AD252" s="240"/>
      <c r="AE252" s="240">
        <f t="shared" ref="AE252" si="186">AC252+AD252</f>
        <v>604000</v>
      </c>
      <c r="AF252" s="240"/>
      <c r="AG252" s="240"/>
      <c r="AH252" s="240">
        <f t="shared" ref="AH252" si="187">AF252+AG252</f>
        <v>0</v>
      </c>
      <c r="AI252" s="240">
        <f t="shared" ref="AI252" si="188">AE252+AH252</f>
        <v>604000</v>
      </c>
      <c r="AJ252" s="51">
        <f t="shared" si="185"/>
        <v>0.40416693432688805</v>
      </c>
      <c r="AK252" s="269" t="s">
        <v>912</v>
      </c>
      <c r="AL252" s="189"/>
      <c r="AM252" s="254"/>
      <c r="AN252" s="254"/>
      <c r="AO252" s="284"/>
      <c r="AP252" s="285"/>
      <c r="AQ252" s="189"/>
      <c r="AR252" s="286"/>
      <c r="AS252" s="286"/>
      <c r="AT252" s="287"/>
      <c r="AU252" s="289">
        <f t="shared" si="136"/>
        <v>0</v>
      </c>
    </row>
    <row r="253" spans="1:47" hidden="1" x14ac:dyDescent="0.25">
      <c r="A253" s="49"/>
      <c r="B253" s="49"/>
      <c r="C253" s="42" t="s">
        <v>119</v>
      </c>
      <c r="D253" s="42" t="s">
        <v>18</v>
      </c>
      <c r="E253" s="42" t="s">
        <v>205</v>
      </c>
      <c r="F253" s="43"/>
      <c r="G253" s="59"/>
      <c r="H253" s="44" t="s">
        <v>361</v>
      </c>
      <c r="I253" s="50"/>
      <c r="J253" s="20"/>
      <c r="K253" s="20"/>
      <c r="L253" s="56"/>
      <c r="M253" s="46"/>
      <c r="N253" s="47"/>
      <c r="O253" s="47"/>
      <c r="P253" s="48"/>
      <c r="Q253" s="50"/>
      <c r="R253" s="50"/>
      <c r="S253" s="49"/>
      <c r="T253" s="49"/>
      <c r="U253" s="50"/>
      <c r="V253" s="50"/>
      <c r="W253" s="50"/>
      <c r="X253" s="50"/>
      <c r="Y253" s="50"/>
      <c r="Z253" s="50"/>
      <c r="AA253" s="50"/>
      <c r="AB253" s="51"/>
      <c r="AC253" s="49"/>
      <c r="AD253" s="49"/>
      <c r="AE253" s="49"/>
      <c r="AF253" s="49"/>
      <c r="AG253" s="49"/>
      <c r="AH253" s="49"/>
      <c r="AI253" s="49"/>
      <c r="AJ253" s="52"/>
      <c r="AK253" s="16"/>
      <c r="AL253" s="189"/>
      <c r="AM253" s="254"/>
      <c r="AN253" s="254">
        <v>41.77</v>
      </c>
      <c r="AO253" s="284"/>
      <c r="AP253" s="285"/>
      <c r="AQ253" s="189"/>
      <c r="AR253" s="286"/>
      <c r="AS253" s="286"/>
      <c r="AT253" s="287"/>
      <c r="AU253" s="289">
        <f t="shared" si="136"/>
        <v>0</v>
      </c>
    </row>
    <row r="254" spans="1:47" hidden="1" x14ac:dyDescent="0.25">
      <c r="A254" s="49"/>
      <c r="B254" s="49"/>
      <c r="C254" s="42" t="s">
        <v>119</v>
      </c>
      <c r="D254" s="42" t="s">
        <v>18</v>
      </c>
      <c r="E254" s="42" t="s">
        <v>205</v>
      </c>
      <c r="F254" s="43"/>
      <c r="G254" s="59"/>
      <c r="H254" s="44" t="s">
        <v>362</v>
      </c>
      <c r="I254" s="50"/>
      <c r="J254" s="20"/>
      <c r="K254" s="20"/>
      <c r="L254" s="56"/>
      <c r="M254" s="46"/>
      <c r="N254" s="47"/>
      <c r="O254" s="47"/>
      <c r="P254" s="48"/>
      <c r="Q254" s="50"/>
      <c r="R254" s="50"/>
      <c r="S254" s="49"/>
      <c r="T254" s="49"/>
      <c r="U254" s="50"/>
      <c r="V254" s="50"/>
      <c r="W254" s="50"/>
      <c r="X254" s="50"/>
      <c r="Y254" s="50"/>
      <c r="Z254" s="50"/>
      <c r="AA254" s="50"/>
      <c r="AB254" s="51"/>
      <c r="AC254" s="49"/>
      <c r="AD254" s="49"/>
      <c r="AE254" s="49"/>
      <c r="AF254" s="49"/>
      <c r="AG254" s="49"/>
      <c r="AH254" s="49"/>
      <c r="AI254" s="49"/>
      <c r="AJ254" s="52"/>
      <c r="AK254" s="16"/>
      <c r="AL254" s="189"/>
      <c r="AM254" s="254"/>
      <c r="AN254" s="254">
        <v>41.77</v>
      </c>
      <c r="AO254" s="284"/>
      <c r="AP254" s="285"/>
      <c r="AQ254" s="189"/>
      <c r="AR254" s="286"/>
      <c r="AS254" s="286"/>
      <c r="AT254" s="287"/>
      <c r="AU254" s="289">
        <f t="shared" si="136"/>
        <v>0</v>
      </c>
    </row>
    <row r="255" spans="1:47" hidden="1" x14ac:dyDescent="0.25">
      <c r="A255" s="49"/>
      <c r="B255" s="49"/>
      <c r="C255" s="42" t="s">
        <v>119</v>
      </c>
      <c r="D255" s="42" t="s">
        <v>18</v>
      </c>
      <c r="E255" s="42" t="s">
        <v>205</v>
      </c>
      <c r="F255" s="43"/>
      <c r="G255" s="59"/>
      <c r="H255" s="44" t="s">
        <v>363</v>
      </c>
      <c r="I255" s="50"/>
      <c r="J255" s="20"/>
      <c r="K255" s="20"/>
      <c r="L255" s="56"/>
      <c r="M255" s="46"/>
      <c r="N255" s="47"/>
      <c r="O255" s="47"/>
      <c r="P255" s="48"/>
      <c r="Q255" s="50"/>
      <c r="R255" s="50"/>
      <c r="S255" s="49"/>
      <c r="T255" s="49"/>
      <c r="U255" s="50"/>
      <c r="V255" s="50"/>
      <c r="W255" s="50"/>
      <c r="X255" s="50"/>
      <c r="Y255" s="50"/>
      <c r="Z255" s="50"/>
      <c r="AA255" s="50"/>
      <c r="AB255" s="51"/>
      <c r="AC255" s="49"/>
      <c r="AD255" s="49"/>
      <c r="AE255" s="49"/>
      <c r="AF255" s="49"/>
      <c r="AG255" s="49"/>
      <c r="AH255" s="49"/>
      <c r="AI255" s="49"/>
      <c r="AJ255" s="52"/>
      <c r="AK255" s="16"/>
      <c r="AL255" s="189"/>
      <c r="AM255" s="254"/>
      <c r="AN255" s="254">
        <v>41.77</v>
      </c>
      <c r="AO255" s="284"/>
      <c r="AP255" s="285"/>
      <c r="AQ255" s="189"/>
      <c r="AR255" s="286"/>
      <c r="AS255" s="286"/>
      <c r="AT255" s="287"/>
      <c r="AU255" s="289">
        <f t="shared" si="136"/>
        <v>0</v>
      </c>
    </row>
    <row r="256" spans="1:47" hidden="1" x14ac:dyDescent="0.25">
      <c r="A256" s="49"/>
      <c r="B256" s="49"/>
      <c r="C256" s="42" t="s">
        <v>119</v>
      </c>
      <c r="D256" s="42" t="s">
        <v>18</v>
      </c>
      <c r="E256" s="42" t="s">
        <v>205</v>
      </c>
      <c r="F256" s="43"/>
      <c r="G256" s="59"/>
      <c r="H256" s="44" t="s">
        <v>364</v>
      </c>
      <c r="I256" s="50"/>
      <c r="J256" s="20"/>
      <c r="K256" s="20"/>
      <c r="L256" s="56"/>
      <c r="M256" s="46"/>
      <c r="N256" s="47"/>
      <c r="O256" s="47"/>
      <c r="P256" s="48"/>
      <c r="Q256" s="50"/>
      <c r="R256" s="50"/>
      <c r="S256" s="49"/>
      <c r="T256" s="49"/>
      <c r="U256" s="50"/>
      <c r="V256" s="50"/>
      <c r="W256" s="50"/>
      <c r="X256" s="50"/>
      <c r="Y256" s="50"/>
      <c r="Z256" s="50"/>
      <c r="AA256" s="50"/>
      <c r="AB256" s="51"/>
      <c r="AC256" s="49"/>
      <c r="AD256" s="49"/>
      <c r="AE256" s="49"/>
      <c r="AF256" s="49"/>
      <c r="AG256" s="49"/>
      <c r="AH256" s="49"/>
      <c r="AI256" s="49"/>
      <c r="AJ256" s="52"/>
      <c r="AK256" s="16"/>
      <c r="AL256" s="189"/>
      <c r="AM256" s="254"/>
      <c r="AN256" s="254">
        <v>41.77</v>
      </c>
      <c r="AO256" s="284"/>
      <c r="AP256" s="285"/>
      <c r="AQ256" s="189"/>
      <c r="AR256" s="286"/>
      <c r="AS256" s="286"/>
      <c r="AT256" s="287"/>
      <c r="AU256" s="289">
        <f t="shared" si="136"/>
        <v>0</v>
      </c>
    </row>
    <row r="257" spans="1:47" hidden="1" x14ac:dyDescent="0.25">
      <c r="A257" s="49"/>
      <c r="B257" s="49"/>
      <c r="C257" s="42" t="s">
        <v>119</v>
      </c>
      <c r="D257" s="42" t="s">
        <v>18</v>
      </c>
      <c r="E257" s="42" t="s">
        <v>205</v>
      </c>
      <c r="F257" s="43"/>
      <c r="G257" s="59"/>
      <c r="H257" s="44" t="s">
        <v>365</v>
      </c>
      <c r="I257" s="50"/>
      <c r="J257" s="20"/>
      <c r="K257" s="20"/>
      <c r="L257" s="56"/>
      <c r="M257" s="46"/>
      <c r="N257" s="47"/>
      <c r="O257" s="47"/>
      <c r="P257" s="48"/>
      <c r="Q257" s="50"/>
      <c r="R257" s="50"/>
      <c r="S257" s="49"/>
      <c r="T257" s="49"/>
      <c r="U257" s="50"/>
      <c r="V257" s="50"/>
      <c r="W257" s="50"/>
      <c r="X257" s="50"/>
      <c r="Y257" s="50"/>
      <c r="Z257" s="50"/>
      <c r="AA257" s="50"/>
      <c r="AB257" s="51"/>
      <c r="AC257" s="49"/>
      <c r="AD257" s="49"/>
      <c r="AE257" s="49"/>
      <c r="AF257" s="49"/>
      <c r="AG257" s="49"/>
      <c r="AH257" s="49"/>
      <c r="AI257" s="49"/>
      <c r="AJ257" s="52"/>
      <c r="AK257" s="16"/>
      <c r="AL257" s="189"/>
      <c r="AM257" s="254"/>
      <c r="AN257" s="254">
        <v>41.77</v>
      </c>
      <c r="AO257" s="284"/>
      <c r="AP257" s="285"/>
      <c r="AQ257" s="189"/>
      <c r="AR257" s="286"/>
      <c r="AS257" s="286"/>
      <c r="AT257" s="287"/>
      <c r="AU257" s="289">
        <f t="shared" si="136"/>
        <v>0</v>
      </c>
    </row>
    <row r="258" spans="1:47" ht="33.75" x14ac:dyDescent="0.25">
      <c r="A258" s="49"/>
      <c r="B258" s="356" t="s">
        <v>742</v>
      </c>
      <c r="C258" s="42" t="s">
        <v>119</v>
      </c>
      <c r="D258" s="42" t="s">
        <v>18</v>
      </c>
      <c r="E258" s="42" t="s">
        <v>205</v>
      </c>
      <c r="F258" s="60" t="s">
        <v>875</v>
      </c>
      <c r="G258" s="59"/>
      <c r="H258" s="272" t="s">
        <v>874</v>
      </c>
      <c r="I258" s="50"/>
      <c r="J258" s="20"/>
      <c r="K258" s="20"/>
      <c r="L258" s="56"/>
      <c r="M258" s="46"/>
      <c r="N258" s="47"/>
      <c r="O258" s="47"/>
      <c r="P258" s="179">
        <v>5761607</v>
      </c>
      <c r="Q258" s="50"/>
      <c r="R258" s="50"/>
      <c r="S258" s="49"/>
      <c r="T258" s="49"/>
      <c r="U258" s="50"/>
      <c r="V258" s="50"/>
      <c r="W258" s="50"/>
      <c r="X258" s="50"/>
      <c r="Y258" s="50"/>
      <c r="Z258" s="50"/>
      <c r="AA258" s="50"/>
      <c r="AB258" s="51"/>
      <c r="AC258" s="49"/>
      <c r="AD258" s="49"/>
      <c r="AE258" s="49"/>
      <c r="AF258" s="49"/>
      <c r="AG258" s="49"/>
      <c r="AH258" s="49"/>
      <c r="AI258" s="49"/>
      <c r="AJ258" s="52"/>
      <c r="AK258" s="486" t="s">
        <v>929</v>
      </c>
      <c r="AL258" s="189"/>
      <c r="AM258" s="254"/>
      <c r="AN258" s="254">
        <v>41.77</v>
      </c>
      <c r="AO258" s="284"/>
      <c r="AP258" s="285"/>
      <c r="AQ258" s="189"/>
      <c r="AR258" s="286"/>
      <c r="AS258" s="286"/>
      <c r="AT258" s="287"/>
      <c r="AU258" s="289">
        <f t="shared" si="136"/>
        <v>0</v>
      </c>
    </row>
    <row r="259" spans="1:47" ht="51" x14ac:dyDescent="0.25">
      <c r="A259" s="49">
        <v>133</v>
      </c>
      <c r="B259" s="356" t="s">
        <v>742</v>
      </c>
      <c r="C259" s="42" t="s">
        <v>119</v>
      </c>
      <c r="D259" s="42" t="s">
        <v>18</v>
      </c>
      <c r="E259" s="42" t="s">
        <v>205</v>
      </c>
      <c r="F259" s="60" t="s">
        <v>788</v>
      </c>
      <c r="G259" s="59"/>
      <c r="H259" s="272" t="s">
        <v>787</v>
      </c>
      <c r="I259" s="50"/>
      <c r="J259" s="20"/>
      <c r="K259" s="20"/>
      <c r="L259" s="56"/>
      <c r="M259" s="46"/>
      <c r="N259" s="47"/>
      <c r="O259" s="47"/>
      <c r="P259" s="48">
        <v>6855792</v>
      </c>
      <c r="Q259" s="50"/>
      <c r="R259" s="50"/>
      <c r="S259" s="49"/>
      <c r="T259" s="49"/>
      <c r="U259" s="50"/>
      <c r="V259" s="50"/>
      <c r="W259" s="50"/>
      <c r="X259" s="50"/>
      <c r="Y259" s="50"/>
      <c r="Z259" s="50"/>
      <c r="AA259" s="50"/>
      <c r="AB259" s="51"/>
      <c r="AC259" s="49"/>
      <c r="AD259" s="49"/>
      <c r="AE259" s="49"/>
      <c r="AF259" s="49"/>
      <c r="AG259" s="49"/>
      <c r="AH259" s="49"/>
      <c r="AI259" s="49"/>
      <c r="AJ259" s="52"/>
      <c r="AK259" s="269" t="s">
        <v>928</v>
      </c>
      <c r="AL259" s="189"/>
      <c r="AM259" s="254"/>
      <c r="AN259" s="254">
        <v>41.77</v>
      </c>
      <c r="AO259" s="284"/>
      <c r="AP259" s="285"/>
      <c r="AQ259" s="189"/>
      <c r="AR259" s="286"/>
      <c r="AS259" s="286"/>
      <c r="AT259" s="287"/>
      <c r="AU259" s="289">
        <f t="shared" si="136"/>
        <v>0</v>
      </c>
    </row>
    <row r="260" spans="1:47" hidden="1" x14ac:dyDescent="0.25">
      <c r="A260" s="49"/>
      <c r="B260" s="49"/>
      <c r="C260" s="42" t="s">
        <v>119</v>
      </c>
      <c r="D260" s="42" t="s">
        <v>18</v>
      </c>
      <c r="E260" s="42" t="s">
        <v>205</v>
      </c>
      <c r="F260" s="43"/>
      <c r="G260" s="59"/>
      <c r="H260" s="44" t="s">
        <v>368</v>
      </c>
      <c r="I260" s="50"/>
      <c r="J260" s="20"/>
      <c r="K260" s="20"/>
      <c r="L260" s="56"/>
      <c r="M260" s="46"/>
      <c r="N260" s="47"/>
      <c r="O260" s="47"/>
      <c r="P260" s="48"/>
      <c r="Q260" s="50"/>
      <c r="R260" s="50"/>
      <c r="S260" s="49"/>
      <c r="T260" s="49"/>
      <c r="U260" s="50"/>
      <c r="V260" s="50"/>
      <c r="W260" s="50"/>
      <c r="X260" s="50"/>
      <c r="Y260" s="50"/>
      <c r="Z260" s="50"/>
      <c r="AA260" s="50"/>
      <c r="AB260" s="51"/>
      <c r="AC260" s="49"/>
      <c r="AD260" s="49"/>
      <c r="AE260" s="49"/>
      <c r="AF260" s="49"/>
      <c r="AG260" s="49"/>
      <c r="AH260" s="49"/>
      <c r="AI260" s="49"/>
      <c r="AJ260" s="52"/>
      <c r="AK260" s="16"/>
      <c r="AL260" s="189"/>
      <c r="AM260" s="254"/>
      <c r="AN260" s="254">
        <v>41.77</v>
      </c>
      <c r="AO260" s="284"/>
      <c r="AP260" s="285"/>
      <c r="AQ260" s="189"/>
      <c r="AR260" s="286"/>
      <c r="AS260" s="286"/>
      <c r="AT260" s="287"/>
      <c r="AU260" s="289">
        <f t="shared" si="136"/>
        <v>0</v>
      </c>
    </row>
    <row r="261" spans="1:47" ht="96" x14ac:dyDescent="0.25">
      <c r="A261" s="49">
        <v>131</v>
      </c>
      <c r="B261" s="356" t="s">
        <v>742</v>
      </c>
      <c r="C261" s="42" t="s">
        <v>119</v>
      </c>
      <c r="D261" s="42" t="s">
        <v>120</v>
      </c>
      <c r="E261" s="54" t="s">
        <v>661</v>
      </c>
      <c r="F261" s="60" t="s">
        <v>758</v>
      </c>
      <c r="G261" s="358" t="s">
        <v>757</v>
      </c>
      <c r="H261" s="272" t="s">
        <v>756</v>
      </c>
      <c r="I261" s="50"/>
      <c r="J261" s="178" t="s">
        <v>777</v>
      </c>
      <c r="K261" s="178" t="s">
        <v>778</v>
      </c>
      <c r="L261" s="56">
        <f>1+0.67+1.5</f>
        <v>3.17</v>
      </c>
      <c r="M261" s="46"/>
      <c r="N261" s="47">
        <v>2012485.14</v>
      </c>
      <c r="O261" s="47"/>
      <c r="P261" s="48">
        <f t="shared" ref="P261:P272" si="189">N261+O261</f>
        <v>2012485.14</v>
      </c>
      <c r="Q261" s="47">
        <v>2012485.14</v>
      </c>
      <c r="R261" s="50"/>
      <c r="S261" s="48">
        <f t="shared" ref="S261" si="190">Q261+R261</f>
        <v>2012485.14</v>
      </c>
      <c r="T261" s="49"/>
      <c r="U261" s="50"/>
      <c r="V261" s="50"/>
      <c r="W261" s="81">
        <v>44131</v>
      </c>
      <c r="X261" s="50"/>
      <c r="Y261" s="81">
        <v>44860</v>
      </c>
      <c r="Z261" s="50"/>
      <c r="AA261" s="50"/>
      <c r="AB261" s="51">
        <v>0.05</v>
      </c>
      <c r="AC261" s="49"/>
      <c r="AD261" s="49"/>
      <c r="AE261" s="49"/>
      <c r="AF261" s="49"/>
      <c r="AG261" s="49"/>
      <c r="AH261" s="49"/>
      <c r="AI261" s="49"/>
      <c r="AJ261" s="52"/>
      <c r="AK261" s="486" t="s">
        <v>912</v>
      </c>
      <c r="AL261" s="189"/>
      <c r="AM261" s="254"/>
      <c r="AN261" s="254"/>
      <c r="AO261" s="284"/>
      <c r="AP261" s="285"/>
      <c r="AQ261" s="189"/>
      <c r="AR261" s="286"/>
      <c r="AS261" s="286"/>
      <c r="AT261" s="287"/>
      <c r="AU261" s="289"/>
    </row>
    <row r="262" spans="1:47" ht="84" x14ac:dyDescent="0.25">
      <c r="A262" s="49">
        <v>3</v>
      </c>
      <c r="B262" s="461" t="s">
        <v>32</v>
      </c>
      <c r="C262" s="42" t="s">
        <v>119</v>
      </c>
      <c r="D262" s="42" t="s">
        <v>120</v>
      </c>
      <c r="E262" s="42" t="s">
        <v>33</v>
      </c>
      <c r="F262" s="43" t="s">
        <v>123</v>
      </c>
      <c r="G262" s="59">
        <v>152705151</v>
      </c>
      <c r="H262" s="45" t="s">
        <v>124</v>
      </c>
      <c r="I262" s="79" t="s">
        <v>541</v>
      </c>
      <c r="J262" s="20">
        <v>700</v>
      </c>
      <c r="K262" s="20">
        <v>1700</v>
      </c>
      <c r="L262" s="56">
        <f t="shared" ref="L262:L276" si="191">(K262-J262)/1000</f>
        <v>1</v>
      </c>
      <c r="M262" s="46">
        <v>0</v>
      </c>
      <c r="N262" s="47">
        <v>6975415</v>
      </c>
      <c r="O262" s="47">
        <v>0</v>
      </c>
      <c r="P262" s="48">
        <f t="shared" si="189"/>
        <v>6975415</v>
      </c>
      <c r="Q262" s="80">
        <v>6626644.25</v>
      </c>
      <c r="R262" s="80">
        <v>0</v>
      </c>
      <c r="S262" s="80">
        <f t="shared" ref="S262:S272" si="192">Q262+R262</f>
        <v>6626644.25</v>
      </c>
      <c r="T262" s="49"/>
      <c r="U262" s="49"/>
      <c r="V262" s="81">
        <v>43520</v>
      </c>
      <c r="W262" s="81">
        <v>43542</v>
      </c>
      <c r="X262" s="81">
        <v>43549</v>
      </c>
      <c r="Y262" s="81">
        <v>43914</v>
      </c>
      <c r="Z262" s="81"/>
      <c r="AA262" s="81">
        <v>44077</v>
      </c>
      <c r="AB262" s="51">
        <v>1</v>
      </c>
      <c r="AC262" s="49">
        <v>0</v>
      </c>
      <c r="AD262" s="49"/>
      <c r="AE262" s="49">
        <f t="shared" ref="AE262:AE272" si="193">AC262+AD262</f>
        <v>0</v>
      </c>
      <c r="AF262" s="49">
        <v>6625297</v>
      </c>
      <c r="AG262" s="49"/>
      <c r="AH262" s="49">
        <f t="shared" ref="AH262:AH270" si="194">AF262+AG262</f>
        <v>6625297</v>
      </c>
      <c r="AI262" s="49">
        <f t="shared" ref="AI262:AI272" si="195">AE262+AH262</f>
        <v>6625297</v>
      </c>
      <c r="AJ262" s="51">
        <f t="shared" ref="AJ262:AJ272" si="196">AI262/S262</f>
        <v>0.99979669196818588</v>
      </c>
      <c r="AK262" s="277" t="s">
        <v>749</v>
      </c>
      <c r="AL262" s="189">
        <f t="shared" ref="AL262:AL272" si="197">AA262-Y262</f>
        <v>163</v>
      </c>
      <c r="AM262" s="250">
        <v>1</v>
      </c>
      <c r="AN262" s="250">
        <f t="shared" ref="AN262:AN272" si="198">AM262*86.4212</f>
        <v>86.421199999999999</v>
      </c>
      <c r="AO262" s="284">
        <f t="shared" si="141"/>
        <v>372</v>
      </c>
      <c r="AP262" s="285">
        <f t="shared" si="142"/>
        <v>0.26881720430107525</v>
      </c>
      <c r="AQ262" s="189">
        <f t="shared" ca="1" si="143"/>
        <v>637</v>
      </c>
      <c r="AR262" s="286">
        <f t="shared" ca="1" si="144"/>
        <v>1.7123655913978493</v>
      </c>
      <c r="AS262" s="286">
        <f t="shared" ca="1" si="145"/>
        <v>1</v>
      </c>
      <c r="AT262" s="287">
        <f t="shared" si="146"/>
        <v>1</v>
      </c>
      <c r="AU262" s="289">
        <f t="shared" ca="1" si="136"/>
        <v>0</v>
      </c>
    </row>
    <row r="263" spans="1:47" ht="157.5" x14ac:dyDescent="0.25">
      <c r="A263" s="49">
        <v>4</v>
      </c>
      <c r="B263" s="461" t="s">
        <v>32</v>
      </c>
      <c r="C263" s="42" t="s">
        <v>119</v>
      </c>
      <c r="D263" s="42" t="s">
        <v>18</v>
      </c>
      <c r="E263" s="42" t="s">
        <v>33</v>
      </c>
      <c r="F263" s="43" t="s">
        <v>125</v>
      </c>
      <c r="G263" s="59">
        <v>152335060</v>
      </c>
      <c r="H263" s="44" t="s">
        <v>807</v>
      </c>
      <c r="I263" s="79" t="s">
        <v>542</v>
      </c>
      <c r="J263" s="20">
        <v>500</v>
      </c>
      <c r="K263" s="20">
        <v>1765</v>
      </c>
      <c r="L263" s="56">
        <f t="shared" si="191"/>
        <v>1.2649999999999999</v>
      </c>
      <c r="M263" s="71">
        <v>0.9</v>
      </c>
      <c r="N263" s="47">
        <v>9940910</v>
      </c>
      <c r="O263" s="47">
        <v>179692</v>
      </c>
      <c r="P263" s="48">
        <f t="shared" si="189"/>
        <v>10120602</v>
      </c>
      <c r="Q263" s="47">
        <v>8683000.4800000004</v>
      </c>
      <c r="R263" s="47">
        <v>156906.64300000001</v>
      </c>
      <c r="S263" s="80">
        <v>8839907.1219999995</v>
      </c>
      <c r="T263" s="49"/>
      <c r="U263" s="49"/>
      <c r="V263" s="81">
        <v>43552</v>
      </c>
      <c r="W263" s="81">
        <v>43566</v>
      </c>
      <c r="X263" s="81">
        <v>43573</v>
      </c>
      <c r="Y263" s="81">
        <v>43907</v>
      </c>
      <c r="Z263" s="81"/>
      <c r="AA263" s="81">
        <v>43930</v>
      </c>
      <c r="AB263" s="51">
        <v>1</v>
      </c>
      <c r="AC263" s="49">
        <v>0</v>
      </c>
      <c r="AD263" s="49">
        <v>0</v>
      </c>
      <c r="AE263" s="49">
        <f t="shared" si="193"/>
        <v>0</v>
      </c>
      <c r="AF263" s="218">
        <v>8682822.8399999999</v>
      </c>
      <c r="AG263" s="218">
        <v>156906.64000000001</v>
      </c>
      <c r="AH263" s="219">
        <f t="shared" si="194"/>
        <v>8839729.4800000004</v>
      </c>
      <c r="AI263" s="49">
        <f t="shared" si="195"/>
        <v>8839729.4800000004</v>
      </c>
      <c r="AJ263" s="51">
        <f t="shared" si="196"/>
        <v>0.99997990453999719</v>
      </c>
      <c r="AK263" s="474" t="s">
        <v>849</v>
      </c>
      <c r="AL263" s="189">
        <f t="shared" si="197"/>
        <v>23</v>
      </c>
      <c r="AM263" s="248">
        <v>2</v>
      </c>
      <c r="AN263" s="250">
        <f t="shared" si="198"/>
        <v>172.8424</v>
      </c>
      <c r="AO263" s="284">
        <f t="shared" si="141"/>
        <v>341</v>
      </c>
      <c r="AP263" s="285">
        <f t="shared" si="142"/>
        <v>0.2932551319648094</v>
      </c>
      <c r="AQ263" s="189">
        <f t="shared" ca="1" si="143"/>
        <v>613</v>
      </c>
      <c r="AR263" s="286">
        <f t="shared" ca="1" si="144"/>
        <v>1.7976539589442817</v>
      </c>
      <c r="AS263" s="286">
        <f t="shared" ca="1" si="145"/>
        <v>1</v>
      </c>
      <c r="AT263" s="287">
        <f t="shared" si="146"/>
        <v>1</v>
      </c>
      <c r="AU263" s="289">
        <f t="shared" ca="1" si="136"/>
        <v>0</v>
      </c>
    </row>
    <row r="264" spans="1:47" ht="120" x14ac:dyDescent="0.25">
      <c r="A264" s="49">
        <v>144</v>
      </c>
      <c r="B264" s="356" t="s">
        <v>742</v>
      </c>
      <c r="C264" s="42" t="s">
        <v>119</v>
      </c>
      <c r="D264" s="42" t="s">
        <v>18</v>
      </c>
      <c r="E264" s="42" t="s">
        <v>33</v>
      </c>
      <c r="F264" s="60" t="s">
        <v>806</v>
      </c>
      <c r="G264" s="59">
        <v>152335060</v>
      </c>
      <c r="H264" s="44" t="s">
        <v>808</v>
      </c>
      <c r="I264" s="79"/>
      <c r="J264" s="20">
        <v>1765</v>
      </c>
      <c r="K264" s="20">
        <v>2365</v>
      </c>
      <c r="L264" s="56">
        <f t="shared" si="191"/>
        <v>0.6</v>
      </c>
      <c r="M264" s="61">
        <v>5.2</v>
      </c>
      <c r="N264" s="47">
        <v>4887744</v>
      </c>
      <c r="O264" s="47">
        <v>1065231</v>
      </c>
      <c r="P264" s="48">
        <f t="shared" si="189"/>
        <v>5952975</v>
      </c>
      <c r="Q264" s="47"/>
      <c r="R264" s="47"/>
      <c r="S264" s="80"/>
      <c r="T264" s="49"/>
      <c r="U264" s="49"/>
      <c r="V264" s="81"/>
      <c r="W264" s="81"/>
      <c r="X264" s="81"/>
      <c r="Y264" s="81"/>
      <c r="Z264" s="81"/>
      <c r="AA264" s="81"/>
      <c r="AB264" s="51"/>
      <c r="AC264" s="49"/>
      <c r="AD264" s="49"/>
      <c r="AE264" s="49"/>
      <c r="AF264" s="218"/>
      <c r="AG264" s="218"/>
      <c r="AH264" s="219"/>
      <c r="AI264" s="49"/>
      <c r="AJ264" s="51"/>
      <c r="AK264" s="269" t="s">
        <v>822</v>
      </c>
      <c r="AL264" s="189"/>
      <c r="AM264" s="248"/>
      <c r="AN264" s="250"/>
      <c r="AO264" s="284"/>
      <c r="AP264" s="285"/>
      <c r="AQ264" s="189"/>
      <c r="AR264" s="286"/>
      <c r="AS264" s="286"/>
      <c r="AT264" s="287"/>
      <c r="AU264" s="289"/>
    </row>
    <row r="265" spans="1:47" ht="132" x14ac:dyDescent="0.25">
      <c r="A265" s="49">
        <v>5</v>
      </c>
      <c r="B265" s="461" t="s">
        <v>32</v>
      </c>
      <c r="C265" s="42" t="s">
        <v>119</v>
      </c>
      <c r="D265" s="42" t="s">
        <v>18</v>
      </c>
      <c r="E265" s="42" t="s">
        <v>33</v>
      </c>
      <c r="F265" s="43" t="s">
        <v>127</v>
      </c>
      <c r="G265" s="59">
        <v>152334015</v>
      </c>
      <c r="H265" s="44" t="s">
        <v>128</v>
      </c>
      <c r="I265" s="79" t="s">
        <v>543</v>
      </c>
      <c r="J265" s="20">
        <v>0</v>
      </c>
      <c r="K265" s="20">
        <v>3000</v>
      </c>
      <c r="L265" s="56">
        <f t="shared" si="191"/>
        <v>3</v>
      </c>
      <c r="M265" s="71">
        <v>4.2</v>
      </c>
      <c r="N265" s="47">
        <v>26653905.620000001</v>
      </c>
      <c r="O265" s="47">
        <v>966016.9</v>
      </c>
      <c r="P265" s="48">
        <f t="shared" si="189"/>
        <v>27619922.52</v>
      </c>
      <c r="Q265" s="47">
        <v>23524180.350000001</v>
      </c>
      <c r="R265" s="47">
        <v>880651.83299999998</v>
      </c>
      <c r="S265" s="80">
        <f t="shared" si="192"/>
        <v>24404832.183000002</v>
      </c>
      <c r="T265" s="49"/>
      <c r="U265" s="49"/>
      <c r="V265" s="81">
        <v>43552</v>
      </c>
      <c r="W265" s="81">
        <v>43565</v>
      </c>
      <c r="X265" s="81">
        <v>43572</v>
      </c>
      <c r="Y265" s="81">
        <v>44075</v>
      </c>
      <c r="Z265" s="81"/>
      <c r="AA265" s="81">
        <v>44105</v>
      </c>
      <c r="AB265" s="85">
        <v>1</v>
      </c>
      <c r="AC265" s="339">
        <v>20558148</v>
      </c>
      <c r="AD265" s="339"/>
      <c r="AE265" s="339">
        <f t="shared" ref="AE265:AE266" si="199">AC265+AD265</f>
        <v>20558148</v>
      </c>
      <c r="AF265" s="339">
        <v>3594965</v>
      </c>
      <c r="AG265" s="339"/>
      <c r="AH265" s="339">
        <f t="shared" ref="AH265:AH266" si="200">AF265+AG265</f>
        <v>3594965</v>
      </c>
      <c r="AI265" s="339">
        <f t="shared" ref="AI265:AI266" si="201">AE265+AH265</f>
        <v>24153113</v>
      </c>
      <c r="AJ265" s="85">
        <f t="shared" si="196"/>
        <v>0.98968568269134238</v>
      </c>
      <c r="AK265" s="545" t="s">
        <v>824</v>
      </c>
      <c r="AL265" s="189">
        <f t="shared" si="197"/>
        <v>30</v>
      </c>
      <c r="AM265" s="248">
        <v>3</v>
      </c>
      <c r="AN265" s="250">
        <f t="shared" si="198"/>
        <v>259.2636</v>
      </c>
      <c r="AO265" s="284">
        <f t="shared" si="141"/>
        <v>510</v>
      </c>
      <c r="AP265" s="285">
        <f t="shared" si="142"/>
        <v>0.19607843137254902</v>
      </c>
      <c r="AQ265" s="189">
        <f t="shared" ca="1" si="143"/>
        <v>614</v>
      </c>
      <c r="AR265" s="286">
        <f t="shared" ca="1" si="144"/>
        <v>1.2039215686274509</v>
      </c>
      <c r="AS265" s="286">
        <f t="shared" ca="1" si="145"/>
        <v>1</v>
      </c>
      <c r="AT265" s="287">
        <f t="shared" si="146"/>
        <v>1</v>
      </c>
      <c r="AU265" s="289">
        <f t="shared" ca="1" si="136"/>
        <v>0</v>
      </c>
    </row>
    <row r="266" spans="1:47" ht="108" x14ac:dyDescent="0.25">
      <c r="A266" s="49">
        <v>33</v>
      </c>
      <c r="B266" s="461" t="s">
        <v>32</v>
      </c>
      <c r="C266" s="42" t="s">
        <v>119</v>
      </c>
      <c r="D266" s="42" t="s">
        <v>18</v>
      </c>
      <c r="E266" s="42" t="s">
        <v>33</v>
      </c>
      <c r="F266" s="43" t="s">
        <v>129</v>
      </c>
      <c r="G266" s="59">
        <v>152335034</v>
      </c>
      <c r="H266" s="44" t="s">
        <v>627</v>
      </c>
      <c r="I266" s="79" t="s">
        <v>544</v>
      </c>
      <c r="J266" s="20">
        <v>0</v>
      </c>
      <c r="K266" s="20">
        <v>1000</v>
      </c>
      <c r="L266" s="56">
        <f t="shared" si="191"/>
        <v>1</v>
      </c>
      <c r="M266" s="46">
        <v>1.8</v>
      </c>
      <c r="N266" s="47">
        <v>7409383.0600000005</v>
      </c>
      <c r="O266" s="47">
        <v>359383.98</v>
      </c>
      <c r="P266" s="48">
        <f t="shared" si="189"/>
        <v>7768767.040000001</v>
      </c>
      <c r="Q266" s="80">
        <v>7020944.6689999998</v>
      </c>
      <c r="R266" s="80">
        <v>359383.98100000003</v>
      </c>
      <c r="S266" s="80">
        <f t="shared" si="192"/>
        <v>7380328.6499999994</v>
      </c>
      <c r="T266" s="49"/>
      <c r="U266" s="49"/>
      <c r="V266" s="81">
        <v>43571</v>
      </c>
      <c r="W266" s="81">
        <v>43585</v>
      </c>
      <c r="X266" s="81">
        <v>43626</v>
      </c>
      <c r="Y266" s="81">
        <v>43991</v>
      </c>
      <c r="Z266" s="81"/>
      <c r="AA266" s="81">
        <v>44040</v>
      </c>
      <c r="AB266" s="51">
        <v>1</v>
      </c>
      <c r="AC266" s="240">
        <v>5735704.5999999996</v>
      </c>
      <c r="AD266" s="240">
        <v>359366.44</v>
      </c>
      <c r="AE266" s="240">
        <f t="shared" si="199"/>
        <v>6095071.04</v>
      </c>
      <c r="AF266" s="240">
        <v>1036149</v>
      </c>
      <c r="AG266" s="240">
        <v>0</v>
      </c>
      <c r="AH266" s="240">
        <f t="shared" si="200"/>
        <v>1036149</v>
      </c>
      <c r="AI266" s="240">
        <f t="shared" si="201"/>
        <v>7131220.04</v>
      </c>
      <c r="AJ266" s="51">
        <f t="shared" si="196"/>
        <v>0.96624694890789187</v>
      </c>
      <c r="AK266" s="545" t="s">
        <v>931</v>
      </c>
      <c r="AL266" s="189">
        <f t="shared" si="197"/>
        <v>49</v>
      </c>
      <c r="AM266" s="248">
        <v>1</v>
      </c>
      <c r="AN266" s="250">
        <f t="shared" si="198"/>
        <v>86.421199999999999</v>
      </c>
      <c r="AO266" s="284">
        <f t="shared" si="141"/>
        <v>406</v>
      </c>
      <c r="AP266" s="285">
        <f t="shared" si="142"/>
        <v>0.24630541871921183</v>
      </c>
      <c r="AQ266" s="189">
        <f t="shared" ca="1" si="143"/>
        <v>594</v>
      </c>
      <c r="AR266" s="286">
        <f t="shared" ca="1" si="144"/>
        <v>1.4630541871921181</v>
      </c>
      <c r="AS266" s="286">
        <f t="shared" ca="1" si="145"/>
        <v>1</v>
      </c>
      <c r="AT266" s="287">
        <f t="shared" si="146"/>
        <v>1</v>
      </c>
      <c r="AU266" s="289">
        <f t="shared" ca="1" si="136"/>
        <v>0</v>
      </c>
    </row>
    <row r="267" spans="1:47" ht="132" x14ac:dyDescent="0.25">
      <c r="A267" s="49">
        <v>34</v>
      </c>
      <c r="B267" s="461" t="s">
        <v>32</v>
      </c>
      <c r="C267" s="42" t="s">
        <v>119</v>
      </c>
      <c r="D267" s="42" t="s">
        <v>18</v>
      </c>
      <c r="E267" s="42" t="s">
        <v>33</v>
      </c>
      <c r="F267" s="43" t="s">
        <v>131</v>
      </c>
      <c r="G267" s="59">
        <v>152334068</v>
      </c>
      <c r="H267" s="44" t="s">
        <v>820</v>
      </c>
      <c r="I267" s="79" t="s">
        <v>545</v>
      </c>
      <c r="J267" s="20">
        <v>0</v>
      </c>
      <c r="K267" s="20">
        <v>2000</v>
      </c>
      <c r="L267" s="56">
        <f t="shared" si="191"/>
        <v>2</v>
      </c>
      <c r="M267" s="46">
        <v>8</v>
      </c>
      <c r="N267" s="47">
        <v>14532903</v>
      </c>
      <c r="O267" s="47">
        <v>3136442</v>
      </c>
      <c r="P267" s="48">
        <f t="shared" si="189"/>
        <v>17669345</v>
      </c>
      <c r="Q267" s="80">
        <v>12863063.52</v>
      </c>
      <c r="R267" s="80">
        <v>2771524.4929999998</v>
      </c>
      <c r="S267" s="80">
        <f t="shared" si="192"/>
        <v>15634588.013</v>
      </c>
      <c r="T267" s="49"/>
      <c r="U267" s="49"/>
      <c r="V267" s="81">
        <v>43614</v>
      </c>
      <c r="W267" s="81">
        <v>43625</v>
      </c>
      <c r="X267" s="81">
        <v>43626</v>
      </c>
      <c r="Y267" s="180">
        <v>43778</v>
      </c>
      <c r="Z267" s="81"/>
      <c r="AA267" s="81">
        <v>43804</v>
      </c>
      <c r="AB267" s="85">
        <v>1</v>
      </c>
      <c r="AC267" s="49">
        <v>12100676</v>
      </c>
      <c r="AD267" s="49">
        <v>0</v>
      </c>
      <c r="AE267" s="49">
        <f t="shared" si="193"/>
        <v>12100676</v>
      </c>
      <c r="AF267" s="49">
        <v>1937636</v>
      </c>
      <c r="AG267" s="49">
        <v>0</v>
      </c>
      <c r="AH267" s="49">
        <f t="shared" si="194"/>
        <v>1937636</v>
      </c>
      <c r="AI267" s="49">
        <f t="shared" si="195"/>
        <v>14038312</v>
      </c>
      <c r="AJ267" s="51">
        <f t="shared" si="196"/>
        <v>0.89790098647481387</v>
      </c>
      <c r="AK267" s="277" t="s">
        <v>792</v>
      </c>
      <c r="AL267" s="189">
        <f t="shared" si="197"/>
        <v>26</v>
      </c>
      <c r="AM267" s="248">
        <v>2</v>
      </c>
      <c r="AN267" s="250">
        <f t="shared" si="198"/>
        <v>172.8424</v>
      </c>
      <c r="AO267" s="284">
        <f t="shared" si="141"/>
        <v>153</v>
      </c>
      <c r="AP267" s="285">
        <f t="shared" si="142"/>
        <v>0.65359477124183007</v>
      </c>
      <c r="AQ267" s="189">
        <f t="shared" ca="1" si="143"/>
        <v>554</v>
      </c>
      <c r="AR267" s="286">
        <f t="shared" ca="1" si="144"/>
        <v>3.6209150326797386</v>
      </c>
      <c r="AS267" s="286">
        <f t="shared" ca="1" si="145"/>
        <v>1</v>
      </c>
      <c r="AT267" s="287">
        <f t="shared" si="146"/>
        <v>1</v>
      </c>
      <c r="AU267" s="289">
        <f t="shared" ca="1" si="136"/>
        <v>0</v>
      </c>
    </row>
    <row r="268" spans="1:47" ht="108" x14ac:dyDescent="0.25">
      <c r="A268" s="49">
        <v>35</v>
      </c>
      <c r="B268" s="461" t="s">
        <v>32</v>
      </c>
      <c r="C268" s="42" t="s">
        <v>119</v>
      </c>
      <c r="D268" s="42" t="s">
        <v>18</v>
      </c>
      <c r="E268" s="42" t="s">
        <v>33</v>
      </c>
      <c r="F268" s="43" t="s">
        <v>133</v>
      </c>
      <c r="G268" s="59">
        <v>152334088</v>
      </c>
      <c r="H268" s="44" t="s">
        <v>134</v>
      </c>
      <c r="I268" s="79" t="s">
        <v>546</v>
      </c>
      <c r="J268" s="20">
        <v>0</v>
      </c>
      <c r="K268" s="20">
        <v>1000</v>
      </c>
      <c r="L268" s="56">
        <f t="shared" si="191"/>
        <v>1</v>
      </c>
      <c r="M268" s="46">
        <v>3</v>
      </c>
      <c r="N268" s="47">
        <v>7141226.1699999999</v>
      </c>
      <c r="O268" s="47">
        <v>1123449</v>
      </c>
      <c r="P268" s="48">
        <f t="shared" si="189"/>
        <v>8264675.1699999999</v>
      </c>
      <c r="Q268" s="80">
        <v>6784164.9000000004</v>
      </c>
      <c r="R268" s="80">
        <v>1067276.4169999999</v>
      </c>
      <c r="S268" s="80">
        <f t="shared" si="192"/>
        <v>7851441.3169999998</v>
      </c>
      <c r="T268" s="49"/>
      <c r="U268" s="49"/>
      <c r="V268" s="81">
        <v>43571</v>
      </c>
      <c r="W268" s="81">
        <v>43599</v>
      </c>
      <c r="X268" s="81">
        <v>43606</v>
      </c>
      <c r="Y268" s="180">
        <v>43891</v>
      </c>
      <c r="Z268" s="81"/>
      <c r="AA268" s="81">
        <v>43948</v>
      </c>
      <c r="AB268" s="85">
        <v>1</v>
      </c>
      <c r="AC268" s="49">
        <v>5437695.5800000001</v>
      </c>
      <c r="AD268" s="49">
        <v>1067276.42</v>
      </c>
      <c r="AE268" s="49">
        <f t="shared" si="193"/>
        <v>6504972</v>
      </c>
      <c r="AF268" s="49">
        <v>918412</v>
      </c>
      <c r="AG268" s="49">
        <v>0</v>
      </c>
      <c r="AH268" s="49">
        <f t="shared" si="194"/>
        <v>918412</v>
      </c>
      <c r="AI268" s="49">
        <f t="shared" si="195"/>
        <v>7423384</v>
      </c>
      <c r="AJ268" s="51">
        <f t="shared" si="196"/>
        <v>0.94548041566926488</v>
      </c>
      <c r="AK268" s="277" t="s">
        <v>823</v>
      </c>
      <c r="AL268" s="189">
        <f t="shared" si="197"/>
        <v>57</v>
      </c>
      <c r="AM268" s="248">
        <v>1</v>
      </c>
      <c r="AN268" s="250">
        <f t="shared" si="198"/>
        <v>86.421199999999999</v>
      </c>
      <c r="AO268" s="284">
        <f t="shared" si="141"/>
        <v>292</v>
      </c>
      <c r="AP268" s="285">
        <f t="shared" si="142"/>
        <v>0.34246575342465752</v>
      </c>
      <c r="AQ268" s="189">
        <f t="shared" ca="1" si="143"/>
        <v>580</v>
      </c>
      <c r="AR268" s="286">
        <f t="shared" ca="1" si="144"/>
        <v>1.9863013698630134</v>
      </c>
      <c r="AS268" s="286">
        <f t="shared" ca="1" si="145"/>
        <v>1</v>
      </c>
      <c r="AT268" s="287">
        <f t="shared" si="146"/>
        <v>1</v>
      </c>
      <c r="AU268" s="289">
        <f t="shared" ca="1" si="136"/>
        <v>0</v>
      </c>
    </row>
    <row r="269" spans="1:47" ht="108" x14ac:dyDescent="0.25">
      <c r="A269" s="49">
        <v>36</v>
      </c>
      <c r="B269" s="461" t="s">
        <v>32</v>
      </c>
      <c r="C269" s="42" t="s">
        <v>119</v>
      </c>
      <c r="D269" s="42" t="s">
        <v>18</v>
      </c>
      <c r="E269" s="42" t="s">
        <v>33</v>
      </c>
      <c r="F269" s="43" t="s">
        <v>135</v>
      </c>
      <c r="G269" s="59">
        <v>152335033</v>
      </c>
      <c r="H269" s="44" t="s">
        <v>136</v>
      </c>
      <c r="I269" s="79" t="s">
        <v>547</v>
      </c>
      <c r="J269" s="20">
        <v>0</v>
      </c>
      <c r="K269" s="20">
        <v>2000</v>
      </c>
      <c r="L269" s="56">
        <f t="shared" si="191"/>
        <v>2</v>
      </c>
      <c r="M269" s="46">
        <v>3.6</v>
      </c>
      <c r="N269" s="47">
        <v>14144485</v>
      </c>
      <c r="O269" s="47">
        <v>858869.5</v>
      </c>
      <c r="P269" s="48">
        <f t="shared" si="189"/>
        <v>15003354.5</v>
      </c>
      <c r="Q269" s="80">
        <v>12406869.347999999</v>
      </c>
      <c r="R269" s="80">
        <v>645062.75</v>
      </c>
      <c r="S269" s="80">
        <f t="shared" si="192"/>
        <v>13051932.097999999</v>
      </c>
      <c r="T269" s="49"/>
      <c r="U269" s="49"/>
      <c r="V269" s="81">
        <v>43633</v>
      </c>
      <c r="W269" s="81" t="s">
        <v>548</v>
      </c>
      <c r="X269" s="81">
        <v>43642</v>
      </c>
      <c r="Y269" s="81">
        <v>43976</v>
      </c>
      <c r="Z269" s="81"/>
      <c r="AA269" s="81">
        <v>43984</v>
      </c>
      <c r="AB269" s="51">
        <v>1</v>
      </c>
      <c r="AC269" s="49">
        <v>11109467</v>
      </c>
      <c r="AD269" s="49">
        <v>0</v>
      </c>
      <c r="AE269" s="49">
        <f t="shared" si="193"/>
        <v>11109467</v>
      </c>
      <c r="AF269" s="49">
        <v>1782955</v>
      </c>
      <c r="AG269" s="49">
        <v>0</v>
      </c>
      <c r="AH269" s="49">
        <f t="shared" si="194"/>
        <v>1782955</v>
      </c>
      <c r="AI269" s="49">
        <f t="shared" si="195"/>
        <v>12892422</v>
      </c>
      <c r="AJ269" s="51">
        <f t="shared" si="196"/>
        <v>0.98777881337396467</v>
      </c>
      <c r="AK269" s="277" t="s">
        <v>824</v>
      </c>
      <c r="AL269" s="189">
        <f t="shared" si="197"/>
        <v>8</v>
      </c>
      <c r="AM269" s="248">
        <v>2</v>
      </c>
      <c r="AN269" s="250">
        <f t="shared" si="198"/>
        <v>172.8424</v>
      </c>
      <c r="AO269" s="284">
        <f t="shared" si="141"/>
        <v>341</v>
      </c>
      <c r="AP269" s="285">
        <f t="shared" si="142"/>
        <v>0.2932551319648094</v>
      </c>
      <c r="AQ269" s="189">
        <f t="shared" ca="1" si="143"/>
        <v>544</v>
      </c>
      <c r="AR269" s="286">
        <f t="shared" ca="1" si="144"/>
        <v>1.595307917888563</v>
      </c>
      <c r="AS269" s="286">
        <f t="shared" ca="1" si="145"/>
        <v>1</v>
      </c>
      <c r="AT269" s="287">
        <f t="shared" si="146"/>
        <v>1</v>
      </c>
      <c r="AU269" s="289">
        <f t="shared" ca="1" si="136"/>
        <v>0</v>
      </c>
    </row>
    <row r="270" spans="1:47" ht="120" x14ac:dyDescent="0.25">
      <c r="A270" s="49">
        <v>45</v>
      </c>
      <c r="B270" s="461" t="s">
        <v>32</v>
      </c>
      <c r="C270" s="42" t="s">
        <v>119</v>
      </c>
      <c r="D270" s="54" t="s">
        <v>18</v>
      </c>
      <c r="E270" s="42" t="s">
        <v>33</v>
      </c>
      <c r="F270" s="43" t="s">
        <v>153</v>
      </c>
      <c r="G270" s="69">
        <v>152335061</v>
      </c>
      <c r="H270" s="44" t="s">
        <v>156</v>
      </c>
      <c r="I270" s="79" t="s">
        <v>542</v>
      </c>
      <c r="J270" s="20">
        <v>0</v>
      </c>
      <c r="K270" s="20">
        <v>1800</v>
      </c>
      <c r="L270" s="56">
        <f t="shared" si="191"/>
        <v>1.8</v>
      </c>
      <c r="M270" s="46">
        <v>2.7</v>
      </c>
      <c r="N270" s="77">
        <v>12752649</v>
      </c>
      <c r="O270" s="77">
        <v>555765.89</v>
      </c>
      <c r="P270" s="48">
        <f t="shared" si="189"/>
        <v>13308414.890000001</v>
      </c>
      <c r="Q270" s="80">
        <v>11139339.450999999</v>
      </c>
      <c r="R270" s="80">
        <v>435687.76500000001</v>
      </c>
      <c r="S270" s="80">
        <f t="shared" si="192"/>
        <v>11575027.216</v>
      </c>
      <c r="T270" s="49"/>
      <c r="U270" s="49"/>
      <c r="V270" s="81">
        <v>43654</v>
      </c>
      <c r="W270" s="81">
        <v>43670</v>
      </c>
      <c r="X270" s="81">
        <v>43677</v>
      </c>
      <c r="Y270" s="81">
        <v>43998</v>
      </c>
      <c r="Z270" s="81"/>
      <c r="AA270" s="81">
        <v>44027</v>
      </c>
      <c r="AB270" s="51">
        <v>1</v>
      </c>
      <c r="AC270" s="49">
        <v>8908214</v>
      </c>
      <c r="AD270" s="49"/>
      <c r="AE270" s="49">
        <f t="shared" si="193"/>
        <v>8908214</v>
      </c>
      <c r="AF270" s="49">
        <v>1460261</v>
      </c>
      <c r="AG270" s="49"/>
      <c r="AH270" s="49">
        <f t="shared" si="194"/>
        <v>1460261</v>
      </c>
      <c r="AI270" s="49">
        <f t="shared" si="195"/>
        <v>10368475</v>
      </c>
      <c r="AJ270" s="51">
        <f t="shared" si="196"/>
        <v>0.8957624726504142</v>
      </c>
      <c r="AK270" s="277" t="s">
        <v>748</v>
      </c>
      <c r="AL270" s="189">
        <f t="shared" si="197"/>
        <v>29</v>
      </c>
      <c r="AM270" s="248">
        <v>1.8</v>
      </c>
      <c r="AN270" s="250">
        <f t="shared" si="198"/>
        <v>155.55816000000002</v>
      </c>
      <c r="AO270" s="284">
        <f t="shared" si="141"/>
        <v>328</v>
      </c>
      <c r="AP270" s="285">
        <f t="shared" si="142"/>
        <v>0.3048780487804878</v>
      </c>
      <c r="AQ270" s="189">
        <f t="shared" ca="1" si="143"/>
        <v>509</v>
      </c>
      <c r="AR270" s="286">
        <f t="shared" ca="1" si="144"/>
        <v>1.5518292682926829</v>
      </c>
      <c r="AS270" s="286">
        <f t="shared" ca="1" si="145"/>
        <v>1</v>
      </c>
      <c r="AT270" s="287">
        <f t="shared" si="146"/>
        <v>1</v>
      </c>
      <c r="AU270" s="289">
        <f t="shared" ca="1" si="136"/>
        <v>0</v>
      </c>
    </row>
    <row r="271" spans="1:47" ht="60" x14ac:dyDescent="0.25">
      <c r="A271" s="49">
        <v>46</v>
      </c>
      <c r="B271" s="461" t="s">
        <v>32</v>
      </c>
      <c r="C271" s="42" t="s">
        <v>119</v>
      </c>
      <c r="D271" s="54" t="s">
        <v>120</v>
      </c>
      <c r="E271" s="42" t="s">
        <v>33</v>
      </c>
      <c r="F271" s="43" t="s">
        <v>154</v>
      </c>
      <c r="G271" s="69">
        <v>152704023</v>
      </c>
      <c r="H271" s="44" t="s">
        <v>158</v>
      </c>
      <c r="I271" s="79" t="s">
        <v>549</v>
      </c>
      <c r="J271" s="20">
        <v>0</v>
      </c>
      <c r="K271" s="20">
        <v>2500</v>
      </c>
      <c r="L271" s="56">
        <f t="shared" si="191"/>
        <v>2.5</v>
      </c>
      <c r="M271" s="46"/>
      <c r="N271" s="55">
        <v>18846970</v>
      </c>
      <c r="O271" s="55"/>
      <c r="P271" s="48">
        <f t="shared" si="189"/>
        <v>18846970</v>
      </c>
      <c r="Q271" s="80">
        <v>16388604.17</v>
      </c>
      <c r="R271" s="80"/>
      <c r="S271" s="80">
        <f t="shared" si="192"/>
        <v>16388604.17</v>
      </c>
      <c r="T271" s="49"/>
      <c r="U271" s="49"/>
      <c r="V271" s="81">
        <v>43654</v>
      </c>
      <c r="W271" s="81">
        <v>43670</v>
      </c>
      <c r="X271" s="81">
        <v>43677</v>
      </c>
      <c r="Y271" s="324" t="s">
        <v>739</v>
      </c>
      <c r="Z271" s="81"/>
      <c r="AA271" s="81">
        <v>44028</v>
      </c>
      <c r="AB271" s="51">
        <v>0.75</v>
      </c>
      <c r="AC271" s="49">
        <v>0</v>
      </c>
      <c r="AD271" s="49"/>
      <c r="AE271" s="49">
        <f t="shared" si="193"/>
        <v>0</v>
      </c>
      <c r="AF271" s="49">
        <v>10715326</v>
      </c>
      <c r="AG271" s="49"/>
      <c r="AH271" s="49">
        <f>AF271+AG271</f>
        <v>10715326</v>
      </c>
      <c r="AI271" s="49">
        <f t="shared" si="195"/>
        <v>10715326</v>
      </c>
      <c r="AJ271" s="51">
        <f t="shared" si="196"/>
        <v>0.6538278604357799</v>
      </c>
      <c r="AK271" s="532" t="s">
        <v>892</v>
      </c>
      <c r="AL271" s="189" t="e">
        <f t="shared" si="197"/>
        <v>#VALUE!</v>
      </c>
      <c r="AM271" s="250">
        <v>2.5</v>
      </c>
      <c r="AN271" s="250">
        <f t="shared" si="198"/>
        <v>216.053</v>
      </c>
      <c r="AO271" s="284" t="e">
        <f t="shared" si="141"/>
        <v>#VALUE!</v>
      </c>
      <c r="AP271" s="285" t="e">
        <f t="shared" si="142"/>
        <v>#VALUE!</v>
      </c>
      <c r="AQ271" s="189">
        <f t="shared" ca="1" si="143"/>
        <v>509</v>
      </c>
      <c r="AR271" s="286" t="e">
        <f t="shared" ca="1" si="144"/>
        <v>#VALUE!</v>
      </c>
      <c r="AS271" s="286" t="e">
        <f t="shared" ca="1" si="145"/>
        <v>#VALUE!</v>
      </c>
      <c r="AT271" s="287">
        <f t="shared" si="146"/>
        <v>0.75</v>
      </c>
      <c r="AU271" s="289" t="e">
        <f t="shared" ca="1" si="136"/>
        <v>#VALUE!</v>
      </c>
    </row>
    <row r="272" spans="1:47" ht="60" x14ac:dyDescent="0.25">
      <c r="A272" s="49">
        <v>47</v>
      </c>
      <c r="B272" s="461" t="s">
        <v>32</v>
      </c>
      <c r="C272" s="42" t="s">
        <v>119</v>
      </c>
      <c r="D272" s="54" t="s">
        <v>120</v>
      </c>
      <c r="E272" s="42" t="s">
        <v>33</v>
      </c>
      <c r="F272" s="43" t="s">
        <v>155</v>
      </c>
      <c r="G272" s="69">
        <v>152704034</v>
      </c>
      <c r="H272" s="44" t="s">
        <v>157</v>
      </c>
      <c r="I272" s="79" t="s">
        <v>549</v>
      </c>
      <c r="J272" s="20">
        <v>500</v>
      </c>
      <c r="K272" s="20">
        <v>3050</v>
      </c>
      <c r="L272" s="56">
        <f t="shared" si="191"/>
        <v>2.5499999999999998</v>
      </c>
      <c r="M272" s="46"/>
      <c r="N272" s="55">
        <v>18895406</v>
      </c>
      <c r="O272" s="55"/>
      <c r="P272" s="48">
        <f t="shared" si="189"/>
        <v>18895406</v>
      </c>
      <c r="Q272" s="80">
        <v>16408287.34</v>
      </c>
      <c r="R272" s="80"/>
      <c r="S272" s="80">
        <f t="shared" si="192"/>
        <v>16408287.34</v>
      </c>
      <c r="T272" s="49"/>
      <c r="U272" s="49"/>
      <c r="V272" s="81">
        <v>43654</v>
      </c>
      <c r="W272" s="81">
        <v>43670</v>
      </c>
      <c r="X272" s="81">
        <v>43677</v>
      </c>
      <c r="Y272" s="324" t="s">
        <v>739</v>
      </c>
      <c r="Z272" s="81"/>
      <c r="AA272" s="81">
        <v>44028</v>
      </c>
      <c r="AB272" s="51">
        <v>0.75</v>
      </c>
      <c r="AC272" s="49">
        <v>0</v>
      </c>
      <c r="AD272" s="49">
        <v>0</v>
      </c>
      <c r="AE272" s="49">
        <f t="shared" si="193"/>
        <v>0</v>
      </c>
      <c r="AF272" s="49">
        <v>9393335.6199999992</v>
      </c>
      <c r="AG272" s="49"/>
      <c r="AH272" s="49">
        <f t="shared" ref="AH272" si="202">AF272+AG272</f>
        <v>9393335.6199999992</v>
      </c>
      <c r="AI272" s="49">
        <f t="shared" si="195"/>
        <v>9393335.6199999992</v>
      </c>
      <c r="AJ272" s="51">
        <f t="shared" si="196"/>
        <v>0.57247508075391851</v>
      </c>
      <c r="AK272" s="444" t="s">
        <v>825</v>
      </c>
      <c r="AL272" s="189" t="e">
        <f t="shared" si="197"/>
        <v>#VALUE!</v>
      </c>
      <c r="AM272" s="250">
        <v>3</v>
      </c>
      <c r="AN272" s="250">
        <f t="shared" si="198"/>
        <v>259.2636</v>
      </c>
      <c r="AO272" s="284" t="e">
        <f t="shared" si="141"/>
        <v>#VALUE!</v>
      </c>
      <c r="AP272" s="285" t="e">
        <f t="shared" si="142"/>
        <v>#VALUE!</v>
      </c>
      <c r="AQ272" s="189">
        <f t="shared" ca="1" si="143"/>
        <v>509</v>
      </c>
      <c r="AR272" s="286" t="e">
        <f t="shared" ca="1" si="144"/>
        <v>#VALUE!</v>
      </c>
      <c r="AS272" s="286" t="e">
        <f t="shared" ca="1" si="145"/>
        <v>#VALUE!</v>
      </c>
      <c r="AT272" s="287">
        <f t="shared" si="146"/>
        <v>0.75</v>
      </c>
      <c r="AU272" s="289" t="e">
        <f t="shared" ca="1" si="136"/>
        <v>#VALUE!</v>
      </c>
    </row>
    <row r="273" spans="1:47" hidden="1" x14ac:dyDescent="0.25">
      <c r="A273" s="49"/>
      <c r="B273" s="49"/>
      <c r="C273" s="42" t="s">
        <v>137</v>
      </c>
      <c r="D273" s="42" t="s">
        <v>399</v>
      </c>
      <c r="E273" s="42" t="s">
        <v>34</v>
      </c>
      <c r="F273" s="60"/>
      <c r="G273" s="69">
        <v>339153005</v>
      </c>
      <c r="H273" s="44" t="s">
        <v>169</v>
      </c>
      <c r="I273" s="50"/>
      <c r="J273" s="20"/>
      <c r="K273" s="20"/>
      <c r="L273" s="56"/>
      <c r="M273" s="46"/>
      <c r="N273" s="55"/>
      <c r="O273" s="55"/>
      <c r="P273" s="48"/>
      <c r="Q273" s="50"/>
      <c r="R273" s="50"/>
      <c r="S273" s="49"/>
      <c r="T273" s="49"/>
      <c r="U273" s="50"/>
      <c r="V273" s="50"/>
      <c r="W273" s="50"/>
      <c r="X273" s="50"/>
      <c r="Y273" s="50"/>
      <c r="Z273" s="50"/>
      <c r="AA273" s="50"/>
      <c r="AB273" s="51"/>
      <c r="AC273" s="49"/>
      <c r="AD273" s="49"/>
      <c r="AE273" s="49"/>
      <c r="AF273" s="49"/>
      <c r="AG273" s="49"/>
      <c r="AH273" s="49"/>
      <c r="AI273" s="49"/>
      <c r="AJ273" s="52"/>
      <c r="AK273" s="16"/>
      <c r="AL273" s="189"/>
      <c r="AM273" s="246">
        <v>2</v>
      </c>
      <c r="AN273" s="246">
        <v>183.68199999999999</v>
      </c>
      <c r="AO273" s="284"/>
      <c r="AP273" s="285"/>
      <c r="AQ273" s="189"/>
      <c r="AR273" s="286"/>
      <c r="AS273" s="286"/>
      <c r="AT273" s="287"/>
      <c r="AU273" s="289">
        <f t="shared" si="136"/>
        <v>0</v>
      </c>
    </row>
    <row r="274" spans="1:47" ht="84" x14ac:dyDescent="0.25">
      <c r="A274" s="49">
        <v>99</v>
      </c>
      <c r="B274" s="339" t="s">
        <v>600</v>
      </c>
      <c r="C274" s="54" t="s">
        <v>137</v>
      </c>
      <c r="D274" s="54" t="s">
        <v>399</v>
      </c>
      <c r="E274" s="54" t="s">
        <v>661</v>
      </c>
      <c r="F274" s="60" t="s">
        <v>664</v>
      </c>
      <c r="G274" s="69">
        <v>339153005</v>
      </c>
      <c r="H274" s="70" t="s">
        <v>662</v>
      </c>
      <c r="I274" s="543" t="s">
        <v>923</v>
      </c>
      <c r="J274" s="64">
        <v>0</v>
      </c>
      <c r="K274" s="64">
        <v>7500</v>
      </c>
      <c r="L274" s="65">
        <f t="shared" si="191"/>
        <v>7.5</v>
      </c>
      <c r="M274" s="61"/>
      <c r="N274" s="179">
        <v>3466985</v>
      </c>
      <c r="O274" s="55"/>
      <c r="P274" s="179">
        <v>3466985</v>
      </c>
      <c r="Q274" s="179">
        <v>3466985</v>
      </c>
      <c r="R274" s="50"/>
      <c r="S274" s="80">
        <f>Q274+R274</f>
        <v>3466985</v>
      </c>
      <c r="T274" s="49"/>
      <c r="U274" s="50"/>
      <c r="V274" s="50"/>
      <c r="W274" s="81">
        <v>44075</v>
      </c>
      <c r="X274" s="50"/>
      <c r="Y274" s="180">
        <v>44804</v>
      </c>
      <c r="Z274" s="50"/>
      <c r="AA274" s="50"/>
      <c r="AB274" s="51">
        <v>0.09</v>
      </c>
      <c r="AC274" s="49">
        <v>228750</v>
      </c>
      <c r="AD274" s="49"/>
      <c r="AE274" s="49">
        <f>AC274+AD274</f>
        <v>228750</v>
      </c>
      <c r="AF274" s="49"/>
      <c r="AG274" s="49"/>
      <c r="AH274" s="49">
        <f>AF274+AG274</f>
        <v>0</v>
      </c>
      <c r="AI274" s="49">
        <f>AE274+AH274</f>
        <v>228750</v>
      </c>
      <c r="AJ274" s="51">
        <f>AI274/S274</f>
        <v>6.5979518226932043E-2</v>
      </c>
      <c r="AK274" s="244" t="s">
        <v>881</v>
      </c>
      <c r="AL274" s="189"/>
      <c r="AM274" s="246"/>
      <c r="AN274" s="246"/>
      <c r="AO274" s="284"/>
      <c r="AP274" s="285"/>
      <c r="AQ274" s="189"/>
      <c r="AR274" s="286"/>
      <c r="AS274" s="286"/>
      <c r="AT274" s="287"/>
      <c r="AU274" s="289"/>
    </row>
    <row r="275" spans="1:47" ht="24" hidden="1" x14ac:dyDescent="0.25">
      <c r="A275" s="49"/>
      <c r="B275" s="49"/>
      <c r="C275" s="42" t="s">
        <v>137</v>
      </c>
      <c r="D275" s="42" t="s">
        <v>399</v>
      </c>
      <c r="E275" s="42" t="s">
        <v>34</v>
      </c>
      <c r="F275" s="60"/>
      <c r="G275" s="69">
        <v>339153016</v>
      </c>
      <c r="H275" s="44" t="s">
        <v>170</v>
      </c>
      <c r="I275" s="50"/>
      <c r="J275" s="20"/>
      <c r="K275" s="20"/>
      <c r="L275" s="56"/>
      <c r="M275" s="46"/>
      <c r="N275" s="55"/>
      <c r="O275" s="55"/>
      <c r="P275" s="48"/>
      <c r="Q275" s="50"/>
      <c r="R275" s="50"/>
      <c r="S275" s="49"/>
      <c r="T275" s="49"/>
      <c r="U275" s="50"/>
      <c r="V275" s="50"/>
      <c r="W275" s="50"/>
      <c r="X275" s="50"/>
      <c r="Y275" s="50"/>
      <c r="Z275" s="50"/>
      <c r="AA275" s="50"/>
      <c r="AB275" s="51"/>
      <c r="AC275" s="49"/>
      <c r="AD275" s="49"/>
      <c r="AE275" s="49"/>
      <c r="AF275" s="49"/>
      <c r="AG275" s="49"/>
      <c r="AH275" s="49"/>
      <c r="AI275" s="49"/>
      <c r="AJ275" s="52"/>
      <c r="AK275" s="16"/>
      <c r="AL275" s="189"/>
      <c r="AM275" s="246">
        <v>2</v>
      </c>
      <c r="AN275" s="246">
        <v>183.68199999999999</v>
      </c>
      <c r="AO275" s="284"/>
      <c r="AP275" s="285"/>
      <c r="AQ275" s="189"/>
      <c r="AR275" s="286"/>
      <c r="AS275" s="286"/>
      <c r="AT275" s="287"/>
      <c r="AU275" s="289">
        <f t="shared" si="136"/>
        <v>0</v>
      </c>
    </row>
    <row r="276" spans="1:47" ht="84" x14ac:dyDescent="0.25">
      <c r="A276" s="49">
        <v>100</v>
      </c>
      <c r="B276" s="240" t="s">
        <v>600</v>
      </c>
      <c r="C276" s="54" t="s">
        <v>137</v>
      </c>
      <c r="D276" s="54" t="s">
        <v>399</v>
      </c>
      <c r="E276" s="54" t="s">
        <v>661</v>
      </c>
      <c r="F276" s="60" t="s">
        <v>665</v>
      </c>
      <c r="G276" s="69">
        <v>339153016</v>
      </c>
      <c r="H276" s="70" t="s">
        <v>663</v>
      </c>
      <c r="I276" s="543" t="s">
        <v>924</v>
      </c>
      <c r="J276" s="178">
        <v>0</v>
      </c>
      <c r="K276" s="178">
        <v>2190</v>
      </c>
      <c r="L276" s="62">
        <f t="shared" si="191"/>
        <v>2.19</v>
      </c>
      <c r="M276" s="61"/>
      <c r="N276" s="179">
        <v>844565</v>
      </c>
      <c r="O276" s="55"/>
      <c r="P276" s="179">
        <v>844565</v>
      </c>
      <c r="Q276" s="179">
        <v>844565</v>
      </c>
      <c r="R276" s="50"/>
      <c r="S276" s="80">
        <f>Q276+R276</f>
        <v>844565</v>
      </c>
      <c r="T276" s="49"/>
      <c r="U276" s="50"/>
      <c r="V276" s="50"/>
      <c r="W276" s="81">
        <v>44075</v>
      </c>
      <c r="X276" s="50"/>
      <c r="Y276" s="180">
        <v>44804</v>
      </c>
      <c r="Z276" s="50"/>
      <c r="AA276" s="50"/>
      <c r="AB276" s="51">
        <v>0.09</v>
      </c>
      <c r="AC276" s="49">
        <v>45750</v>
      </c>
      <c r="AD276" s="49"/>
      <c r="AE276" s="49">
        <f>AC276+AD276</f>
        <v>45750</v>
      </c>
      <c r="AF276" s="49"/>
      <c r="AG276" s="49"/>
      <c r="AH276" s="49">
        <f>AF276+AG276</f>
        <v>0</v>
      </c>
      <c r="AI276" s="49">
        <f>AE276+AH276</f>
        <v>45750</v>
      </c>
      <c r="AJ276" s="51">
        <f>AI276/S276</f>
        <v>5.4169898113229885E-2</v>
      </c>
      <c r="AK276" s="244" t="s">
        <v>881</v>
      </c>
      <c r="AL276" s="189"/>
      <c r="AM276" s="246"/>
      <c r="AN276" s="246"/>
      <c r="AO276" s="284"/>
      <c r="AP276" s="285"/>
      <c r="AQ276" s="189"/>
      <c r="AR276" s="286"/>
      <c r="AS276" s="286"/>
      <c r="AT276" s="287"/>
      <c r="AU276" s="289"/>
    </row>
    <row r="277" spans="1:47" hidden="1" x14ac:dyDescent="0.25">
      <c r="A277" s="49"/>
      <c r="B277" s="49"/>
      <c r="C277" s="42" t="s">
        <v>137</v>
      </c>
      <c r="D277" s="42" t="s">
        <v>399</v>
      </c>
      <c r="E277" s="42" t="s">
        <v>34</v>
      </c>
      <c r="F277" s="60"/>
      <c r="G277" s="59">
        <v>339153011</v>
      </c>
      <c r="H277" s="44" t="s">
        <v>171</v>
      </c>
      <c r="I277" s="50"/>
      <c r="J277" s="20"/>
      <c r="K277" s="20"/>
      <c r="L277" s="56"/>
      <c r="M277" s="46"/>
      <c r="N277" s="55"/>
      <c r="O277" s="55"/>
      <c r="P277" s="48"/>
      <c r="Q277" s="50"/>
      <c r="R277" s="50"/>
      <c r="S277" s="49"/>
      <c r="T277" s="49"/>
      <c r="U277" s="50"/>
      <c r="V277" s="50"/>
      <c r="W277" s="50"/>
      <c r="X277" s="50"/>
      <c r="Y277" s="50"/>
      <c r="Z277" s="50"/>
      <c r="AA277" s="50"/>
      <c r="AB277" s="51"/>
      <c r="AC277" s="49"/>
      <c r="AD277" s="49"/>
      <c r="AE277" s="49"/>
      <c r="AF277" s="49"/>
      <c r="AG277" s="49"/>
      <c r="AH277" s="49"/>
      <c r="AI277" s="49"/>
      <c r="AJ277" s="52"/>
      <c r="AK277" s="16"/>
      <c r="AL277" s="189"/>
      <c r="AM277" s="246">
        <v>2</v>
      </c>
      <c r="AN277" s="246">
        <v>183.68199999999999</v>
      </c>
      <c r="AO277" s="284"/>
      <c r="AP277" s="285"/>
      <c r="AQ277" s="189"/>
      <c r="AR277" s="286"/>
      <c r="AS277" s="286"/>
      <c r="AT277" s="287"/>
      <c r="AU277" s="289">
        <f t="shared" si="136"/>
        <v>0</v>
      </c>
    </row>
    <row r="278" spans="1:47" ht="24" hidden="1" x14ac:dyDescent="0.25">
      <c r="A278" s="49"/>
      <c r="B278" s="49"/>
      <c r="C278" s="42" t="s">
        <v>137</v>
      </c>
      <c r="D278" s="54" t="s">
        <v>143</v>
      </c>
      <c r="E278" s="42" t="s">
        <v>34</v>
      </c>
      <c r="F278" s="60"/>
      <c r="G278" s="59">
        <v>339613007</v>
      </c>
      <c r="H278" s="44" t="s">
        <v>173</v>
      </c>
      <c r="I278" s="50"/>
      <c r="J278" s="20"/>
      <c r="K278" s="20"/>
      <c r="L278" s="56"/>
      <c r="M278" s="46"/>
      <c r="N278" s="55"/>
      <c r="O278" s="55"/>
      <c r="P278" s="48"/>
      <c r="Q278" s="50"/>
      <c r="R278" s="50"/>
      <c r="S278" s="49"/>
      <c r="T278" s="49"/>
      <c r="U278" s="50"/>
      <c r="V278" s="50"/>
      <c r="W278" s="50"/>
      <c r="X278" s="50"/>
      <c r="Y278" s="50"/>
      <c r="Z278" s="50"/>
      <c r="AA278" s="50"/>
      <c r="AB278" s="51"/>
      <c r="AC278" s="49"/>
      <c r="AD278" s="49"/>
      <c r="AE278" s="49"/>
      <c r="AF278" s="49"/>
      <c r="AG278" s="49"/>
      <c r="AH278" s="49"/>
      <c r="AI278" s="49"/>
      <c r="AJ278" s="52"/>
      <c r="AK278" s="16"/>
      <c r="AL278" s="189"/>
      <c r="AM278" s="246">
        <v>3.45</v>
      </c>
      <c r="AN278" s="246">
        <f t="shared" ref="AN278:AN279" si="203">AM278*91.841</f>
        <v>316.85145</v>
      </c>
      <c r="AO278" s="284"/>
      <c r="AP278" s="285"/>
      <c r="AQ278" s="189"/>
      <c r="AR278" s="286"/>
      <c r="AS278" s="286"/>
      <c r="AT278" s="287"/>
      <c r="AU278" s="289">
        <f t="shared" si="136"/>
        <v>0</v>
      </c>
    </row>
    <row r="279" spans="1:47" ht="96" x14ac:dyDescent="0.25">
      <c r="A279" s="49">
        <v>161</v>
      </c>
      <c r="B279" s="356" t="s">
        <v>742</v>
      </c>
      <c r="C279" s="54" t="s">
        <v>137</v>
      </c>
      <c r="D279" s="54" t="s">
        <v>378</v>
      </c>
      <c r="E279" s="54" t="s">
        <v>34</v>
      </c>
      <c r="F279" s="60" t="s">
        <v>981</v>
      </c>
      <c r="G279" s="69">
        <v>339073012</v>
      </c>
      <c r="H279" s="70" t="s">
        <v>982</v>
      </c>
      <c r="I279" s="50"/>
      <c r="J279" s="20">
        <v>2900</v>
      </c>
      <c r="K279" s="20">
        <v>4050</v>
      </c>
      <c r="L279" s="56">
        <f t="shared" ref="L279:L287" si="204">(K279-J279)/1000</f>
        <v>1.1499999999999999</v>
      </c>
      <c r="M279" s="46">
        <v>3</v>
      </c>
      <c r="N279" s="55">
        <v>11306463.93</v>
      </c>
      <c r="O279" s="55">
        <v>6914975.7800000003</v>
      </c>
      <c r="P279" s="86">
        <f t="shared" ref="P279:P285" si="205">N279+O279</f>
        <v>18221439.710000001</v>
      </c>
      <c r="Q279" s="50"/>
      <c r="R279" s="50"/>
      <c r="S279" s="49"/>
      <c r="T279" s="49"/>
      <c r="U279" s="50"/>
      <c r="V279" s="50"/>
      <c r="W279" s="50"/>
      <c r="X279" s="50"/>
      <c r="Y279" s="50"/>
      <c r="Z279" s="50"/>
      <c r="AA279" s="50"/>
      <c r="AB279" s="51"/>
      <c r="AC279" s="49"/>
      <c r="AD279" s="49"/>
      <c r="AE279" s="49"/>
      <c r="AF279" s="49"/>
      <c r="AG279" s="49"/>
      <c r="AH279" s="49"/>
      <c r="AI279" s="49"/>
      <c r="AJ279" s="52"/>
      <c r="AK279" s="197" t="s">
        <v>976</v>
      </c>
      <c r="AL279" s="189"/>
      <c r="AM279" s="252">
        <v>1.7</v>
      </c>
      <c r="AN279" s="252">
        <f t="shared" si="203"/>
        <v>156.12969999999999</v>
      </c>
      <c r="AO279" s="284"/>
      <c r="AP279" s="285"/>
      <c r="AQ279" s="189"/>
      <c r="AR279" s="286"/>
      <c r="AS279" s="286"/>
      <c r="AT279" s="287"/>
      <c r="AU279" s="289">
        <f t="shared" si="136"/>
        <v>0</v>
      </c>
    </row>
    <row r="280" spans="1:47" ht="108" x14ac:dyDescent="0.25">
      <c r="A280" s="49">
        <v>29</v>
      </c>
      <c r="B280" s="461" t="s">
        <v>32</v>
      </c>
      <c r="C280" s="42" t="s">
        <v>137</v>
      </c>
      <c r="D280" s="42" t="s">
        <v>378</v>
      </c>
      <c r="E280" s="42" t="s">
        <v>33</v>
      </c>
      <c r="F280" s="43" t="s">
        <v>138</v>
      </c>
      <c r="G280" s="59">
        <v>339075094</v>
      </c>
      <c r="H280" s="70" t="s">
        <v>440</v>
      </c>
      <c r="I280" s="79" t="s">
        <v>459</v>
      </c>
      <c r="J280" s="20">
        <v>0</v>
      </c>
      <c r="K280" s="20">
        <v>2850</v>
      </c>
      <c r="L280" s="56">
        <f t="shared" si="204"/>
        <v>2.85</v>
      </c>
      <c r="M280" s="71">
        <v>5.3</v>
      </c>
      <c r="N280" s="47">
        <v>26012268</v>
      </c>
      <c r="O280" s="47">
        <v>1488161</v>
      </c>
      <c r="P280" s="86">
        <f t="shared" si="205"/>
        <v>27500429</v>
      </c>
      <c r="Q280" s="80">
        <v>25428918.469999999</v>
      </c>
      <c r="R280" s="80">
        <v>1405081.53</v>
      </c>
      <c r="S280" s="80">
        <f t="shared" ref="S280:S285" si="206">Q280+R280</f>
        <v>26834000</v>
      </c>
      <c r="T280" s="49">
        <v>901520</v>
      </c>
      <c r="U280" s="182">
        <f>S280+T280</f>
        <v>27735520</v>
      </c>
      <c r="V280" s="81">
        <v>43600</v>
      </c>
      <c r="W280" s="81">
        <v>43612</v>
      </c>
      <c r="X280" s="81">
        <v>43618</v>
      </c>
      <c r="Y280" s="324" t="s">
        <v>743</v>
      </c>
      <c r="Z280" s="81"/>
      <c r="AA280" s="81">
        <v>44063</v>
      </c>
      <c r="AB280" s="51">
        <v>0.4</v>
      </c>
      <c r="AC280" s="49">
        <v>5048909</v>
      </c>
      <c r="AD280" s="49">
        <v>0</v>
      </c>
      <c r="AE280" s="49">
        <f t="shared" ref="AE280:AE282" si="207">AC280+AD280</f>
        <v>5048909</v>
      </c>
      <c r="AF280" s="49">
        <v>366372</v>
      </c>
      <c r="AG280" s="49">
        <v>0</v>
      </c>
      <c r="AH280" s="49">
        <f t="shared" ref="AH280:AH283" si="208">AF280+AG280</f>
        <v>366372</v>
      </c>
      <c r="AI280" s="49">
        <f t="shared" ref="AI280" si="209">AE280+AH280</f>
        <v>5415281</v>
      </c>
      <c r="AJ280" s="51">
        <f t="shared" ref="AJ280:AJ285" si="210">AI280/U280</f>
        <v>0.19524714157152995</v>
      </c>
      <c r="AK280" s="477" t="s">
        <v>880</v>
      </c>
      <c r="AL280" s="189" t="e">
        <f t="shared" ref="AL280:AL285" si="211">AA280-Y280</f>
        <v>#VALUE!</v>
      </c>
      <c r="AM280" s="245">
        <v>3</v>
      </c>
      <c r="AN280" s="250">
        <f t="shared" ref="AN280:AN310" si="212">AM280*86.4212</f>
        <v>259.2636</v>
      </c>
      <c r="AO280" s="284" t="e">
        <f t="shared" si="141"/>
        <v>#VALUE!</v>
      </c>
      <c r="AP280" s="285" t="e">
        <f t="shared" si="142"/>
        <v>#VALUE!</v>
      </c>
      <c r="AQ280" s="189">
        <f t="shared" ca="1" si="143"/>
        <v>567</v>
      </c>
      <c r="AR280" s="286" t="e">
        <f t="shared" ca="1" si="144"/>
        <v>#VALUE!</v>
      </c>
      <c r="AS280" s="286" t="e">
        <f t="shared" ca="1" si="145"/>
        <v>#VALUE!</v>
      </c>
      <c r="AT280" s="287">
        <f t="shared" si="146"/>
        <v>0.4</v>
      </c>
      <c r="AU280" s="289" t="e">
        <f t="shared" ca="1" si="136"/>
        <v>#VALUE!</v>
      </c>
    </row>
    <row r="281" spans="1:47" ht="108" x14ac:dyDescent="0.25">
      <c r="A281" s="49">
        <v>30</v>
      </c>
      <c r="B281" s="461" t="s">
        <v>32</v>
      </c>
      <c r="C281" s="42" t="s">
        <v>137</v>
      </c>
      <c r="D281" s="42" t="s">
        <v>378</v>
      </c>
      <c r="E281" s="42" t="s">
        <v>33</v>
      </c>
      <c r="F281" s="43" t="s">
        <v>139</v>
      </c>
      <c r="G281" s="59">
        <v>339075012</v>
      </c>
      <c r="H281" s="70" t="s">
        <v>441</v>
      </c>
      <c r="I281" s="79" t="s">
        <v>460</v>
      </c>
      <c r="J281" s="20">
        <v>0</v>
      </c>
      <c r="K281" s="20">
        <v>2000</v>
      </c>
      <c r="L281" s="56">
        <f t="shared" si="204"/>
        <v>2</v>
      </c>
      <c r="M281" s="46">
        <v>0.6</v>
      </c>
      <c r="N281" s="47">
        <v>17514896.189999998</v>
      </c>
      <c r="O281" s="47">
        <v>106751</v>
      </c>
      <c r="P281" s="48">
        <f t="shared" si="205"/>
        <v>17621647.189999998</v>
      </c>
      <c r="Q281" s="80">
        <v>15704206.210000001</v>
      </c>
      <c r="R281" s="87">
        <v>95866.95</v>
      </c>
      <c r="S281" s="80">
        <f t="shared" si="206"/>
        <v>15800073.16</v>
      </c>
      <c r="T281" s="49">
        <v>2293635.84</v>
      </c>
      <c r="U281" s="182">
        <f t="shared" ref="U281:U285" si="213">S281+T281</f>
        <v>18093709</v>
      </c>
      <c r="V281" s="81">
        <v>43631</v>
      </c>
      <c r="W281" s="81">
        <v>43643</v>
      </c>
      <c r="X281" s="81">
        <v>43649</v>
      </c>
      <c r="Y281" s="324" t="s">
        <v>744</v>
      </c>
      <c r="Z281" s="81"/>
      <c r="AA281" s="81">
        <v>45469</v>
      </c>
      <c r="AB281" s="51">
        <v>1</v>
      </c>
      <c r="AC281" s="49">
        <v>14989602</v>
      </c>
      <c r="AD281" s="49"/>
      <c r="AE281" s="49">
        <f t="shared" si="207"/>
        <v>14989602</v>
      </c>
      <c r="AF281" s="49">
        <v>1493260</v>
      </c>
      <c r="AG281" s="355"/>
      <c r="AH281" s="49">
        <f t="shared" si="208"/>
        <v>1493260</v>
      </c>
      <c r="AI281" s="42">
        <f t="shared" ref="AI281:AI285" si="214">AE281+AH281</f>
        <v>16482862</v>
      </c>
      <c r="AJ281" s="467">
        <f t="shared" si="210"/>
        <v>0.91097198479316766</v>
      </c>
      <c r="AK281" s="468" t="s">
        <v>559</v>
      </c>
      <c r="AL281" s="189" t="e">
        <f t="shared" si="211"/>
        <v>#VALUE!</v>
      </c>
      <c r="AM281" s="245">
        <v>3</v>
      </c>
      <c r="AN281" s="250">
        <f t="shared" si="212"/>
        <v>259.2636</v>
      </c>
      <c r="AO281" s="284" t="e">
        <f t="shared" si="141"/>
        <v>#VALUE!</v>
      </c>
      <c r="AP281" s="285" t="e">
        <f t="shared" si="142"/>
        <v>#VALUE!</v>
      </c>
      <c r="AQ281" s="189">
        <f t="shared" ca="1" si="143"/>
        <v>536</v>
      </c>
      <c r="AR281" s="286" t="e">
        <f t="shared" ca="1" si="144"/>
        <v>#VALUE!</v>
      </c>
      <c r="AS281" s="286" t="e">
        <f t="shared" ca="1" si="145"/>
        <v>#VALUE!</v>
      </c>
      <c r="AT281" s="287">
        <f t="shared" si="146"/>
        <v>1</v>
      </c>
      <c r="AU281" s="289" t="e">
        <f t="shared" ca="1" si="136"/>
        <v>#VALUE!</v>
      </c>
    </row>
    <row r="282" spans="1:47" ht="120" x14ac:dyDescent="0.25">
      <c r="A282" s="49">
        <v>31</v>
      </c>
      <c r="B282" s="461" t="s">
        <v>32</v>
      </c>
      <c r="C282" s="42" t="s">
        <v>137</v>
      </c>
      <c r="D282" s="42" t="s">
        <v>140</v>
      </c>
      <c r="E282" s="42" t="s">
        <v>33</v>
      </c>
      <c r="F282" s="43" t="s">
        <v>141</v>
      </c>
      <c r="G282" s="59">
        <v>339294014</v>
      </c>
      <c r="H282" s="44" t="s">
        <v>142</v>
      </c>
      <c r="I282" s="79" t="s">
        <v>460</v>
      </c>
      <c r="J282" s="20">
        <v>0</v>
      </c>
      <c r="K282" s="20">
        <v>2800</v>
      </c>
      <c r="L282" s="56">
        <f t="shared" si="204"/>
        <v>2.8</v>
      </c>
      <c r="M282" s="46">
        <v>3</v>
      </c>
      <c r="N282" s="47">
        <v>21880314</v>
      </c>
      <c r="O282" s="47">
        <v>487259</v>
      </c>
      <c r="P282" s="48">
        <f t="shared" si="205"/>
        <v>22367573</v>
      </c>
      <c r="Q282" s="80">
        <v>20176056.34</v>
      </c>
      <c r="R282" s="80">
        <v>449424.22</v>
      </c>
      <c r="S282" s="80">
        <f t="shared" si="206"/>
        <v>20625480.559999999</v>
      </c>
      <c r="T282" s="49">
        <v>1793382.44</v>
      </c>
      <c r="U282" s="182">
        <f t="shared" si="213"/>
        <v>22418863</v>
      </c>
      <c r="V282" s="81">
        <v>43631</v>
      </c>
      <c r="W282" s="81">
        <v>43643</v>
      </c>
      <c r="X282" s="81">
        <v>43649</v>
      </c>
      <c r="Y282" s="324" t="s">
        <v>744</v>
      </c>
      <c r="Z282" s="81"/>
      <c r="AA282" s="81">
        <v>44407</v>
      </c>
      <c r="AB282" s="51">
        <v>0.75</v>
      </c>
      <c r="AC282" s="82">
        <v>12771102</v>
      </c>
      <c r="AD282" s="82">
        <v>0</v>
      </c>
      <c r="AE282" s="82">
        <f t="shared" si="207"/>
        <v>12771102</v>
      </c>
      <c r="AF282" s="82">
        <v>1033002</v>
      </c>
      <c r="AG282" s="82">
        <v>0</v>
      </c>
      <c r="AH282" s="82">
        <f t="shared" si="208"/>
        <v>1033002</v>
      </c>
      <c r="AI282" s="49">
        <f t="shared" si="214"/>
        <v>13804104</v>
      </c>
      <c r="AJ282" s="51">
        <f t="shared" si="210"/>
        <v>0.61573613255944337</v>
      </c>
      <c r="AK282" s="478" t="s">
        <v>851</v>
      </c>
      <c r="AL282" s="189" t="e">
        <f t="shared" si="211"/>
        <v>#VALUE!</v>
      </c>
      <c r="AM282" s="245">
        <v>3</v>
      </c>
      <c r="AN282" s="250">
        <f t="shared" si="212"/>
        <v>259.2636</v>
      </c>
      <c r="AO282" s="284" t="e">
        <f t="shared" si="141"/>
        <v>#VALUE!</v>
      </c>
      <c r="AP282" s="285" t="e">
        <f t="shared" si="142"/>
        <v>#VALUE!</v>
      </c>
      <c r="AQ282" s="189">
        <f t="shared" ca="1" si="143"/>
        <v>536</v>
      </c>
      <c r="AR282" s="286" t="e">
        <f t="shared" ca="1" si="144"/>
        <v>#VALUE!</v>
      </c>
      <c r="AS282" s="286" t="e">
        <f t="shared" ca="1" si="145"/>
        <v>#VALUE!</v>
      </c>
      <c r="AT282" s="287">
        <f t="shared" si="146"/>
        <v>0.75</v>
      </c>
      <c r="AU282" s="289" t="e">
        <f t="shared" ca="1" si="136"/>
        <v>#VALUE!</v>
      </c>
    </row>
    <row r="283" spans="1:47" ht="180" x14ac:dyDescent="0.25">
      <c r="A283" s="49">
        <v>32</v>
      </c>
      <c r="B283" s="461" t="s">
        <v>32</v>
      </c>
      <c r="C283" s="42" t="s">
        <v>137</v>
      </c>
      <c r="D283" s="42" t="s">
        <v>143</v>
      </c>
      <c r="E283" s="42" t="s">
        <v>33</v>
      </c>
      <c r="F283" s="43" t="s">
        <v>144</v>
      </c>
      <c r="G283" s="69">
        <v>339615037</v>
      </c>
      <c r="H283" s="44" t="s">
        <v>145</v>
      </c>
      <c r="I283" s="88" t="s">
        <v>461</v>
      </c>
      <c r="J283" s="20">
        <v>0</v>
      </c>
      <c r="K283" s="20">
        <v>1560</v>
      </c>
      <c r="L283" s="56">
        <f t="shared" si="204"/>
        <v>1.56</v>
      </c>
      <c r="M283" s="71">
        <v>22.6</v>
      </c>
      <c r="N283" s="47">
        <v>16109475</v>
      </c>
      <c r="O283" s="47">
        <v>6116386</v>
      </c>
      <c r="P283" s="48">
        <f t="shared" si="205"/>
        <v>22225861</v>
      </c>
      <c r="Q283" s="80">
        <v>14960841.550000001</v>
      </c>
      <c r="R283" s="80">
        <v>3274302.46</v>
      </c>
      <c r="S283" s="80">
        <f t="shared" si="206"/>
        <v>18235144.010000002</v>
      </c>
      <c r="T283" s="49">
        <v>1311883</v>
      </c>
      <c r="U283" s="182">
        <f t="shared" si="213"/>
        <v>19547027.010000002</v>
      </c>
      <c r="V283" s="81">
        <v>43632</v>
      </c>
      <c r="W283" s="81">
        <v>43646</v>
      </c>
      <c r="X283" s="81">
        <v>43652</v>
      </c>
      <c r="Y283" s="324" t="s">
        <v>745</v>
      </c>
      <c r="Z283" s="81"/>
      <c r="AA283" s="324" t="s">
        <v>746</v>
      </c>
      <c r="AB283" s="51">
        <v>0.5</v>
      </c>
      <c r="AC283" s="82">
        <v>5581363</v>
      </c>
      <c r="AD283" s="49">
        <v>0</v>
      </c>
      <c r="AE283" s="82">
        <f>AD283+AC283</f>
        <v>5581363</v>
      </c>
      <c r="AF283" s="82">
        <v>1081164</v>
      </c>
      <c r="AG283" s="49">
        <v>0</v>
      </c>
      <c r="AH283" s="82">
        <f t="shared" si="208"/>
        <v>1081164</v>
      </c>
      <c r="AI283" s="82">
        <f t="shared" si="214"/>
        <v>6662527</v>
      </c>
      <c r="AJ283" s="51">
        <f t="shared" si="210"/>
        <v>0.34084605278293928</v>
      </c>
      <c r="AK283" s="197" t="s">
        <v>951</v>
      </c>
      <c r="AL283" s="189" t="e">
        <f t="shared" si="211"/>
        <v>#VALUE!</v>
      </c>
      <c r="AM283" s="246">
        <v>1.53</v>
      </c>
      <c r="AN283" s="251">
        <f t="shared" si="212"/>
        <v>132.224436</v>
      </c>
      <c r="AO283" s="284" t="e">
        <f t="shared" si="141"/>
        <v>#VALUE!</v>
      </c>
      <c r="AP283" s="285" t="e">
        <f t="shared" si="142"/>
        <v>#VALUE!</v>
      </c>
      <c r="AQ283" s="189">
        <f t="shared" ca="1" si="143"/>
        <v>533</v>
      </c>
      <c r="AR283" s="286" t="e">
        <f t="shared" ca="1" si="144"/>
        <v>#VALUE!</v>
      </c>
      <c r="AS283" s="286" t="e">
        <f t="shared" ca="1" si="145"/>
        <v>#VALUE!</v>
      </c>
      <c r="AT283" s="287">
        <f t="shared" si="146"/>
        <v>0.5</v>
      </c>
      <c r="AU283" s="289" t="e">
        <f t="shared" ca="1" si="136"/>
        <v>#VALUE!</v>
      </c>
    </row>
    <row r="284" spans="1:47" ht="132" x14ac:dyDescent="0.25">
      <c r="A284" s="49">
        <v>37</v>
      </c>
      <c r="B284" s="461" t="s">
        <v>32</v>
      </c>
      <c r="C284" s="42" t="s">
        <v>137</v>
      </c>
      <c r="D284" s="42" t="s">
        <v>399</v>
      </c>
      <c r="E284" s="42" t="s">
        <v>33</v>
      </c>
      <c r="F284" s="43" t="s">
        <v>146</v>
      </c>
      <c r="G284" s="59">
        <v>339154040</v>
      </c>
      <c r="H284" s="44" t="s">
        <v>147</v>
      </c>
      <c r="I284" s="88" t="s">
        <v>462</v>
      </c>
      <c r="J284" s="20">
        <v>930</v>
      </c>
      <c r="K284" s="20">
        <v>2880</v>
      </c>
      <c r="L284" s="56">
        <f t="shared" si="204"/>
        <v>1.95</v>
      </c>
      <c r="M284" s="46">
        <v>0.6</v>
      </c>
      <c r="N284" s="47">
        <v>17332023</v>
      </c>
      <c r="O284" s="47">
        <v>139931</v>
      </c>
      <c r="P284" s="48">
        <f t="shared" si="205"/>
        <v>17471954</v>
      </c>
      <c r="Q284" s="80">
        <v>14553724.76</v>
      </c>
      <c r="R284" s="80">
        <v>117499.838</v>
      </c>
      <c r="S284" s="80">
        <f t="shared" si="206"/>
        <v>14671224.597999999</v>
      </c>
      <c r="T284" s="240">
        <v>-238869.5979999993</v>
      </c>
      <c r="U284" s="182">
        <f t="shared" si="213"/>
        <v>14432355</v>
      </c>
      <c r="V284" s="81">
        <v>43615</v>
      </c>
      <c r="W284" s="81">
        <v>43628</v>
      </c>
      <c r="X284" s="81">
        <v>43634</v>
      </c>
      <c r="Y284" s="324" t="s">
        <v>747</v>
      </c>
      <c r="Z284" s="81"/>
      <c r="AA284" s="324" t="s">
        <v>821</v>
      </c>
      <c r="AB284" s="51">
        <v>1</v>
      </c>
      <c r="AC284" s="49">
        <v>10262674</v>
      </c>
      <c r="AD284" s="49">
        <v>0</v>
      </c>
      <c r="AE284" s="49">
        <f t="shared" ref="AE284:AE285" si="215">AC284+AD284</f>
        <v>10262674</v>
      </c>
      <c r="AF284" s="49">
        <v>1151557</v>
      </c>
      <c r="AG284" s="49">
        <v>0</v>
      </c>
      <c r="AH284" s="49">
        <f t="shared" ref="AH284:AH285" si="216">AF284+AG284</f>
        <v>1151557</v>
      </c>
      <c r="AI284" s="49">
        <f t="shared" si="214"/>
        <v>11414231</v>
      </c>
      <c r="AJ284" s="51">
        <f t="shared" si="210"/>
        <v>0.79087792671397006</v>
      </c>
      <c r="AK284" s="507" t="s">
        <v>915</v>
      </c>
      <c r="AL284" s="189" t="e">
        <f t="shared" si="211"/>
        <v>#VALUE!</v>
      </c>
      <c r="AM284" s="245">
        <v>2</v>
      </c>
      <c r="AN284" s="250">
        <f t="shared" si="212"/>
        <v>172.8424</v>
      </c>
      <c r="AO284" s="284" t="e">
        <f t="shared" si="141"/>
        <v>#VALUE!</v>
      </c>
      <c r="AP284" s="285" t="e">
        <f t="shared" si="142"/>
        <v>#VALUE!</v>
      </c>
      <c r="AQ284" s="189">
        <f t="shared" ca="1" si="143"/>
        <v>551</v>
      </c>
      <c r="AR284" s="286" t="e">
        <f t="shared" ca="1" si="144"/>
        <v>#VALUE!</v>
      </c>
      <c r="AS284" s="286" t="e">
        <f t="shared" ca="1" si="145"/>
        <v>#VALUE!</v>
      </c>
      <c r="AT284" s="287">
        <f t="shared" si="146"/>
        <v>1</v>
      </c>
      <c r="AU284" s="289" t="e">
        <f t="shared" ca="1" si="136"/>
        <v>#VALUE!</v>
      </c>
    </row>
    <row r="285" spans="1:47" ht="120" x14ac:dyDescent="0.25">
      <c r="A285" s="49">
        <v>38</v>
      </c>
      <c r="B285" s="461" t="s">
        <v>32</v>
      </c>
      <c r="C285" s="42" t="s">
        <v>137</v>
      </c>
      <c r="D285" s="42" t="s">
        <v>399</v>
      </c>
      <c r="E285" s="42" t="s">
        <v>33</v>
      </c>
      <c r="F285" s="43" t="s">
        <v>148</v>
      </c>
      <c r="G285" s="59">
        <v>339154029</v>
      </c>
      <c r="H285" s="44" t="s">
        <v>149</v>
      </c>
      <c r="I285" s="88" t="s">
        <v>462</v>
      </c>
      <c r="J285" s="20">
        <v>0</v>
      </c>
      <c r="K285" s="20">
        <v>3250</v>
      </c>
      <c r="L285" s="56">
        <f t="shared" si="204"/>
        <v>3.25</v>
      </c>
      <c r="M285" s="46">
        <v>3</v>
      </c>
      <c r="N285" s="47">
        <v>29145742</v>
      </c>
      <c r="O285" s="47">
        <v>1305867</v>
      </c>
      <c r="P285" s="48">
        <f t="shared" si="205"/>
        <v>30451609</v>
      </c>
      <c r="Q285" s="80">
        <v>24564023.395</v>
      </c>
      <c r="R285" s="80">
        <v>1130084.4580000001</v>
      </c>
      <c r="S285" s="80">
        <f t="shared" si="206"/>
        <v>25694107.853</v>
      </c>
      <c r="T285" s="49">
        <v>531265.15</v>
      </c>
      <c r="U285" s="182">
        <f t="shared" si="213"/>
        <v>26225373.002999999</v>
      </c>
      <c r="V285" s="81">
        <v>43615</v>
      </c>
      <c r="W285" s="81">
        <v>43628</v>
      </c>
      <c r="X285" s="81">
        <v>43634</v>
      </c>
      <c r="Y285" s="324" t="s">
        <v>693</v>
      </c>
      <c r="Z285" s="81"/>
      <c r="AA285" s="324" t="s">
        <v>821</v>
      </c>
      <c r="AB285" s="51">
        <v>0.6</v>
      </c>
      <c r="AC285" s="49">
        <v>13890477</v>
      </c>
      <c r="AD285" s="49">
        <v>0</v>
      </c>
      <c r="AE285" s="49">
        <f t="shared" si="215"/>
        <v>13890477</v>
      </c>
      <c r="AF285" s="49">
        <v>0</v>
      </c>
      <c r="AG285" s="49">
        <v>0</v>
      </c>
      <c r="AH285" s="49">
        <f t="shared" si="216"/>
        <v>0</v>
      </c>
      <c r="AI285" s="49">
        <f t="shared" si="214"/>
        <v>13890477</v>
      </c>
      <c r="AJ285" s="51">
        <f t="shared" si="210"/>
        <v>0.52965793845567144</v>
      </c>
      <c r="AK285" s="197" t="s">
        <v>934</v>
      </c>
      <c r="AL285" s="189" t="e">
        <f t="shared" si="211"/>
        <v>#VALUE!</v>
      </c>
      <c r="AM285" s="245">
        <v>3</v>
      </c>
      <c r="AN285" s="250">
        <f t="shared" si="212"/>
        <v>259.2636</v>
      </c>
      <c r="AO285" s="284" t="e">
        <f t="shared" si="141"/>
        <v>#VALUE!</v>
      </c>
      <c r="AP285" s="285" t="e">
        <f t="shared" si="142"/>
        <v>#VALUE!</v>
      </c>
      <c r="AQ285" s="189">
        <f t="shared" ca="1" si="143"/>
        <v>551</v>
      </c>
      <c r="AR285" s="286" t="e">
        <f t="shared" ca="1" si="144"/>
        <v>#VALUE!</v>
      </c>
      <c r="AS285" s="286" t="e">
        <f t="shared" ca="1" si="145"/>
        <v>#VALUE!</v>
      </c>
      <c r="AT285" s="287">
        <f t="shared" si="146"/>
        <v>0.6</v>
      </c>
      <c r="AU285" s="289" t="e">
        <f t="shared" ca="1" si="136"/>
        <v>#VALUE!</v>
      </c>
    </row>
    <row r="286" spans="1:47" ht="72" x14ac:dyDescent="0.25">
      <c r="A286" s="49">
        <v>86</v>
      </c>
      <c r="B286" s="240" t="s">
        <v>600</v>
      </c>
      <c r="C286" s="42" t="s">
        <v>137</v>
      </c>
      <c r="D286" s="42" t="s">
        <v>399</v>
      </c>
      <c r="E286" s="42" t="s">
        <v>33</v>
      </c>
      <c r="F286" s="60" t="s">
        <v>634</v>
      </c>
      <c r="G286" s="69">
        <v>339154027</v>
      </c>
      <c r="H286" s="70" t="s">
        <v>607</v>
      </c>
      <c r="I286" s="88" t="s">
        <v>462</v>
      </c>
      <c r="J286" s="62">
        <v>1300</v>
      </c>
      <c r="K286" s="62">
        <v>2120</v>
      </c>
      <c r="L286" s="56">
        <f t="shared" si="204"/>
        <v>0.82</v>
      </c>
      <c r="M286" s="61">
        <v>2</v>
      </c>
      <c r="N286" s="55">
        <v>7630923</v>
      </c>
      <c r="O286" s="55">
        <v>211222</v>
      </c>
      <c r="P286" s="179">
        <f>O286+N286</f>
        <v>7842145</v>
      </c>
      <c r="Q286" s="80">
        <v>7057930.5</v>
      </c>
      <c r="R286" s="460"/>
      <c r="S286" s="49">
        <f t="shared" ref="S286" si="217">Q286+R286</f>
        <v>7057930.5</v>
      </c>
      <c r="T286" s="49"/>
      <c r="U286" s="49"/>
      <c r="V286" s="81">
        <v>43885</v>
      </c>
      <c r="W286" s="81">
        <v>43894</v>
      </c>
      <c r="X286" s="81">
        <v>43900</v>
      </c>
      <c r="Y286" s="81">
        <v>44083</v>
      </c>
      <c r="Z286" s="50"/>
      <c r="AA286" s="81">
        <v>44195</v>
      </c>
      <c r="AB286" s="51">
        <v>0.8</v>
      </c>
      <c r="AC286" s="49">
        <v>4082679</v>
      </c>
      <c r="AD286" s="49">
        <v>0</v>
      </c>
      <c r="AE286" s="49">
        <f t="shared" ref="AE286" si="218">AC286+AD286</f>
        <v>4082679</v>
      </c>
      <c r="AF286" s="49"/>
      <c r="AG286" s="49">
        <v>0</v>
      </c>
      <c r="AH286" s="49">
        <f t="shared" ref="AH286" si="219">AF286+AG286</f>
        <v>0</v>
      </c>
      <c r="AI286" s="49">
        <f t="shared" ref="AI286" si="220">AE286+AH286</f>
        <v>4082679</v>
      </c>
      <c r="AJ286" s="51">
        <f t="shared" ref="AJ286" si="221">AI286/S286</f>
        <v>0.57845270649803082</v>
      </c>
      <c r="AK286" s="478" t="s">
        <v>934</v>
      </c>
      <c r="AL286" s="189"/>
      <c r="AM286" s="245">
        <v>3</v>
      </c>
      <c r="AN286" s="250">
        <f t="shared" si="212"/>
        <v>259.2636</v>
      </c>
      <c r="AO286" s="284"/>
      <c r="AP286" s="285"/>
      <c r="AQ286" s="189"/>
      <c r="AR286" s="286"/>
      <c r="AS286" s="286"/>
      <c r="AT286" s="287">
        <f t="shared" si="146"/>
        <v>0.8</v>
      </c>
      <c r="AU286" s="289">
        <f t="shared" ref="AU286:AU352" si="222">AS286-AT286</f>
        <v>-0.8</v>
      </c>
    </row>
    <row r="287" spans="1:47" ht="84" x14ac:dyDescent="0.25">
      <c r="A287" s="49">
        <v>101</v>
      </c>
      <c r="B287" s="240" t="s">
        <v>600</v>
      </c>
      <c r="C287" s="54" t="s">
        <v>137</v>
      </c>
      <c r="D287" s="54" t="s">
        <v>399</v>
      </c>
      <c r="E287" s="54" t="s">
        <v>661</v>
      </c>
      <c r="F287" s="60" t="s">
        <v>666</v>
      </c>
      <c r="G287" s="69">
        <v>339154027</v>
      </c>
      <c r="H287" s="70" t="s">
        <v>670</v>
      </c>
      <c r="I287" s="543" t="s">
        <v>925</v>
      </c>
      <c r="J287" s="62">
        <v>0</v>
      </c>
      <c r="K287" s="62">
        <v>1500</v>
      </c>
      <c r="L287" s="62">
        <f t="shared" si="204"/>
        <v>1.5</v>
      </c>
      <c r="M287" s="61"/>
      <c r="N287" s="179">
        <v>630474</v>
      </c>
      <c r="O287" s="55"/>
      <c r="P287" s="179">
        <v>630474</v>
      </c>
      <c r="Q287" s="179">
        <v>630474</v>
      </c>
      <c r="R287" s="241"/>
      <c r="S287" s="80">
        <f>Q287+R287</f>
        <v>630474</v>
      </c>
      <c r="T287" s="177"/>
      <c r="U287" s="241"/>
      <c r="V287" s="50"/>
      <c r="W287" s="81">
        <v>44075</v>
      </c>
      <c r="X287" s="50"/>
      <c r="Y287" s="180">
        <v>44804</v>
      </c>
      <c r="Z287" s="50"/>
      <c r="AA287" s="50"/>
      <c r="AB287" s="51">
        <v>0.09</v>
      </c>
      <c r="AC287" s="49">
        <v>61000</v>
      </c>
      <c r="AD287" s="49"/>
      <c r="AE287" s="49">
        <f>AC287+AD287</f>
        <v>61000</v>
      </c>
      <c r="AF287" s="49"/>
      <c r="AG287" s="49"/>
      <c r="AH287" s="49">
        <f>AF287+AG287</f>
        <v>0</v>
      </c>
      <c r="AI287" s="49">
        <f>AE287+AH287</f>
        <v>61000</v>
      </c>
      <c r="AJ287" s="51">
        <f>AI287/S287</f>
        <v>9.6752602010550789E-2</v>
      </c>
      <c r="AK287" s="244" t="s">
        <v>881</v>
      </c>
      <c r="AL287" s="189"/>
      <c r="AM287" s="245"/>
      <c r="AN287" s="250"/>
      <c r="AO287" s="284"/>
      <c r="AP287" s="285"/>
      <c r="AQ287" s="189"/>
      <c r="AR287" s="286"/>
      <c r="AS287" s="286"/>
      <c r="AT287" s="287">
        <f t="shared" si="146"/>
        <v>0.09</v>
      </c>
      <c r="AU287" s="289">
        <f t="shared" si="222"/>
        <v>-0.09</v>
      </c>
    </row>
    <row r="288" spans="1:47" ht="72" x14ac:dyDescent="0.25">
      <c r="A288" s="49">
        <v>102</v>
      </c>
      <c r="B288" s="240" t="s">
        <v>600</v>
      </c>
      <c r="C288" s="54" t="s">
        <v>137</v>
      </c>
      <c r="D288" s="54" t="s">
        <v>399</v>
      </c>
      <c r="E288" s="54" t="s">
        <v>661</v>
      </c>
      <c r="F288" s="60" t="s">
        <v>667</v>
      </c>
      <c r="G288" s="69">
        <v>339152003</v>
      </c>
      <c r="H288" s="70" t="s">
        <v>671</v>
      </c>
      <c r="I288" s="543" t="s">
        <v>926</v>
      </c>
      <c r="J288" s="62">
        <v>0</v>
      </c>
      <c r="K288" s="62">
        <v>1000</v>
      </c>
      <c r="L288" s="62">
        <f t="shared" ref="L288" si="223">(K288-J288)/1000</f>
        <v>1</v>
      </c>
      <c r="M288" s="61"/>
      <c r="N288" s="179">
        <v>420383</v>
      </c>
      <c r="O288" s="55"/>
      <c r="P288" s="179">
        <v>420383</v>
      </c>
      <c r="Q288" s="179">
        <v>420383</v>
      </c>
      <c r="R288" s="241"/>
      <c r="S288" s="80">
        <f>Q288+R288</f>
        <v>420383</v>
      </c>
      <c r="T288" s="177"/>
      <c r="U288" s="241"/>
      <c r="V288" s="50"/>
      <c r="W288" s="81">
        <v>44075</v>
      </c>
      <c r="X288" s="50"/>
      <c r="Y288" s="180">
        <v>44804</v>
      </c>
      <c r="Z288" s="50"/>
      <c r="AA288" s="50"/>
      <c r="AB288" s="51">
        <v>0.09</v>
      </c>
      <c r="AC288" s="49">
        <v>30500</v>
      </c>
      <c r="AD288" s="49"/>
      <c r="AE288" s="49">
        <f>AC288+AD288</f>
        <v>30500</v>
      </c>
      <c r="AF288" s="49"/>
      <c r="AG288" s="49"/>
      <c r="AH288" s="49">
        <f>AF288+AG288</f>
        <v>0</v>
      </c>
      <c r="AI288" s="49">
        <f>AE288+AH288</f>
        <v>30500</v>
      </c>
      <c r="AJ288" s="51">
        <f>AI288/S288</f>
        <v>7.255288629654387E-2</v>
      </c>
      <c r="AK288" s="244" t="s">
        <v>881</v>
      </c>
      <c r="AL288" s="189"/>
      <c r="AM288" s="245"/>
      <c r="AN288" s="250"/>
      <c r="AO288" s="284"/>
      <c r="AP288" s="285"/>
      <c r="AQ288" s="189"/>
      <c r="AR288" s="286"/>
      <c r="AS288" s="286"/>
      <c r="AT288" s="287">
        <f t="shared" si="146"/>
        <v>0.09</v>
      </c>
      <c r="AU288" s="289">
        <f t="shared" si="222"/>
        <v>-0.09</v>
      </c>
    </row>
    <row r="289" spans="1:47" ht="144" x14ac:dyDescent="0.25">
      <c r="A289" s="49">
        <v>88</v>
      </c>
      <c r="B289" s="240" t="s">
        <v>600</v>
      </c>
      <c r="C289" s="42" t="s">
        <v>137</v>
      </c>
      <c r="D289" s="42" t="s">
        <v>399</v>
      </c>
      <c r="E289" s="42" t="s">
        <v>33</v>
      </c>
      <c r="F289" s="60" t="s">
        <v>609</v>
      </c>
      <c r="G289" s="69">
        <v>339154032</v>
      </c>
      <c r="H289" s="70" t="s">
        <v>608</v>
      </c>
      <c r="I289" s="88" t="s">
        <v>462</v>
      </c>
      <c r="J289" s="62">
        <v>700</v>
      </c>
      <c r="K289" s="62">
        <v>3340</v>
      </c>
      <c r="L289" s="62">
        <f>(K289-J289)/1000</f>
        <v>2.64</v>
      </c>
      <c r="M289" s="61">
        <f>8+14.96+10.13+10.13</f>
        <v>43.220000000000006</v>
      </c>
      <c r="N289" s="55">
        <v>29816655</v>
      </c>
      <c r="O289" s="55">
        <v>13631951</v>
      </c>
      <c r="P289" s="179">
        <f>O289+N289</f>
        <v>43448606</v>
      </c>
      <c r="Q289" s="80">
        <v>38202193.5</v>
      </c>
      <c r="R289" s="460"/>
      <c r="S289" s="49">
        <f t="shared" ref="S289" si="224">Q289+R289</f>
        <v>38202193.5</v>
      </c>
      <c r="T289" s="49"/>
      <c r="U289" s="49"/>
      <c r="V289" s="81">
        <v>43947</v>
      </c>
      <c r="W289" s="81">
        <v>43950</v>
      </c>
      <c r="X289" s="81">
        <v>43956</v>
      </c>
      <c r="Y289" s="81">
        <v>44320</v>
      </c>
      <c r="Z289" s="50"/>
      <c r="AA289" s="81">
        <v>44561</v>
      </c>
      <c r="AB289" s="51">
        <v>0.05</v>
      </c>
      <c r="AC289" s="49"/>
      <c r="AD289" s="49"/>
      <c r="AE289" s="49"/>
      <c r="AF289" s="49"/>
      <c r="AG289" s="49"/>
      <c r="AH289" s="49"/>
      <c r="AI289" s="49"/>
      <c r="AJ289" s="52"/>
      <c r="AK289" s="244" t="s">
        <v>906</v>
      </c>
      <c r="AL289" s="189"/>
      <c r="AM289" s="245">
        <v>2</v>
      </c>
      <c r="AN289" s="250">
        <f t="shared" si="212"/>
        <v>172.8424</v>
      </c>
      <c r="AO289" s="284"/>
      <c r="AP289" s="285"/>
      <c r="AQ289" s="189"/>
      <c r="AR289" s="286"/>
      <c r="AS289" s="286"/>
      <c r="AT289" s="287"/>
      <c r="AU289" s="289">
        <f t="shared" si="222"/>
        <v>0</v>
      </c>
    </row>
    <row r="290" spans="1:47" ht="24" hidden="1" x14ac:dyDescent="0.25">
      <c r="A290" s="49"/>
      <c r="B290" s="49"/>
      <c r="C290" s="42" t="s">
        <v>137</v>
      </c>
      <c r="D290" s="42" t="s">
        <v>373</v>
      </c>
      <c r="E290" s="42" t="s">
        <v>33</v>
      </c>
      <c r="F290" s="43"/>
      <c r="G290" s="59">
        <v>339584061</v>
      </c>
      <c r="H290" s="44" t="s">
        <v>374</v>
      </c>
      <c r="I290" s="50"/>
      <c r="J290" s="20"/>
      <c r="K290" s="20"/>
      <c r="L290" s="56"/>
      <c r="M290" s="46"/>
      <c r="N290" s="47"/>
      <c r="O290" s="47"/>
      <c r="P290" s="48"/>
      <c r="Q290" s="50"/>
      <c r="R290" s="50"/>
      <c r="S290" s="49"/>
      <c r="T290" s="49"/>
      <c r="U290" s="50"/>
      <c r="V290" s="50"/>
      <c r="W290" s="50"/>
      <c r="X290" s="50"/>
      <c r="Y290" s="50"/>
      <c r="Z290" s="50"/>
      <c r="AA290" s="50"/>
      <c r="AB290" s="51"/>
      <c r="AC290" s="49"/>
      <c r="AD290" s="49"/>
      <c r="AE290" s="49"/>
      <c r="AF290" s="49"/>
      <c r="AG290" s="49"/>
      <c r="AH290" s="49"/>
      <c r="AI290" s="49"/>
      <c r="AJ290" s="52"/>
      <c r="AK290" s="16"/>
      <c r="AL290" s="189"/>
      <c r="AM290" s="245">
        <v>3</v>
      </c>
      <c r="AN290" s="250">
        <f t="shared" si="212"/>
        <v>259.2636</v>
      </c>
      <c r="AO290" s="284"/>
      <c r="AP290" s="285"/>
      <c r="AQ290" s="189"/>
      <c r="AR290" s="286"/>
      <c r="AS290" s="286"/>
      <c r="AT290" s="287"/>
      <c r="AU290" s="289">
        <f t="shared" si="222"/>
        <v>0</v>
      </c>
    </row>
    <row r="291" spans="1:47" ht="120" x14ac:dyDescent="0.25">
      <c r="A291" s="49"/>
      <c r="B291" s="356" t="s">
        <v>742</v>
      </c>
      <c r="C291" s="42" t="s">
        <v>137</v>
      </c>
      <c r="D291" s="42" t="s">
        <v>373</v>
      </c>
      <c r="E291" s="42" t="s">
        <v>33</v>
      </c>
      <c r="F291" s="469" t="s">
        <v>830</v>
      </c>
      <c r="G291" s="59">
        <v>339585035</v>
      </c>
      <c r="H291" s="44" t="s">
        <v>831</v>
      </c>
      <c r="I291" s="50"/>
      <c r="J291" s="20">
        <v>0</v>
      </c>
      <c r="K291" s="20">
        <v>3000</v>
      </c>
      <c r="L291" s="62">
        <f>(K291-J291)/1000</f>
        <v>3</v>
      </c>
      <c r="M291" s="46">
        <v>27.76</v>
      </c>
      <c r="N291" s="55">
        <v>29816039.039999999</v>
      </c>
      <c r="O291" s="55">
        <v>9284713.4900000002</v>
      </c>
      <c r="P291" s="179">
        <f>O291+N291</f>
        <v>39100752.530000001</v>
      </c>
      <c r="Q291" s="50"/>
      <c r="R291" s="50"/>
      <c r="S291" s="49"/>
      <c r="T291" s="49"/>
      <c r="U291" s="50"/>
      <c r="V291" s="50"/>
      <c r="W291" s="50"/>
      <c r="X291" s="50"/>
      <c r="Y291" s="50"/>
      <c r="Z291" s="50"/>
      <c r="AA291" s="50"/>
      <c r="AB291" s="51"/>
      <c r="AC291" s="49"/>
      <c r="AD291" s="49"/>
      <c r="AE291" s="49"/>
      <c r="AF291" s="49"/>
      <c r="AG291" s="49"/>
      <c r="AH291" s="49"/>
      <c r="AI291" s="49"/>
      <c r="AJ291" s="52"/>
      <c r="AK291" s="244" t="s">
        <v>852</v>
      </c>
      <c r="AL291" s="189"/>
      <c r="AM291" s="245">
        <v>3</v>
      </c>
      <c r="AN291" s="250">
        <f t="shared" si="212"/>
        <v>259.2636</v>
      </c>
      <c r="AO291" s="284"/>
      <c r="AP291" s="285"/>
      <c r="AQ291" s="189"/>
      <c r="AR291" s="286"/>
      <c r="AS291" s="286"/>
      <c r="AT291" s="287"/>
      <c r="AU291" s="289">
        <f t="shared" si="222"/>
        <v>0</v>
      </c>
    </row>
    <row r="292" spans="1:47" ht="120" x14ac:dyDescent="0.25">
      <c r="A292" s="49">
        <v>85</v>
      </c>
      <c r="B292" s="240" t="s">
        <v>600</v>
      </c>
      <c r="C292" s="42" t="s">
        <v>137</v>
      </c>
      <c r="D292" s="42" t="s">
        <v>373</v>
      </c>
      <c r="E292" s="42" t="s">
        <v>33</v>
      </c>
      <c r="F292" s="60" t="s">
        <v>605</v>
      </c>
      <c r="G292" s="69">
        <v>339585030</v>
      </c>
      <c r="H292" s="70" t="s">
        <v>606</v>
      </c>
      <c r="I292" s="79" t="s">
        <v>682</v>
      </c>
      <c r="J292" s="62">
        <v>3150</v>
      </c>
      <c r="K292" s="62">
        <v>6240</v>
      </c>
      <c r="L292" s="62">
        <f>(K292-J292)/1000</f>
        <v>3.09</v>
      </c>
      <c r="M292" s="61">
        <f>10.05+9.32+2</f>
        <v>21.37</v>
      </c>
      <c r="N292" s="55">
        <v>41239211</v>
      </c>
      <c r="O292" s="55">
        <v>7541224</v>
      </c>
      <c r="P292" s="179">
        <f>O292+N292</f>
        <v>48780435</v>
      </c>
      <c r="Q292" s="80">
        <v>40250008.289999999</v>
      </c>
      <c r="R292" s="460"/>
      <c r="S292" s="49">
        <f t="shared" ref="S292" si="225">Q292+R292</f>
        <v>40250008.289999999</v>
      </c>
      <c r="T292" s="49"/>
      <c r="U292" s="49"/>
      <c r="V292" s="81">
        <v>43947</v>
      </c>
      <c r="W292" s="81">
        <v>43964</v>
      </c>
      <c r="X292" s="81">
        <v>43970</v>
      </c>
      <c r="Y292" s="81">
        <v>44334</v>
      </c>
      <c r="Z292" s="50"/>
      <c r="AA292" s="81">
        <v>44413</v>
      </c>
      <c r="AB292" s="51">
        <v>0.2</v>
      </c>
      <c r="AC292" s="49">
        <v>4942880</v>
      </c>
      <c r="AD292" s="49"/>
      <c r="AE292" s="49">
        <f t="shared" ref="AE292" si="226">AC292+AD292</f>
        <v>4942880</v>
      </c>
      <c r="AF292" s="49"/>
      <c r="AG292" s="49"/>
      <c r="AH292" s="49">
        <f t="shared" ref="AH292" si="227">AF292+AG292</f>
        <v>0</v>
      </c>
      <c r="AI292" s="49">
        <f t="shared" ref="AI292" si="228">AE292+AH292</f>
        <v>4942880</v>
      </c>
      <c r="AJ292" s="51">
        <f t="shared" ref="AJ292" si="229">AI292/S292</f>
        <v>0.12280444675654997</v>
      </c>
      <c r="AK292" s="197" t="s">
        <v>952</v>
      </c>
      <c r="AL292" s="189"/>
      <c r="AM292" s="245">
        <v>3</v>
      </c>
      <c r="AN292" s="250">
        <f t="shared" si="212"/>
        <v>259.2636</v>
      </c>
      <c r="AO292" s="284"/>
      <c r="AP292" s="285"/>
      <c r="AQ292" s="189"/>
      <c r="AR292" s="286"/>
      <c r="AS292" s="286"/>
      <c r="AT292" s="287"/>
      <c r="AU292" s="289">
        <f t="shared" si="222"/>
        <v>0</v>
      </c>
    </row>
    <row r="293" spans="1:47" ht="24" hidden="1" x14ac:dyDescent="0.25">
      <c r="A293" s="49"/>
      <c r="B293" s="49"/>
      <c r="C293" s="42" t="s">
        <v>137</v>
      </c>
      <c r="D293" s="42" t="s">
        <v>373</v>
      </c>
      <c r="E293" s="42" t="s">
        <v>33</v>
      </c>
      <c r="F293" s="43"/>
      <c r="G293" s="59">
        <v>339584060</v>
      </c>
      <c r="H293" s="44" t="s">
        <v>377</v>
      </c>
      <c r="I293" s="50"/>
      <c r="J293" s="20"/>
      <c r="K293" s="20"/>
      <c r="L293" s="56"/>
      <c r="M293" s="46"/>
      <c r="N293" s="47"/>
      <c r="O293" s="47"/>
      <c r="P293" s="48"/>
      <c r="Q293" s="50"/>
      <c r="R293" s="50"/>
      <c r="S293" s="49"/>
      <c r="T293" s="49"/>
      <c r="U293" s="50"/>
      <c r="V293" s="50"/>
      <c r="W293" s="50"/>
      <c r="X293" s="50"/>
      <c r="Y293" s="50"/>
      <c r="Z293" s="50"/>
      <c r="AA293" s="50"/>
      <c r="AB293" s="51"/>
      <c r="AC293" s="49"/>
      <c r="AD293" s="49"/>
      <c r="AE293" s="49"/>
      <c r="AF293" s="49"/>
      <c r="AG293" s="49"/>
      <c r="AH293" s="49"/>
      <c r="AI293" s="49"/>
      <c r="AJ293" s="52"/>
      <c r="AK293" s="16"/>
      <c r="AL293" s="189"/>
      <c r="AM293" s="245">
        <v>2</v>
      </c>
      <c r="AN293" s="250">
        <f t="shared" si="212"/>
        <v>172.8424</v>
      </c>
      <c r="AO293" s="284"/>
      <c r="AP293" s="285"/>
      <c r="AQ293" s="189"/>
      <c r="AR293" s="286"/>
      <c r="AS293" s="286"/>
      <c r="AT293" s="287"/>
      <c r="AU293" s="289">
        <f t="shared" si="222"/>
        <v>0</v>
      </c>
    </row>
    <row r="294" spans="1:47" ht="36" hidden="1" x14ac:dyDescent="0.25">
      <c r="A294" s="49"/>
      <c r="B294" s="49"/>
      <c r="C294" s="42" t="s">
        <v>137</v>
      </c>
      <c r="D294" s="42" t="s">
        <v>378</v>
      </c>
      <c r="E294" s="42" t="s">
        <v>33</v>
      </c>
      <c r="F294" s="43"/>
      <c r="G294" s="59">
        <v>339075096</v>
      </c>
      <c r="H294" s="44" t="s">
        <v>379</v>
      </c>
      <c r="I294" s="50"/>
      <c r="J294" s="20"/>
      <c r="K294" s="20"/>
      <c r="L294" s="56"/>
      <c r="M294" s="46"/>
      <c r="N294" s="47"/>
      <c r="O294" s="47"/>
      <c r="P294" s="48"/>
      <c r="Q294" s="50"/>
      <c r="R294" s="50"/>
      <c r="S294" s="49"/>
      <c r="T294" s="49"/>
      <c r="U294" s="50"/>
      <c r="V294" s="50"/>
      <c r="W294" s="50"/>
      <c r="X294" s="50"/>
      <c r="Y294" s="50"/>
      <c r="Z294" s="50"/>
      <c r="AA294" s="50"/>
      <c r="AB294" s="51"/>
      <c r="AC294" s="49"/>
      <c r="AD294" s="49"/>
      <c r="AE294" s="49"/>
      <c r="AF294" s="49"/>
      <c r="AG294" s="49"/>
      <c r="AH294" s="49"/>
      <c r="AI294" s="49"/>
      <c r="AJ294" s="52"/>
      <c r="AK294" s="16"/>
      <c r="AL294" s="189"/>
      <c r="AM294" s="245">
        <v>2</v>
      </c>
      <c r="AN294" s="250">
        <f t="shared" si="212"/>
        <v>172.8424</v>
      </c>
      <c r="AO294" s="284"/>
      <c r="AP294" s="285"/>
      <c r="AQ294" s="189"/>
      <c r="AR294" s="286"/>
      <c r="AS294" s="286"/>
      <c r="AT294" s="287"/>
      <c r="AU294" s="289">
        <f t="shared" si="222"/>
        <v>0</v>
      </c>
    </row>
    <row r="295" spans="1:47" ht="108" x14ac:dyDescent="0.25">
      <c r="A295" s="49">
        <v>160</v>
      </c>
      <c r="B295" s="356" t="s">
        <v>742</v>
      </c>
      <c r="C295" s="42" t="s">
        <v>137</v>
      </c>
      <c r="D295" s="42" t="s">
        <v>378</v>
      </c>
      <c r="E295" s="42" t="s">
        <v>33</v>
      </c>
      <c r="F295" s="43" t="s">
        <v>979</v>
      </c>
      <c r="G295" s="59">
        <v>339074011</v>
      </c>
      <c r="H295" s="44" t="s">
        <v>980</v>
      </c>
      <c r="I295" s="50"/>
      <c r="J295" s="20">
        <v>0</v>
      </c>
      <c r="K295" s="20">
        <v>1755</v>
      </c>
      <c r="L295" s="62">
        <f>(K295-J295)/1000</f>
        <v>1.7549999999999999</v>
      </c>
      <c r="M295" s="46">
        <v>24.408999999999999</v>
      </c>
      <c r="N295" s="47">
        <v>15750792</v>
      </c>
      <c r="O295" s="47">
        <v>7344798</v>
      </c>
      <c r="P295" s="179">
        <f>O295+N295</f>
        <v>23095590</v>
      </c>
      <c r="Q295" s="50"/>
      <c r="R295" s="50"/>
      <c r="S295" s="49"/>
      <c r="T295" s="49"/>
      <c r="U295" s="50"/>
      <c r="V295" s="50"/>
      <c r="W295" s="50"/>
      <c r="X295" s="50"/>
      <c r="Y295" s="50"/>
      <c r="Z295" s="50"/>
      <c r="AA295" s="50"/>
      <c r="AB295" s="51"/>
      <c r="AC295" s="49"/>
      <c r="AD295" s="49"/>
      <c r="AE295" s="49"/>
      <c r="AF295" s="49"/>
      <c r="AG295" s="49"/>
      <c r="AH295" s="49"/>
      <c r="AI295" s="49"/>
      <c r="AJ295" s="52"/>
      <c r="AK295" s="197" t="s">
        <v>976</v>
      </c>
      <c r="AL295" s="189"/>
      <c r="AM295" s="245">
        <v>3</v>
      </c>
      <c r="AN295" s="250">
        <f t="shared" si="212"/>
        <v>259.2636</v>
      </c>
      <c r="AO295" s="284"/>
      <c r="AP295" s="285"/>
      <c r="AQ295" s="189"/>
      <c r="AR295" s="286"/>
      <c r="AS295" s="286"/>
      <c r="AT295" s="287"/>
      <c r="AU295" s="289">
        <f t="shared" si="222"/>
        <v>0</v>
      </c>
    </row>
    <row r="296" spans="1:47" ht="36" hidden="1" x14ac:dyDescent="0.25">
      <c r="A296" s="49"/>
      <c r="B296" s="49"/>
      <c r="C296" s="42" t="s">
        <v>137</v>
      </c>
      <c r="D296" s="42" t="s">
        <v>143</v>
      </c>
      <c r="E296" s="42" t="s">
        <v>33</v>
      </c>
      <c r="F296" s="43"/>
      <c r="G296" s="59">
        <v>339615106</v>
      </c>
      <c r="H296" s="44" t="s">
        <v>381</v>
      </c>
      <c r="I296" s="50"/>
      <c r="J296" s="20"/>
      <c r="K296" s="20"/>
      <c r="L296" s="56"/>
      <c r="M296" s="46"/>
      <c r="N296" s="47"/>
      <c r="O296" s="47"/>
      <c r="P296" s="48"/>
      <c r="Q296" s="50"/>
      <c r="R296" s="50"/>
      <c r="S296" s="49"/>
      <c r="T296" s="49"/>
      <c r="U296" s="50"/>
      <c r="V296" s="50"/>
      <c r="W296" s="50"/>
      <c r="X296" s="50"/>
      <c r="Y296" s="50"/>
      <c r="Z296" s="50"/>
      <c r="AA296" s="50"/>
      <c r="AB296" s="51"/>
      <c r="AC296" s="49"/>
      <c r="AD296" s="49"/>
      <c r="AE296" s="49"/>
      <c r="AF296" s="49"/>
      <c r="AG296" s="49"/>
      <c r="AH296" s="49"/>
      <c r="AI296" s="49"/>
      <c r="AJ296" s="52"/>
      <c r="AK296" s="16"/>
      <c r="AL296" s="189"/>
      <c r="AM296" s="245">
        <v>1.9</v>
      </c>
      <c r="AN296" s="250">
        <f t="shared" si="212"/>
        <v>164.20027999999999</v>
      </c>
      <c r="AO296" s="284"/>
      <c r="AP296" s="285"/>
      <c r="AQ296" s="189"/>
      <c r="AR296" s="286"/>
      <c r="AS296" s="286"/>
      <c r="AT296" s="287"/>
      <c r="AU296" s="289">
        <f t="shared" si="222"/>
        <v>0</v>
      </c>
    </row>
    <row r="297" spans="1:47" ht="24" hidden="1" x14ac:dyDescent="0.25">
      <c r="A297" s="49"/>
      <c r="B297" s="49"/>
      <c r="C297" s="42" t="s">
        <v>137</v>
      </c>
      <c r="D297" s="42" t="s">
        <v>143</v>
      </c>
      <c r="E297" s="42" t="s">
        <v>33</v>
      </c>
      <c r="F297" s="43"/>
      <c r="G297" s="59">
        <v>339614111</v>
      </c>
      <c r="H297" s="44" t="s">
        <v>382</v>
      </c>
      <c r="I297" s="50"/>
      <c r="J297" s="20"/>
      <c r="K297" s="20"/>
      <c r="L297" s="56"/>
      <c r="M297" s="46"/>
      <c r="N297" s="47"/>
      <c r="O297" s="47"/>
      <c r="P297" s="48"/>
      <c r="Q297" s="50"/>
      <c r="R297" s="50"/>
      <c r="S297" s="49"/>
      <c r="T297" s="49"/>
      <c r="U297" s="50"/>
      <c r="V297" s="50"/>
      <c r="W297" s="50"/>
      <c r="X297" s="50"/>
      <c r="Y297" s="50"/>
      <c r="Z297" s="50"/>
      <c r="AA297" s="50"/>
      <c r="AB297" s="51"/>
      <c r="AC297" s="49"/>
      <c r="AD297" s="49"/>
      <c r="AE297" s="49"/>
      <c r="AF297" s="49"/>
      <c r="AG297" s="49"/>
      <c r="AH297" s="49"/>
      <c r="AI297" s="49"/>
      <c r="AJ297" s="52"/>
      <c r="AK297" s="16"/>
      <c r="AL297" s="189"/>
      <c r="AM297" s="245">
        <v>1</v>
      </c>
      <c r="AN297" s="250">
        <f t="shared" si="212"/>
        <v>86.421199999999999</v>
      </c>
      <c r="AO297" s="284"/>
      <c r="AP297" s="285"/>
      <c r="AQ297" s="189"/>
      <c r="AR297" s="286"/>
      <c r="AS297" s="286"/>
      <c r="AT297" s="287"/>
      <c r="AU297" s="289">
        <f t="shared" si="222"/>
        <v>0</v>
      </c>
    </row>
    <row r="298" spans="1:47" ht="24" hidden="1" x14ac:dyDescent="0.25">
      <c r="A298" s="49"/>
      <c r="B298" s="49"/>
      <c r="C298" s="42" t="s">
        <v>137</v>
      </c>
      <c r="D298" s="42" t="s">
        <v>143</v>
      </c>
      <c r="E298" s="42" t="s">
        <v>33</v>
      </c>
      <c r="F298" s="43"/>
      <c r="G298" s="59">
        <v>339615108</v>
      </c>
      <c r="H298" s="44" t="s">
        <v>383</v>
      </c>
      <c r="I298" s="50"/>
      <c r="J298" s="20"/>
      <c r="K298" s="20"/>
      <c r="L298" s="56"/>
      <c r="M298" s="46"/>
      <c r="N298" s="47"/>
      <c r="O298" s="47"/>
      <c r="P298" s="48"/>
      <c r="Q298" s="50"/>
      <c r="R298" s="50"/>
      <c r="S298" s="49"/>
      <c r="T298" s="49"/>
      <c r="U298" s="50"/>
      <c r="V298" s="50"/>
      <c r="W298" s="50"/>
      <c r="X298" s="50"/>
      <c r="Y298" s="50"/>
      <c r="Z298" s="50"/>
      <c r="AA298" s="50"/>
      <c r="AB298" s="51"/>
      <c r="AC298" s="49"/>
      <c r="AD298" s="49"/>
      <c r="AE298" s="49"/>
      <c r="AF298" s="49"/>
      <c r="AG298" s="49"/>
      <c r="AH298" s="49"/>
      <c r="AI298" s="49"/>
      <c r="AJ298" s="52"/>
      <c r="AK298" s="16"/>
      <c r="AL298" s="189"/>
      <c r="AM298" s="245">
        <v>2</v>
      </c>
      <c r="AN298" s="250">
        <f t="shared" si="212"/>
        <v>172.8424</v>
      </c>
      <c r="AO298" s="284"/>
      <c r="AP298" s="285"/>
      <c r="AQ298" s="189"/>
      <c r="AR298" s="286"/>
      <c r="AS298" s="286"/>
      <c r="AT298" s="287"/>
      <c r="AU298" s="289">
        <f t="shared" si="222"/>
        <v>0</v>
      </c>
    </row>
    <row r="299" spans="1:47" ht="96" x14ac:dyDescent="0.25">
      <c r="A299" s="49">
        <v>159</v>
      </c>
      <c r="B299" s="356" t="s">
        <v>742</v>
      </c>
      <c r="C299" s="42" t="s">
        <v>137</v>
      </c>
      <c r="D299" s="42" t="s">
        <v>143</v>
      </c>
      <c r="E299" s="42" t="s">
        <v>33</v>
      </c>
      <c r="F299" s="43" t="s">
        <v>977</v>
      </c>
      <c r="G299" s="69">
        <v>339615107</v>
      </c>
      <c r="H299" s="70" t="s">
        <v>978</v>
      </c>
      <c r="I299" s="50"/>
      <c r="J299" s="20">
        <v>0</v>
      </c>
      <c r="K299" s="20">
        <v>1300</v>
      </c>
      <c r="L299" s="62">
        <f>(K299-J299)/1000</f>
        <v>1.3</v>
      </c>
      <c r="M299" s="46">
        <v>3.75</v>
      </c>
      <c r="N299" s="47">
        <v>12135909.52</v>
      </c>
      <c r="O299" s="47">
        <v>1468744.46</v>
      </c>
      <c r="P299" s="179">
        <f>O299+N299</f>
        <v>13604653.98</v>
      </c>
      <c r="Q299" s="50"/>
      <c r="R299" s="50"/>
      <c r="S299" s="49"/>
      <c r="T299" s="49"/>
      <c r="U299" s="50"/>
      <c r="V299" s="50"/>
      <c r="W299" s="50"/>
      <c r="X299" s="50"/>
      <c r="Y299" s="50"/>
      <c r="Z299" s="50"/>
      <c r="AA299" s="50"/>
      <c r="AB299" s="51"/>
      <c r="AC299" s="49"/>
      <c r="AD299" s="49"/>
      <c r="AE299" s="49"/>
      <c r="AF299" s="49"/>
      <c r="AG299" s="49"/>
      <c r="AH299" s="49"/>
      <c r="AI299" s="49"/>
      <c r="AJ299" s="52"/>
      <c r="AK299" s="197" t="s">
        <v>976</v>
      </c>
      <c r="AL299" s="189"/>
      <c r="AM299" s="252">
        <v>1.3</v>
      </c>
      <c r="AN299" s="255">
        <f t="shared" si="212"/>
        <v>112.34756</v>
      </c>
      <c r="AO299" s="284"/>
      <c r="AP299" s="285"/>
      <c r="AQ299" s="189"/>
      <c r="AR299" s="286"/>
      <c r="AS299" s="286"/>
      <c r="AT299" s="287"/>
      <c r="AU299" s="289">
        <f t="shared" si="222"/>
        <v>0</v>
      </c>
    </row>
    <row r="300" spans="1:47" ht="24" hidden="1" x14ac:dyDescent="0.25">
      <c r="A300" s="49"/>
      <c r="B300" s="49"/>
      <c r="C300" s="42" t="s">
        <v>137</v>
      </c>
      <c r="D300" s="42" t="s">
        <v>143</v>
      </c>
      <c r="E300" s="42" t="s">
        <v>33</v>
      </c>
      <c r="F300" s="43"/>
      <c r="G300" s="59">
        <v>339615072</v>
      </c>
      <c r="H300" s="44" t="s">
        <v>386</v>
      </c>
      <c r="I300" s="50"/>
      <c r="J300" s="20"/>
      <c r="K300" s="20"/>
      <c r="L300" s="56"/>
      <c r="M300" s="46"/>
      <c r="N300" s="47"/>
      <c r="O300" s="47"/>
      <c r="P300" s="48"/>
      <c r="Q300" s="50"/>
      <c r="R300" s="50"/>
      <c r="S300" s="49"/>
      <c r="T300" s="49"/>
      <c r="U300" s="50"/>
      <c r="V300" s="50"/>
      <c r="W300" s="50"/>
      <c r="X300" s="50"/>
      <c r="Y300" s="50"/>
      <c r="Z300" s="50"/>
      <c r="AA300" s="50"/>
      <c r="AB300" s="51"/>
      <c r="AC300" s="49"/>
      <c r="AD300" s="49"/>
      <c r="AE300" s="49"/>
      <c r="AF300" s="49"/>
      <c r="AG300" s="49"/>
      <c r="AH300" s="49"/>
      <c r="AI300" s="49"/>
      <c r="AJ300" s="52"/>
      <c r="AK300" s="16"/>
      <c r="AL300" s="189"/>
      <c r="AM300" s="245">
        <v>1.5</v>
      </c>
      <c r="AN300" s="250">
        <f t="shared" si="212"/>
        <v>129.6318</v>
      </c>
      <c r="AO300" s="284"/>
      <c r="AP300" s="285"/>
      <c r="AQ300" s="189"/>
      <c r="AR300" s="286"/>
      <c r="AS300" s="286"/>
      <c r="AT300" s="287"/>
      <c r="AU300" s="289">
        <f t="shared" si="222"/>
        <v>0</v>
      </c>
    </row>
    <row r="301" spans="1:47" ht="60" x14ac:dyDescent="0.25">
      <c r="A301" s="49">
        <v>158</v>
      </c>
      <c r="B301" s="356" t="s">
        <v>742</v>
      </c>
      <c r="C301" s="54" t="s">
        <v>137</v>
      </c>
      <c r="D301" s="54" t="s">
        <v>143</v>
      </c>
      <c r="E301" s="54" t="s">
        <v>33</v>
      </c>
      <c r="F301" s="60" t="s">
        <v>974</v>
      </c>
      <c r="G301" s="69">
        <v>339614030</v>
      </c>
      <c r="H301" s="70" t="s">
        <v>975</v>
      </c>
      <c r="I301" s="50"/>
      <c r="J301" s="20">
        <v>0</v>
      </c>
      <c r="K301" s="20">
        <v>2680</v>
      </c>
      <c r="L301" s="62">
        <f>(K301-J301)/1000</f>
        <v>2.68</v>
      </c>
      <c r="M301" s="46"/>
      <c r="N301" s="62">
        <v>27176554.32</v>
      </c>
      <c r="O301" s="47"/>
      <c r="P301" s="179">
        <f>O301+N301</f>
        <v>27176554.32</v>
      </c>
      <c r="Q301" s="50"/>
      <c r="R301" s="50"/>
      <c r="S301" s="49"/>
      <c r="T301" s="49"/>
      <c r="U301" s="50"/>
      <c r="V301" s="50"/>
      <c r="W301" s="50"/>
      <c r="X301" s="50"/>
      <c r="Y301" s="50"/>
      <c r="Z301" s="50"/>
      <c r="AA301" s="50"/>
      <c r="AB301" s="51"/>
      <c r="AC301" s="49"/>
      <c r="AD301" s="49"/>
      <c r="AE301" s="49"/>
      <c r="AF301" s="49"/>
      <c r="AG301" s="49"/>
      <c r="AH301" s="49"/>
      <c r="AI301" s="49"/>
      <c r="AJ301" s="52"/>
      <c r="AK301" s="197" t="s">
        <v>976</v>
      </c>
      <c r="AL301" s="189"/>
      <c r="AM301" s="252">
        <v>2.5</v>
      </c>
      <c r="AN301" s="255">
        <f t="shared" si="212"/>
        <v>216.053</v>
      </c>
      <c r="AO301" s="284"/>
      <c r="AP301" s="285"/>
      <c r="AQ301" s="189"/>
      <c r="AR301" s="286"/>
      <c r="AS301" s="286"/>
      <c r="AT301" s="287"/>
      <c r="AU301" s="289">
        <f t="shared" si="222"/>
        <v>0</v>
      </c>
    </row>
    <row r="302" spans="1:47" hidden="1" x14ac:dyDescent="0.25">
      <c r="A302" s="49"/>
      <c r="B302" s="49"/>
      <c r="C302" s="42" t="s">
        <v>137</v>
      </c>
      <c r="D302" s="42" t="s">
        <v>140</v>
      </c>
      <c r="E302" s="42" t="s">
        <v>33</v>
      </c>
      <c r="F302" s="43"/>
      <c r="G302" s="59">
        <v>339295009</v>
      </c>
      <c r="H302" s="44" t="s">
        <v>388</v>
      </c>
      <c r="I302" s="50"/>
      <c r="J302" s="20"/>
      <c r="K302" s="20"/>
      <c r="L302" s="56"/>
      <c r="M302" s="46"/>
      <c r="N302" s="47"/>
      <c r="O302" s="47"/>
      <c r="P302" s="48"/>
      <c r="Q302" s="50"/>
      <c r="R302" s="50"/>
      <c r="S302" s="49"/>
      <c r="T302" s="49"/>
      <c r="U302" s="50"/>
      <c r="V302" s="50"/>
      <c r="W302" s="50"/>
      <c r="X302" s="50"/>
      <c r="Y302" s="50"/>
      <c r="Z302" s="50"/>
      <c r="AA302" s="50"/>
      <c r="AB302" s="51"/>
      <c r="AC302" s="49"/>
      <c r="AD302" s="49"/>
      <c r="AE302" s="49"/>
      <c r="AF302" s="49"/>
      <c r="AG302" s="49"/>
      <c r="AH302" s="49"/>
      <c r="AI302" s="49"/>
      <c r="AJ302" s="52"/>
      <c r="AK302" s="16"/>
      <c r="AL302" s="189"/>
      <c r="AM302" s="245">
        <v>2.5</v>
      </c>
      <c r="AN302" s="250">
        <f t="shared" si="212"/>
        <v>216.053</v>
      </c>
      <c r="AO302" s="284"/>
      <c r="AP302" s="285"/>
      <c r="AQ302" s="189"/>
      <c r="AR302" s="286"/>
      <c r="AS302" s="286"/>
      <c r="AT302" s="287"/>
      <c r="AU302" s="289">
        <f t="shared" si="222"/>
        <v>0</v>
      </c>
    </row>
    <row r="303" spans="1:47" ht="24" hidden="1" x14ac:dyDescent="0.25">
      <c r="A303" s="49"/>
      <c r="B303" s="49"/>
      <c r="C303" s="42" t="s">
        <v>137</v>
      </c>
      <c r="D303" s="42" t="s">
        <v>140</v>
      </c>
      <c r="E303" s="42" t="s">
        <v>33</v>
      </c>
      <c r="F303" s="43"/>
      <c r="G303" s="59">
        <v>339295032</v>
      </c>
      <c r="H303" s="44" t="s">
        <v>389</v>
      </c>
      <c r="I303" s="50"/>
      <c r="J303" s="20"/>
      <c r="K303" s="20"/>
      <c r="L303" s="56"/>
      <c r="M303" s="46"/>
      <c r="N303" s="47"/>
      <c r="O303" s="47"/>
      <c r="P303" s="48"/>
      <c r="Q303" s="50"/>
      <c r="R303" s="50"/>
      <c r="S303" s="49"/>
      <c r="T303" s="49"/>
      <c r="U303" s="50"/>
      <c r="V303" s="50"/>
      <c r="W303" s="50"/>
      <c r="X303" s="50"/>
      <c r="Y303" s="50"/>
      <c r="Z303" s="50"/>
      <c r="AA303" s="50"/>
      <c r="AB303" s="51"/>
      <c r="AC303" s="49"/>
      <c r="AD303" s="49"/>
      <c r="AE303" s="49"/>
      <c r="AF303" s="49"/>
      <c r="AG303" s="49"/>
      <c r="AH303" s="49"/>
      <c r="AI303" s="49"/>
      <c r="AJ303" s="52"/>
      <c r="AK303" s="16"/>
      <c r="AL303" s="189"/>
      <c r="AM303" s="245">
        <v>2.5</v>
      </c>
      <c r="AN303" s="250">
        <f t="shared" si="212"/>
        <v>216.053</v>
      </c>
      <c r="AO303" s="284"/>
      <c r="AP303" s="285"/>
      <c r="AQ303" s="189"/>
      <c r="AR303" s="286"/>
      <c r="AS303" s="286"/>
      <c r="AT303" s="287"/>
      <c r="AU303" s="289">
        <f t="shared" si="222"/>
        <v>0</v>
      </c>
    </row>
    <row r="304" spans="1:47" ht="24" hidden="1" x14ac:dyDescent="0.25">
      <c r="A304" s="49"/>
      <c r="B304" s="49"/>
      <c r="C304" s="42" t="s">
        <v>137</v>
      </c>
      <c r="D304" s="42" t="s">
        <v>140</v>
      </c>
      <c r="E304" s="42" t="s">
        <v>33</v>
      </c>
      <c r="F304" s="43"/>
      <c r="G304" s="59">
        <v>339295033</v>
      </c>
      <c r="H304" s="44" t="s">
        <v>390</v>
      </c>
      <c r="I304" s="50"/>
      <c r="J304" s="20"/>
      <c r="K304" s="20"/>
      <c r="L304" s="56"/>
      <c r="M304" s="46"/>
      <c r="N304" s="47"/>
      <c r="O304" s="47"/>
      <c r="P304" s="48"/>
      <c r="Q304" s="50"/>
      <c r="R304" s="50"/>
      <c r="S304" s="49"/>
      <c r="T304" s="49"/>
      <c r="U304" s="50"/>
      <c r="V304" s="50"/>
      <c r="W304" s="50"/>
      <c r="X304" s="50"/>
      <c r="Y304" s="50"/>
      <c r="Z304" s="50"/>
      <c r="AA304" s="50"/>
      <c r="AB304" s="51"/>
      <c r="AC304" s="49"/>
      <c r="AD304" s="49"/>
      <c r="AE304" s="49"/>
      <c r="AF304" s="49"/>
      <c r="AG304" s="49"/>
      <c r="AH304" s="49"/>
      <c r="AI304" s="49"/>
      <c r="AJ304" s="52"/>
      <c r="AK304" s="16"/>
      <c r="AL304" s="189"/>
      <c r="AM304" s="245">
        <v>3</v>
      </c>
      <c r="AN304" s="250">
        <f t="shared" si="212"/>
        <v>259.2636</v>
      </c>
      <c r="AO304" s="284"/>
      <c r="AP304" s="285"/>
      <c r="AQ304" s="189"/>
      <c r="AR304" s="286"/>
      <c r="AS304" s="286"/>
      <c r="AT304" s="287"/>
      <c r="AU304" s="289">
        <f t="shared" si="222"/>
        <v>0</v>
      </c>
    </row>
    <row r="305" spans="1:47" ht="138" customHeight="1" x14ac:dyDescent="0.25">
      <c r="A305" s="49">
        <v>83</v>
      </c>
      <c r="B305" s="240" t="s">
        <v>600</v>
      </c>
      <c r="C305" s="42" t="s">
        <v>137</v>
      </c>
      <c r="D305" s="42" t="s">
        <v>140</v>
      </c>
      <c r="E305" s="42" t="s">
        <v>33</v>
      </c>
      <c r="F305" s="60" t="s">
        <v>601</v>
      </c>
      <c r="G305" s="69">
        <v>339294035</v>
      </c>
      <c r="H305" s="70" t="s">
        <v>602</v>
      </c>
      <c r="I305" s="79" t="s">
        <v>694</v>
      </c>
      <c r="J305" s="62">
        <v>0</v>
      </c>
      <c r="K305" s="62">
        <v>3000</v>
      </c>
      <c r="L305" s="62">
        <f>(K305-J305)/1000</f>
        <v>3</v>
      </c>
      <c r="M305" s="61">
        <f>2+9.32+9.96</f>
        <v>21.28</v>
      </c>
      <c r="N305" s="55">
        <v>32150814</v>
      </c>
      <c r="O305" s="55">
        <v>7303197</v>
      </c>
      <c r="P305" s="179">
        <f>O305+N305</f>
        <v>39454011</v>
      </c>
      <c r="Q305" s="80">
        <v>33896614.390000001</v>
      </c>
      <c r="R305" s="460">
        <v>0</v>
      </c>
      <c r="S305" s="49">
        <f t="shared" ref="S305:S306" si="230">Q305+R305</f>
        <v>33896614.390000001</v>
      </c>
      <c r="T305" s="49"/>
      <c r="U305" s="50"/>
      <c r="V305" s="81">
        <v>43947</v>
      </c>
      <c r="W305" s="81">
        <v>43971</v>
      </c>
      <c r="X305" s="81">
        <v>43977</v>
      </c>
      <c r="Y305" s="81">
        <v>44324</v>
      </c>
      <c r="Z305" s="81"/>
      <c r="AA305" s="81">
        <v>44322</v>
      </c>
      <c r="AB305" s="51">
        <v>0.3</v>
      </c>
      <c r="AC305" s="49">
        <v>4863211</v>
      </c>
      <c r="AD305" s="49"/>
      <c r="AE305" s="49">
        <f t="shared" ref="AE305" si="231">AC305+AD305</f>
        <v>4863211</v>
      </c>
      <c r="AF305" s="49"/>
      <c r="AG305" s="49"/>
      <c r="AH305" s="49">
        <f t="shared" ref="AH305" si="232">AF305+AG305</f>
        <v>0</v>
      </c>
      <c r="AI305" s="49">
        <f t="shared" ref="AI305" si="233">AE305+AH305</f>
        <v>4863211</v>
      </c>
      <c r="AJ305" s="51">
        <f t="shared" ref="AJ305" si="234">AI305/S305</f>
        <v>0.1434718802310451</v>
      </c>
      <c r="AK305" s="197" t="s">
        <v>882</v>
      </c>
      <c r="AL305" s="189"/>
      <c r="AM305" s="245">
        <v>3</v>
      </c>
      <c r="AN305" s="250">
        <f t="shared" si="212"/>
        <v>259.2636</v>
      </c>
      <c r="AO305" s="284"/>
      <c r="AP305" s="285"/>
      <c r="AQ305" s="189"/>
      <c r="AR305" s="286"/>
      <c r="AS305" s="286"/>
      <c r="AT305" s="287"/>
      <c r="AU305" s="289">
        <f t="shared" si="222"/>
        <v>0</v>
      </c>
    </row>
    <row r="306" spans="1:47" ht="144" x14ac:dyDescent="0.25">
      <c r="A306" s="49">
        <v>84</v>
      </c>
      <c r="B306" s="240" t="s">
        <v>600</v>
      </c>
      <c r="C306" s="42" t="s">
        <v>137</v>
      </c>
      <c r="D306" s="42" t="s">
        <v>140</v>
      </c>
      <c r="E306" s="42" t="s">
        <v>33</v>
      </c>
      <c r="F306" s="60" t="s">
        <v>603</v>
      </c>
      <c r="G306" s="69">
        <v>339294067</v>
      </c>
      <c r="H306" s="70" t="s">
        <v>604</v>
      </c>
      <c r="I306" s="79" t="s">
        <v>462</v>
      </c>
      <c r="J306" s="62">
        <v>0</v>
      </c>
      <c r="K306" s="62">
        <v>3000</v>
      </c>
      <c r="L306" s="62">
        <f>(K306-J306)/1000</f>
        <v>3</v>
      </c>
      <c r="M306" s="61">
        <f>1+10.05+4.66+14.85</f>
        <v>30.560000000000002</v>
      </c>
      <c r="N306" s="55">
        <v>33480233</v>
      </c>
      <c r="O306" s="55">
        <v>10347691</v>
      </c>
      <c r="P306" s="179">
        <f>O306+N306</f>
        <v>43827924</v>
      </c>
      <c r="Q306" s="80">
        <v>36997789.329999998</v>
      </c>
      <c r="R306" s="460">
        <v>0</v>
      </c>
      <c r="S306" s="49">
        <f t="shared" si="230"/>
        <v>36997789.329999998</v>
      </c>
      <c r="T306" s="49"/>
      <c r="U306" s="50"/>
      <c r="V306" s="81">
        <v>43947</v>
      </c>
      <c r="W306" s="81">
        <v>43971</v>
      </c>
      <c r="X306" s="81">
        <v>43977</v>
      </c>
      <c r="Y306" s="81">
        <v>44313</v>
      </c>
      <c r="Z306" s="81"/>
      <c r="AA306" s="81">
        <v>44322</v>
      </c>
      <c r="AB306" s="51">
        <v>0.15</v>
      </c>
      <c r="AC306" s="49"/>
      <c r="AD306" s="49"/>
      <c r="AE306" s="49"/>
      <c r="AF306" s="49"/>
      <c r="AG306" s="49"/>
      <c r="AH306" s="49"/>
      <c r="AI306" s="49"/>
      <c r="AJ306" s="52"/>
      <c r="AK306" s="197" t="s">
        <v>883</v>
      </c>
      <c r="AL306" s="189"/>
      <c r="AM306" s="245">
        <v>3</v>
      </c>
      <c r="AN306" s="250">
        <f t="shared" si="212"/>
        <v>259.2636</v>
      </c>
      <c r="AO306" s="284"/>
      <c r="AP306" s="285"/>
      <c r="AQ306" s="189"/>
      <c r="AR306" s="286"/>
      <c r="AS306" s="286"/>
      <c r="AT306" s="287"/>
      <c r="AU306" s="289">
        <f t="shared" si="222"/>
        <v>0</v>
      </c>
    </row>
    <row r="307" spans="1:47" hidden="1" x14ac:dyDescent="0.25">
      <c r="A307" s="49"/>
      <c r="B307" s="49"/>
      <c r="C307" s="42" t="s">
        <v>137</v>
      </c>
      <c r="D307" s="42" t="s">
        <v>140</v>
      </c>
      <c r="E307" s="42" t="s">
        <v>33</v>
      </c>
      <c r="F307" s="43"/>
      <c r="G307" s="59">
        <v>339294085</v>
      </c>
      <c r="H307" s="44" t="s">
        <v>395</v>
      </c>
      <c r="I307" s="50"/>
      <c r="J307" s="20"/>
      <c r="K307" s="20"/>
      <c r="L307" s="56"/>
      <c r="M307" s="46"/>
      <c r="N307" s="47"/>
      <c r="O307" s="47"/>
      <c r="P307" s="48"/>
      <c r="Q307" s="50"/>
      <c r="R307" s="50"/>
      <c r="S307" s="49"/>
      <c r="T307" s="49"/>
      <c r="U307" s="50"/>
      <c r="V307" s="50"/>
      <c r="W307" s="50"/>
      <c r="X307" s="50"/>
      <c r="Y307" s="50"/>
      <c r="Z307" s="50"/>
      <c r="AA307" s="50"/>
      <c r="AB307" s="51"/>
      <c r="AC307" s="49"/>
      <c r="AD307" s="49"/>
      <c r="AE307" s="49"/>
      <c r="AF307" s="49"/>
      <c r="AG307" s="49"/>
      <c r="AH307" s="49"/>
      <c r="AI307" s="49"/>
      <c r="AJ307" s="52"/>
      <c r="AK307" s="16"/>
      <c r="AL307" s="189"/>
      <c r="AM307" s="245">
        <v>2</v>
      </c>
      <c r="AN307" s="250">
        <f t="shared" si="212"/>
        <v>172.8424</v>
      </c>
      <c r="AO307" s="284"/>
      <c r="AP307" s="285"/>
      <c r="AQ307" s="189"/>
      <c r="AR307" s="286"/>
      <c r="AS307" s="286"/>
      <c r="AT307" s="287"/>
      <c r="AU307" s="289">
        <f t="shared" si="222"/>
        <v>0</v>
      </c>
    </row>
    <row r="308" spans="1:47" ht="24" hidden="1" x14ac:dyDescent="0.25">
      <c r="A308" s="49"/>
      <c r="B308" s="49"/>
      <c r="C308" s="42" t="s">
        <v>137</v>
      </c>
      <c r="D308" s="42" t="s">
        <v>140</v>
      </c>
      <c r="E308" s="42" t="s">
        <v>33</v>
      </c>
      <c r="F308" s="43"/>
      <c r="G308" s="59">
        <v>339295017</v>
      </c>
      <c r="H308" s="44" t="s">
        <v>396</v>
      </c>
      <c r="I308" s="50"/>
      <c r="J308" s="20"/>
      <c r="K308" s="20"/>
      <c r="L308" s="56"/>
      <c r="M308" s="46"/>
      <c r="N308" s="47"/>
      <c r="O308" s="47"/>
      <c r="P308" s="48"/>
      <c r="Q308" s="50"/>
      <c r="R308" s="50"/>
      <c r="S308" s="49"/>
      <c r="T308" s="49"/>
      <c r="U308" s="50"/>
      <c r="V308" s="50"/>
      <c r="W308" s="50"/>
      <c r="X308" s="50"/>
      <c r="Y308" s="50"/>
      <c r="Z308" s="50"/>
      <c r="AA308" s="50"/>
      <c r="AB308" s="51"/>
      <c r="AC308" s="49"/>
      <c r="AD308" s="49"/>
      <c r="AE308" s="49"/>
      <c r="AF308" s="49"/>
      <c r="AG308" s="49"/>
      <c r="AH308" s="49"/>
      <c r="AI308" s="49"/>
      <c r="AJ308" s="52"/>
      <c r="AK308" s="16"/>
      <c r="AL308" s="189"/>
      <c r="AM308" s="245">
        <v>2</v>
      </c>
      <c r="AN308" s="250">
        <f t="shared" si="212"/>
        <v>172.8424</v>
      </c>
      <c r="AO308" s="284"/>
      <c r="AP308" s="285"/>
      <c r="AQ308" s="189"/>
      <c r="AR308" s="286"/>
      <c r="AS308" s="286"/>
      <c r="AT308" s="287"/>
      <c r="AU308" s="289">
        <f t="shared" si="222"/>
        <v>0</v>
      </c>
    </row>
    <row r="309" spans="1:47" ht="108" x14ac:dyDescent="0.25">
      <c r="A309" s="49"/>
      <c r="B309" s="356" t="s">
        <v>742</v>
      </c>
      <c r="C309" s="54" t="s">
        <v>137</v>
      </c>
      <c r="D309" s="54" t="s">
        <v>140</v>
      </c>
      <c r="E309" s="54" t="s">
        <v>33</v>
      </c>
      <c r="F309" s="469" t="s">
        <v>829</v>
      </c>
      <c r="G309" s="69">
        <v>339294087</v>
      </c>
      <c r="H309" s="70" t="s">
        <v>828</v>
      </c>
      <c r="I309" s="50"/>
      <c r="J309" s="20">
        <v>0</v>
      </c>
      <c r="K309" s="20">
        <v>2000</v>
      </c>
      <c r="L309" s="62">
        <f>(K309-J309)/1000</f>
        <v>2</v>
      </c>
      <c r="M309" s="46">
        <v>12.32</v>
      </c>
      <c r="N309" s="55">
        <v>20380927</v>
      </c>
      <c r="O309" s="55">
        <v>4267698.08</v>
      </c>
      <c r="P309" s="179">
        <f>O309+N309</f>
        <v>24648625.079999998</v>
      </c>
      <c r="Q309" s="50"/>
      <c r="R309" s="50"/>
      <c r="S309" s="49"/>
      <c r="T309" s="49"/>
      <c r="U309" s="50"/>
      <c r="V309" s="50"/>
      <c r="W309" s="50"/>
      <c r="X309" s="50"/>
      <c r="Y309" s="50"/>
      <c r="Z309" s="50"/>
      <c r="AA309" s="50"/>
      <c r="AB309" s="51"/>
      <c r="AC309" s="49"/>
      <c r="AD309" s="49"/>
      <c r="AE309" s="49"/>
      <c r="AF309" s="49"/>
      <c r="AG309" s="49"/>
      <c r="AH309" s="49"/>
      <c r="AI309" s="49"/>
      <c r="AJ309" s="52"/>
      <c r="AK309" s="244" t="s">
        <v>853</v>
      </c>
      <c r="AL309" s="189"/>
      <c r="AM309" s="252">
        <v>2</v>
      </c>
      <c r="AN309" s="255">
        <f t="shared" si="212"/>
        <v>172.8424</v>
      </c>
      <c r="AO309" s="284"/>
      <c r="AP309" s="285"/>
      <c r="AQ309" s="189"/>
      <c r="AR309" s="286"/>
      <c r="AS309" s="286"/>
      <c r="AT309" s="287"/>
      <c r="AU309" s="289">
        <f t="shared" si="222"/>
        <v>0</v>
      </c>
    </row>
    <row r="310" spans="1:47" ht="120" x14ac:dyDescent="0.25">
      <c r="A310" s="49"/>
      <c r="B310" s="356" t="s">
        <v>742</v>
      </c>
      <c r="C310" s="54" t="s">
        <v>137</v>
      </c>
      <c r="D310" s="54" t="s">
        <v>140</v>
      </c>
      <c r="E310" s="54" t="s">
        <v>33</v>
      </c>
      <c r="F310" s="469" t="s">
        <v>826</v>
      </c>
      <c r="G310" s="69">
        <v>339294008</v>
      </c>
      <c r="H310" s="70" t="s">
        <v>827</v>
      </c>
      <c r="I310" s="50"/>
      <c r="J310" s="20">
        <v>0</v>
      </c>
      <c r="K310" s="20">
        <v>2500</v>
      </c>
      <c r="L310" s="62">
        <f>(K310-J310)/1000</f>
        <v>2.5</v>
      </c>
      <c r="M310" s="46">
        <v>25.97</v>
      </c>
      <c r="N310" s="55">
        <v>24790595</v>
      </c>
      <c r="O310" s="55">
        <v>8603044.1400000006</v>
      </c>
      <c r="P310" s="179">
        <f>O310+N310</f>
        <v>33393639.140000001</v>
      </c>
      <c r="Q310" s="50"/>
      <c r="R310" s="50"/>
      <c r="S310" s="49"/>
      <c r="T310" s="49"/>
      <c r="U310" s="50"/>
      <c r="V310" s="50"/>
      <c r="W310" s="50"/>
      <c r="X310" s="50"/>
      <c r="Y310" s="50"/>
      <c r="Z310" s="50"/>
      <c r="AA310" s="50"/>
      <c r="AB310" s="51"/>
      <c r="AC310" s="49"/>
      <c r="AD310" s="49"/>
      <c r="AE310" s="49"/>
      <c r="AF310" s="49"/>
      <c r="AG310" s="49"/>
      <c r="AH310" s="49"/>
      <c r="AI310" s="49"/>
      <c r="AJ310" s="52"/>
      <c r="AK310" s="244" t="s">
        <v>853</v>
      </c>
      <c r="AL310" s="189"/>
      <c r="AM310" s="252">
        <v>3</v>
      </c>
      <c r="AN310" s="255">
        <f t="shared" si="212"/>
        <v>259.2636</v>
      </c>
      <c r="AO310" s="284"/>
      <c r="AP310" s="285"/>
      <c r="AQ310" s="189"/>
      <c r="AR310" s="286"/>
      <c r="AS310" s="286"/>
      <c r="AT310" s="287"/>
      <c r="AU310" s="289">
        <f t="shared" si="222"/>
        <v>0</v>
      </c>
    </row>
    <row r="311" spans="1:47" hidden="1" x14ac:dyDescent="0.25">
      <c r="A311" s="49"/>
      <c r="B311" s="49"/>
      <c r="C311" s="42" t="s">
        <v>137</v>
      </c>
      <c r="D311" s="42" t="s">
        <v>143</v>
      </c>
      <c r="E311" s="42" t="s">
        <v>201</v>
      </c>
      <c r="F311" s="43"/>
      <c r="G311" s="59"/>
      <c r="H311" s="44" t="s">
        <v>397</v>
      </c>
      <c r="I311" s="50"/>
      <c r="J311" s="20"/>
      <c r="K311" s="20"/>
      <c r="L311" s="56"/>
      <c r="M311" s="46"/>
      <c r="N311" s="47"/>
      <c r="O311" s="47"/>
      <c r="Q311" s="50"/>
      <c r="R311" s="50"/>
      <c r="S311" s="49"/>
      <c r="T311" s="49"/>
      <c r="U311" s="50"/>
      <c r="V311" s="50"/>
      <c r="W311" s="50"/>
      <c r="X311" s="50"/>
      <c r="Y311" s="50"/>
      <c r="Z311" s="50"/>
      <c r="AA311" s="50"/>
      <c r="AB311" s="51"/>
      <c r="AC311" s="49"/>
      <c r="AD311" s="49"/>
      <c r="AE311" s="49"/>
      <c r="AF311" s="49"/>
      <c r="AG311" s="49"/>
      <c r="AH311" s="49"/>
      <c r="AI311" s="49"/>
      <c r="AJ311" s="52"/>
      <c r="AK311" s="16"/>
      <c r="AL311" s="189"/>
      <c r="AM311" s="254"/>
      <c r="AN311" s="254">
        <v>62.7</v>
      </c>
      <c r="AO311" s="284"/>
      <c r="AP311" s="285"/>
      <c r="AQ311" s="189"/>
      <c r="AR311" s="286"/>
      <c r="AS311" s="286"/>
      <c r="AT311" s="287"/>
      <c r="AU311" s="289">
        <f t="shared" si="222"/>
        <v>0</v>
      </c>
    </row>
    <row r="312" spans="1:47" ht="84" x14ac:dyDescent="0.25">
      <c r="A312" s="49">
        <v>126</v>
      </c>
      <c r="B312" s="240" t="s">
        <v>600</v>
      </c>
      <c r="C312" s="42" t="s">
        <v>137</v>
      </c>
      <c r="D312" s="42" t="s">
        <v>373</v>
      </c>
      <c r="E312" s="42" t="s">
        <v>201</v>
      </c>
      <c r="F312" s="43" t="s">
        <v>730</v>
      </c>
      <c r="G312" s="59"/>
      <c r="H312" s="237" t="s">
        <v>729</v>
      </c>
      <c r="I312" s="238" t="s">
        <v>856</v>
      </c>
      <c r="J312" s="20"/>
      <c r="K312" s="20"/>
      <c r="L312" s="56"/>
      <c r="M312" s="46"/>
      <c r="N312" s="47"/>
      <c r="O312" s="47"/>
      <c r="P312" s="48">
        <v>6013382</v>
      </c>
      <c r="Q312" s="50"/>
      <c r="R312" s="50"/>
      <c r="S312" s="80">
        <f>3052203+2961179</f>
        <v>6013382</v>
      </c>
      <c r="T312" s="49"/>
      <c r="U312" s="50"/>
      <c r="V312" s="50"/>
      <c r="W312" s="81">
        <v>44113</v>
      </c>
      <c r="X312" s="49"/>
      <c r="Y312" s="81">
        <f>W312+180</f>
        <v>44293</v>
      </c>
      <c r="Z312" s="50"/>
      <c r="AA312" s="50"/>
      <c r="AB312" s="51">
        <v>0</v>
      </c>
      <c r="AC312" s="49"/>
      <c r="AD312" s="49"/>
      <c r="AE312" s="49"/>
      <c r="AF312" s="49"/>
      <c r="AG312" s="49"/>
      <c r="AH312" s="49"/>
      <c r="AI312" s="49"/>
      <c r="AJ312" s="52"/>
      <c r="AK312" s="244" t="s">
        <v>927</v>
      </c>
      <c r="AL312" s="189"/>
      <c r="AM312" s="254"/>
      <c r="AN312" s="254">
        <v>62.7</v>
      </c>
      <c r="AO312" s="284"/>
      <c r="AP312" s="285"/>
      <c r="AQ312" s="189"/>
      <c r="AR312" s="286"/>
      <c r="AS312" s="286"/>
      <c r="AT312" s="287"/>
      <c r="AU312" s="289">
        <f t="shared" si="222"/>
        <v>0</v>
      </c>
    </row>
    <row r="313" spans="1:47" ht="36" x14ac:dyDescent="0.25">
      <c r="A313" s="49">
        <v>2</v>
      </c>
      <c r="B313" s="536" t="s">
        <v>600</v>
      </c>
      <c r="C313" s="42" t="s">
        <v>137</v>
      </c>
      <c r="D313" s="42" t="s">
        <v>14</v>
      </c>
      <c r="E313" s="42" t="s">
        <v>901</v>
      </c>
      <c r="F313" s="43" t="s">
        <v>956</v>
      </c>
      <c r="G313" s="59"/>
      <c r="H313" s="237" t="s">
        <v>957</v>
      </c>
      <c r="I313" s="238" t="s">
        <v>958</v>
      </c>
      <c r="J313" s="20"/>
      <c r="K313" s="20"/>
      <c r="L313" s="56"/>
      <c r="M313" s="46"/>
      <c r="N313" s="47"/>
      <c r="O313" s="47"/>
      <c r="P313" s="80">
        <v>186010</v>
      </c>
      <c r="Q313" s="50"/>
      <c r="R313" s="50"/>
      <c r="S313" s="80">
        <v>186010</v>
      </c>
      <c r="T313" s="49"/>
      <c r="U313" s="50"/>
      <c r="V313" s="50"/>
      <c r="W313" s="81">
        <v>43816</v>
      </c>
      <c r="X313" s="81">
        <v>43818</v>
      </c>
      <c r="Y313" s="81">
        <v>43843</v>
      </c>
      <c r="Z313" s="50"/>
      <c r="AA313" s="50"/>
      <c r="AB313" s="51">
        <v>1</v>
      </c>
      <c r="AC313" s="49"/>
      <c r="AD313" s="49"/>
      <c r="AE313" s="49">
        <v>166478</v>
      </c>
      <c r="AF313" s="49"/>
      <c r="AG313" s="49"/>
      <c r="AH313" s="49">
        <v>19532</v>
      </c>
      <c r="AI313" s="49">
        <f>AE313+AH313</f>
        <v>186010</v>
      </c>
      <c r="AJ313" s="51">
        <f t="shared" ref="AJ313" si="235">AI313/S313</f>
        <v>1</v>
      </c>
      <c r="AK313" s="360" t="s">
        <v>559</v>
      </c>
      <c r="AL313" s="189"/>
      <c r="AM313" s="254"/>
      <c r="AN313" s="254"/>
      <c r="AO313" s="284"/>
      <c r="AP313" s="285"/>
      <c r="AQ313" s="189"/>
      <c r="AR313" s="286"/>
      <c r="AS313" s="286"/>
      <c r="AT313" s="287"/>
      <c r="AU313" s="289"/>
    </row>
    <row r="314" spans="1:47" hidden="1" x14ac:dyDescent="0.25">
      <c r="A314" s="49"/>
      <c r="B314" s="49"/>
      <c r="C314" s="42" t="s">
        <v>137</v>
      </c>
      <c r="D314" s="42" t="s">
        <v>399</v>
      </c>
      <c r="E314" s="42" t="s">
        <v>201</v>
      </c>
      <c r="F314" s="43"/>
      <c r="G314" s="59"/>
      <c r="H314" s="44" t="s">
        <v>400</v>
      </c>
      <c r="I314" s="50"/>
      <c r="J314" s="20"/>
      <c r="K314" s="20"/>
      <c r="L314" s="56"/>
      <c r="M314" s="46"/>
      <c r="N314" s="47"/>
      <c r="O314" s="47"/>
      <c r="P314" s="48"/>
      <c r="Q314" s="50"/>
      <c r="R314" s="50"/>
      <c r="S314" s="49"/>
      <c r="T314" s="49"/>
      <c r="U314" s="50"/>
      <c r="V314" s="50"/>
      <c r="W314" s="50"/>
      <c r="X314" s="50"/>
      <c r="Y314" s="50"/>
      <c r="Z314" s="50"/>
      <c r="AA314" s="50"/>
      <c r="AB314" s="51"/>
      <c r="AC314" s="49"/>
      <c r="AD314" s="49"/>
      <c r="AE314" s="49"/>
      <c r="AF314" s="49"/>
      <c r="AG314" s="49"/>
      <c r="AH314" s="49"/>
      <c r="AI314" s="49"/>
      <c r="AJ314" s="52"/>
      <c r="AK314" s="16"/>
      <c r="AL314" s="189"/>
      <c r="AM314" s="254"/>
      <c r="AN314" s="254">
        <v>62.7</v>
      </c>
      <c r="AO314" s="284"/>
      <c r="AP314" s="285"/>
      <c r="AQ314" s="189"/>
      <c r="AR314" s="286"/>
      <c r="AS314" s="286"/>
      <c r="AT314" s="287"/>
      <c r="AU314" s="289">
        <f t="shared" si="222"/>
        <v>0</v>
      </c>
    </row>
    <row r="315" spans="1:47" hidden="1" x14ac:dyDescent="0.25">
      <c r="A315" s="49"/>
      <c r="B315" s="49"/>
      <c r="C315" s="42" t="s">
        <v>137</v>
      </c>
      <c r="D315" s="42" t="s">
        <v>399</v>
      </c>
      <c r="E315" s="42" t="s">
        <v>201</v>
      </c>
      <c r="F315" s="43"/>
      <c r="G315" s="59"/>
      <c r="H315" s="44" t="s">
        <v>401</v>
      </c>
      <c r="I315" s="50"/>
      <c r="J315" s="20"/>
      <c r="K315" s="20"/>
      <c r="L315" s="56"/>
      <c r="M315" s="46"/>
      <c r="N315" s="47"/>
      <c r="O315" s="47"/>
      <c r="P315" s="48"/>
      <c r="Q315" s="50"/>
      <c r="R315" s="50"/>
      <c r="S315" s="49"/>
      <c r="T315" s="49"/>
      <c r="U315" s="50"/>
      <c r="V315" s="50"/>
      <c r="W315" s="50"/>
      <c r="X315" s="50"/>
      <c r="Y315" s="50"/>
      <c r="Z315" s="50"/>
      <c r="AA315" s="50"/>
      <c r="AB315" s="51"/>
      <c r="AC315" s="49"/>
      <c r="AD315" s="49"/>
      <c r="AE315" s="49"/>
      <c r="AF315" s="49"/>
      <c r="AG315" s="49"/>
      <c r="AH315" s="49"/>
      <c r="AI315" s="49"/>
      <c r="AJ315" s="52"/>
      <c r="AK315" s="16"/>
      <c r="AL315" s="189"/>
      <c r="AM315" s="254"/>
      <c r="AN315" s="254">
        <v>62.7</v>
      </c>
      <c r="AO315" s="284"/>
      <c r="AP315" s="285"/>
      <c r="AQ315" s="189"/>
      <c r="AR315" s="286"/>
      <c r="AS315" s="286"/>
      <c r="AT315" s="287"/>
      <c r="AU315" s="289">
        <f t="shared" si="222"/>
        <v>0</v>
      </c>
    </row>
    <row r="316" spans="1:47" hidden="1" x14ac:dyDescent="0.25">
      <c r="A316" s="49"/>
      <c r="B316" s="49"/>
      <c r="C316" s="42" t="s">
        <v>137</v>
      </c>
      <c r="D316" s="42" t="s">
        <v>399</v>
      </c>
      <c r="E316" s="42" t="s">
        <v>201</v>
      </c>
      <c r="F316" s="43"/>
      <c r="G316" s="59"/>
      <c r="H316" s="44" t="s">
        <v>402</v>
      </c>
      <c r="I316" s="50"/>
      <c r="J316" s="20"/>
      <c r="K316" s="20"/>
      <c r="L316" s="56"/>
      <c r="M316" s="46"/>
      <c r="N316" s="47"/>
      <c r="O316" s="47"/>
      <c r="P316" s="48"/>
      <c r="Q316" s="50"/>
      <c r="R316" s="50"/>
      <c r="S316" s="49"/>
      <c r="T316" s="49"/>
      <c r="U316" s="50"/>
      <c r="V316" s="50"/>
      <c r="W316" s="50"/>
      <c r="X316" s="50"/>
      <c r="Y316" s="50"/>
      <c r="Z316" s="50"/>
      <c r="AA316" s="50"/>
      <c r="AB316" s="51"/>
      <c r="AC316" s="49"/>
      <c r="AD316" s="49"/>
      <c r="AE316" s="49"/>
      <c r="AF316" s="49"/>
      <c r="AG316" s="49"/>
      <c r="AH316" s="49"/>
      <c r="AI316" s="49"/>
      <c r="AJ316" s="52"/>
      <c r="AK316" s="16"/>
      <c r="AL316" s="189"/>
      <c r="AM316" s="254"/>
      <c r="AN316" s="254">
        <v>62.7</v>
      </c>
      <c r="AO316" s="284"/>
      <c r="AP316" s="285"/>
      <c r="AQ316" s="189"/>
      <c r="AR316" s="286"/>
      <c r="AS316" s="286"/>
      <c r="AT316" s="287"/>
      <c r="AU316" s="289">
        <f t="shared" si="222"/>
        <v>0</v>
      </c>
    </row>
    <row r="317" spans="1:47" hidden="1" x14ac:dyDescent="0.25">
      <c r="A317" s="49"/>
      <c r="B317" s="49"/>
      <c r="C317" s="42" t="s">
        <v>137</v>
      </c>
      <c r="D317" s="42" t="s">
        <v>399</v>
      </c>
      <c r="E317" s="42" t="s">
        <v>201</v>
      </c>
      <c r="F317" s="43"/>
      <c r="G317" s="59"/>
      <c r="H317" s="44" t="s">
        <v>403</v>
      </c>
      <c r="I317" s="50"/>
      <c r="J317" s="20"/>
      <c r="K317" s="20"/>
      <c r="L317" s="56"/>
      <c r="M317" s="46"/>
      <c r="N317" s="47"/>
      <c r="O317" s="47"/>
      <c r="P317" s="48"/>
      <c r="Q317" s="50"/>
      <c r="R317" s="50"/>
      <c r="S317" s="49"/>
      <c r="T317" s="49"/>
      <c r="U317" s="50"/>
      <c r="V317" s="50"/>
      <c r="W317" s="50"/>
      <c r="X317" s="50"/>
      <c r="Y317" s="50"/>
      <c r="Z317" s="50"/>
      <c r="AA317" s="50"/>
      <c r="AB317" s="51"/>
      <c r="AC317" s="49"/>
      <c r="AD317" s="49"/>
      <c r="AE317" s="49"/>
      <c r="AF317" s="49"/>
      <c r="AG317" s="49"/>
      <c r="AH317" s="49"/>
      <c r="AI317" s="49"/>
      <c r="AJ317" s="52"/>
      <c r="AK317" s="16"/>
      <c r="AL317" s="189"/>
      <c r="AM317" s="254"/>
      <c r="AN317" s="254">
        <v>62.7</v>
      </c>
      <c r="AO317" s="284"/>
      <c r="AP317" s="285"/>
      <c r="AQ317" s="189"/>
      <c r="AR317" s="286"/>
      <c r="AS317" s="286"/>
      <c r="AT317" s="287"/>
      <c r="AU317" s="289">
        <f t="shared" si="222"/>
        <v>0</v>
      </c>
    </row>
    <row r="318" spans="1:47" hidden="1" x14ac:dyDescent="0.25">
      <c r="A318" s="49"/>
      <c r="B318" s="49"/>
      <c r="C318" s="42" t="s">
        <v>137</v>
      </c>
      <c r="D318" s="42" t="s">
        <v>143</v>
      </c>
      <c r="E318" s="42" t="s">
        <v>205</v>
      </c>
      <c r="F318" s="43"/>
      <c r="G318" s="59"/>
      <c r="H318" s="44" t="s">
        <v>404</v>
      </c>
      <c r="I318" s="50"/>
      <c r="J318" s="20"/>
      <c r="K318" s="20"/>
      <c r="L318" s="56"/>
      <c r="M318" s="46"/>
      <c r="N318" s="47"/>
      <c r="O318" s="47"/>
      <c r="P318" s="48"/>
      <c r="Q318" s="50"/>
      <c r="R318" s="50"/>
      <c r="S318" s="49"/>
      <c r="T318" s="49"/>
      <c r="U318" s="50"/>
      <c r="V318" s="50"/>
      <c r="W318" s="50"/>
      <c r="X318" s="50"/>
      <c r="Y318" s="50"/>
      <c r="Z318" s="50"/>
      <c r="AA318" s="50"/>
      <c r="AB318" s="51"/>
      <c r="AC318" s="49"/>
      <c r="AD318" s="49"/>
      <c r="AE318" s="49"/>
      <c r="AF318" s="49"/>
      <c r="AG318" s="49"/>
      <c r="AH318" s="49"/>
      <c r="AI318" s="49"/>
      <c r="AJ318" s="52"/>
      <c r="AK318" s="16"/>
      <c r="AL318" s="189"/>
      <c r="AM318" s="254"/>
      <c r="AN318" s="254">
        <v>41.77</v>
      </c>
      <c r="AO318" s="284"/>
      <c r="AP318" s="285"/>
      <c r="AQ318" s="189"/>
      <c r="AR318" s="286"/>
      <c r="AS318" s="286"/>
      <c r="AT318" s="287"/>
      <c r="AU318" s="289">
        <f t="shared" si="222"/>
        <v>0</v>
      </c>
    </row>
    <row r="319" spans="1:47" hidden="1" x14ac:dyDescent="0.25">
      <c r="A319" s="49"/>
      <c r="B319" s="49"/>
      <c r="C319" s="42" t="s">
        <v>137</v>
      </c>
      <c r="D319" s="42" t="s">
        <v>143</v>
      </c>
      <c r="E319" s="42" t="s">
        <v>205</v>
      </c>
      <c r="F319" s="43"/>
      <c r="G319" s="59"/>
      <c r="H319" s="44" t="s">
        <v>405</v>
      </c>
      <c r="I319" s="50"/>
      <c r="J319" s="20"/>
      <c r="K319" s="20"/>
      <c r="L319" s="56"/>
      <c r="M319" s="46"/>
      <c r="N319" s="47"/>
      <c r="O319" s="47"/>
      <c r="P319" s="48"/>
      <c r="Q319" s="50"/>
      <c r="R319" s="50"/>
      <c r="S319" s="49"/>
      <c r="T319" s="49"/>
      <c r="U319" s="50"/>
      <c r="V319" s="50"/>
      <c r="W319" s="50"/>
      <c r="X319" s="50"/>
      <c r="Y319" s="50"/>
      <c r="Z319" s="50"/>
      <c r="AA319" s="50"/>
      <c r="AB319" s="51"/>
      <c r="AC319" s="49"/>
      <c r="AD319" s="49"/>
      <c r="AE319" s="49"/>
      <c r="AF319" s="49"/>
      <c r="AG319" s="49"/>
      <c r="AH319" s="49"/>
      <c r="AI319" s="49"/>
      <c r="AJ319" s="52"/>
      <c r="AK319" s="16"/>
      <c r="AL319" s="189"/>
      <c r="AM319" s="254"/>
      <c r="AN319" s="254">
        <v>41.77</v>
      </c>
      <c r="AO319" s="284"/>
      <c r="AP319" s="285"/>
      <c r="AQ319" s="189"/>
      <c r="AR319" s="286"/>
      <c r="AS319" s="286"/>
      <c r="AT319" s="287"/>
      <c r="AU319" s="289">
        <f t="shared" si="222"/>
        <v>0</v>
      </c>
    </row>
    <row r="320" spans="1:47" hidden="1" x14ac:dyDescent="0.25">
      <c r="A320" s="49"/>
      <c r="B320" s="49"/>
      <c r="C320" s="42" t="s">
        <v>137</v>
      </c>
      <c r="D320" s="42" t="s">
        <v>143</v>
      </c>
      <c r="E320" s="42" t="s">
        <v>205</v>
      </c>
      <c r="F320" s="43"/>
      <c r="G320" s="59"/>
      <c r="H320" s="44" t="s">
        <v>406</v>
      </c>
      <c r="I320" s="50"/>
      <c r="J320" s="20"/>
      <c r="K320" s="20"/>
      <c r="L320" s="56"/>
      <c r="M320" s="46"/>
      <c r="N320" s="47"/>
      <c r="O320" s="47"/>
      <c r="P320" s="48"/>
      <c r="Q320" s="50"/>
      <c r="R320" s="50"/>
      <c r="S320" s="49"/>
      <c r="T320" s="49"/>
      <c r="U320" s="50"/>
      <c r="V320" s="50"/>
      <c r="W320" s="50"/>
      <c r="X320" s="50"/>
      <c r="Y320" s="50"/>
      <c r="Z320" s="50"/>
      <c r="AA320" s="50"/>
      <c r="AB320" s="51"/>
      <c r="AC320" s="49"/>
      <c r="AD320" s="49"/>
      <c r="AE320" s="49"/>
      <c r="AF320" s="49"/>
      <c r="AG320" s="49"/>
      <c r="AH320" s="49"/>
      <c r="AI320" s="49"/>
      <c r="AJ320" s="52"/>
      <c r="AK320" s="16"/>
      <c r="AL320" s="189"/>
      <c r="AM320" s="254"/>
      <c r="AN320" s="254">
        <v>41.77</v>
      </c>
      <c r="AO320" s="284"/>
      <c r="AP320" s="285"/>
      <c r="AQ320" s="189"/>
      <c r="AR320" s="286"/>
      <c r="AS320" s="286"/>
      <c r="AT320" s="287"/>
      <c r="AU320" s="289">
        <f t="shared" si="222"/>
        <v>0</v>
      </c>
    </row>
    <row r="321" spans="1:47" hidden="1" x14ac:dyDescent="0.25">
      <c r="A321" s="49"/>
      <c r="B321" s="49"/>
      <c r="C321" s="42" t="s">
        <v>137</v>
      </c>
      <c r="D321" s="42" t="s">
        <v>143</v>
      </c>
      <c r="E321" s="42" t="s">
        <v>205</v>
      </c>
      <c r="F321" s="43"/>
      <c r="G321" s="59"/>
      <c r="H321" s="44" t="s">
        <v>407</v>
      </c>
      <c r="I321" s="50"/>
      <c r="J321" s="20"/>
      <c r="K321" s="20"/>
      <c r="L321" s="56"/>
      <c r="M321" s="46"/>
      <c r="N321" s="47"/>
      <c r="O321" s="47"/>
      <c r="P321" s="48"/>
      <c r="Q321" s="50"/>
      <c r="R321" s="50"/>
      <c r="S321" s="49"/>
      <c r="T321" s="49"/>
      <c r="U321" s="50"/>
      <c r="V321" s="50"/>
      <c r="W321" s="50"/>
      <c r="X321" s="50"/>
      <c r="Y321" s="50"/>
      <c r="Z321" s="50"/>
      <c r="AA321" s="50"/>
      <c r="AB321" s="51"/>
      <c r="AC321" s="49"/>
      <c r="AD321" s="49"/>
      <c r="AE321" s="49"/>
      <c r="AF321" s="49"/>
      <c r="AG321" s="49"/>
      <c r="AH321" s="49"/>
      <c r="AI321" s="49"/>
      <c r="AJ321" s="52"/>
      <c r="AK321" s="16"/>
      <c r="AL321" s="189"/>
      <c r="AM321" s="254"/>
      <c r="AN321" s="254">
        <v>41.77</v>
      </c>
      <c r="AO321" s="284"/>
      <c r="AP321" s="285"/>
      <c r="AQ321" s="189"/>
      <c r="AR321" s="286"/>
      <c r="AS321" s="286"/>
      <c r="AT321" s="287"/>
      <c r="AU321" s="289">
        <f t="shared" si="222"/>
        <v>0</v>
      </c>
    </row>
    <row r="322" spans="1:47" hidden="1" x14ac:dyDescent="0.25">
      <c r="A322" s="49"/>
      <c r="B322" s="49"/>
      <c r="C322" s="42" t="s">
        <v>137</v>
      </c>
      <c r="D322" s="42" t="s">
        <v>143</v>
      </c>
      <c r="E322" s="42" t="s">
        <v>205</v>
      </c>
      <c r="F322" s="43"/>
      <c r="G322" s="59"/>
      <c r="H322" s="44" t="s">
        <v>408</v>
      </c>
      <c r="I322" s="50"/>
      <c r="J322" s="20"/>
      <c r="K322" s="20"/>
      <c r="L322" s="56"/>
      <c r="M322" s="46"/>
      <c r="N322" s="47"/>
      <c r="O322" s="47"/>
      <c r="P322" s="48"/>
      <c r="Q322" s="50"/>
      <c r="R322" s="50"/>
      <c r="S322" s="49"/>
      <c r="T322" s="49"/>
      <c r="U322" s="50"/>
      <c r="V322" s="50"/>
      <c r="W322" s="50"/>
      <c r="X322" s="50"/>
      <c r="Y322" s="50"/>
      <c r="Z322" s="50"/>
      <c r="AA322" s="50"/>
      <c r="AB322" s="51"/>
      <c r="AC322" s="49"/>
      <c r="AD322" s="49"/>
      <c r="AE322" s="49"/>
      <c r="AF322" s="49"/>
      <c r="AG322" s="49"/>
      <c r="AH322" s="49"/>
      <c r="AI322" s="49"/>
      <c r="AJ322" s="52"/>
      <c r="AK322" s="16"/>
      <c r="AL322" s="189"/>
      <c r="AM322" s="254"/>
      <c r="AN322" s="254">
        <v>41.77</v>
      </c>
      <c r="AO322" s="284"/>
      <c r="AP322" s="285"/>
      <c r="AQ322" s="189"/>
      <c r="AR322" s="286"/>
      <c r="AS322" s="286"/>
      <c r="AT322" s="287"/>
      <c r="AU322" s="289">
        <f t="shared" si="222"/>
        <v>0</v>
      </c>
    </row>
    <row r="323" spans="1:47" hidden="1" x14ac:dyDescent="0.25">
      <c r="A323" s="49"/>
      <c r="B323" s="49"/>
      <c r="C323" s="42" t="s">
        <v>137</v>
      </c>
      <c r="D323" s="42" t="s">
        <v>143</v>
      </c>
      <c r="E323" s="42" t="s">
        <v>205</v>
      </c>
      <c r="F323" s="43"/>
      <c r="G323" s="59"/>
      <c r="H323" s="44" t="s">
        <v>409</v>
      </c>
      <c r="I323" s="50"/>
      <c r="J323" s="20"/>
      <c r="K323" s="20"/>
      <c r="L323" s="56"/>
      <c r="M323" s="46"/>
      <c r="N323" s="47"/>
      <c r="O323" s="47"/>
      <c r="P323" s="48"/>
      <c r="Q323" s="50"/>
      <c r="R323" s="50"/>
      <c r="S323" s="49"/>
      <c r="T323" s="49"/>
      <c r="U323" s="50"/>
      <c r="V323" s="50"/>
      <c r="W323" s="50"/>
      <c r="X323" s="50"/>
      <c r="Y323" s="50"/>
      <c r="Z323" s="50"/>
      <c r="AA323" s="50"/>
      <c r="AB323" s="51"/>
      <c r="AC323" s="49"/>
      <c r="AD323" s="49"/>
      <c r="AE323" s="49"/>
      <c r="AF323" s="49"/>
      <c r="AG323" s="49"/>
      <c r="AH323" s="49"/>
      <c r="AI323" s="49"/>
      <c r="AJ323" s="52"/>
      <c r="AK323" s="16"/>
      <c r="AL323" s="189"/>
      <c r="AM323" s="254"/>
      <c r="AN323" s="254">
        <v>41.77</v>
      </c>
      <c r="AO323" s="284"/>
      <c r="AP323" s="285"/>
      <c r="AQ323" s="189"/>
      <c r="AR323" s="286"/>
      <c r="AS323" s="286"/>
      <c r="AT323" s="287"/>
      <c r="AU323" s="289">
        <f t="shared" si="222"/>
        <v>0</v>
      </c>
    </row>
    <row r="324" spans="1:47" hidden="1" x14ac:dyDescent="0.25">
      <c r="A324" s="49"/>
      <c r="B324" s="49"/>
      <c r="C324" s="42" t="s">
        <v>137</v>
      </c>
      <c r="D324" s="42" t="s">
        <v>143</v>
      </c>
      <c r="E324" s="42" t="s">
        <v>205</v>
      </c>
      <c r="F324" s="43"/>
      <c r="G324" s="59"/>
      <c r="H324" s="44" t="s">
        <v>410</v>
      </c>
      <c r="I324" s="50"/>
      <c r="J324" s="20"/>
      <c r="K324" s="20"/>
      <c r="L324" s="56"/>
      <c r="M324" s="46"/>
      <c r="N324" s="47"/>
      <c r="O324" s="47"/>
      <c r="P324" s="48"/>
      <c r="Q324" s="50"/>
      <c r="R324" s="50"/>
      <c r="S324" s="49"/>
      <c r="T324" s="49"/>
      <c r="U324" s="50"/>
      <c r="V324" s="50"/>
      <c r="W324" s="50"/>
      <c r="X324" s="50"/>
      <c r="Y324" s="50"/>
      <c r="Z324" s="50"/>
      <c r="AA324" s="50"/>
      <c r="AB324" s="51"/>
      <c r="AC324" s="49"/>
      <c r="AD324" s="49"/>
      <c r="AE324" s="49"/>
      <c r="AF324" s="49"/>
      <c r="AG324" s="49"/>
      <c r="AH324" s="49"/>
      <c r="AI324" s="49"/>
      <c r="AJ324" s="52"/>
      <c r="AK324" s="16"/>
      <c r="AL324" s="189"/>
      <c r="AM324" s="254"/>
      <c r="AN324" s="254">
        <v>41.77</v>
      </c>
      <c r="AO324" s="284"/>
      <c r="AP324" s="285"/>
      <c r="AQ324" s="189"/>
      <c r="AR324" s="286"/>
      <c r="AS324" s="286"/>
      <c r="AT324" s="287"/>
      <c r="AU324" s="289">
        <f t="shared" si="222"/>
        <v>0</v>
      </c>
    </row>
    <row r="325" spans="1:47" hidden="1" x14ac:dyDescent="0.25">
      <c r="A325" s="49"/>
      <c r="B325" s="49"/>
      <c r="C325" s="42" t="s">
        <v>137</v>
      </c>
      <c r="D325" s="42" t="s">
        <v>143</v>
      </c>
      <c r="E325" s="42" t="s">
        <v>205</v>
      </c>
      <c r="F325" s="43"/>
      <c r="G325" s="59"/>
      <c r="H325" s="44" t="s">
        <v>411</v>
      </c>
      <c r="I325" s="50"/>
      <c r="J325" s="20"/>
      <c r="K325" s="20"/>
      <c r="L325" s="56"/>
      <c r="M325" s="46"/>
      <c r="N325" s="47"/>
      <c r="O325" s="47"/>
      <c r="P325" s="48"/>
      <c r="Q325" s="50"/>
      <c r="R325" s="50"/>
      <c r="S325" s="49"/>
      <c r="T325" s="49"/>
      <c r="U325" s="50"/>
      <c r="V325" s="50"/>
      <c r="W325" s="50"/>
      <c r="X325" s="50"/>
      <c r="Y325" s="50"/>
      <c r="Z325" s="50"/>
      <c r="AA325" s="50"/>
      <c r="AB325" s="51"/>
      <c r="AC325" s="49"/>
      <c r="AD325" s="49"/>
      <c r="AE325" s="49"/>
      <c r="AF325" s="49"/>
      <c r="AG325" s="49"/>
      <c r="AH325" s="49"/>
      <c r="AI325" s="49"/>
      <c r="AJ325" s="52"/>
      <c r="AK325" s="16"/>
      <c r="AL325" s="189"/>
      <c r="AM325" s="254"/>
      <c r="AN325" s="254">
        <v>41.77</v>
      </c>
      <c r="AO325" s="284"/>
      <c r="AP325" s="285"/>
      <c r="AQ325" s="189"/>
      <c r="AR325" s="286"/>
      <c r="AS325" s="286"/>
      <c r="AT325" s="287"/>
      <c r="AU325" s="289">
        <f t="shared" si="222"/>
        <v>0</v>
      </c>
    </row>
    <row r="326" spans="1:47" hidden="1" x14ac:dyDescent="0.25">
      <c r="A326" s="49"/>
      <c r="B326" s="49"/>
      <c r="C326" s="42" t="s">
        <v>137</v>
      </c>
      <c r="D326" s="42" t="s">
        <v>143</v>
      </c>
      <c r="E326" s="42" t="s">
        <v>205</v>
      </c>
      <c r="F326" s="43"/>
      <c r="G326" s="59"/>
      <c r="H326" s="44" t="s">
        <v>411</v>
      </c>
      <c r="I326" s="50"/>
      <c r="J326" s="20"/>
      <c r="K326" s="20"/>
      <c r="L326" s="56"/>
      <c r="M326" s="46"/>
      <c r="N326" s="47"/>
      <c r="O326" s="47"/>
      <c r="P326" s="48"/>
      <c r="Q326" s="50"/>
      <c r="R326" s="50"/>
      <c r="S326" s="49"/>
      <c r="T326" s="49"/>
      <c r="U326" s="50"/>
      <c r="V326" s="50"/>
      <c r="W326" s="50"/>
      <c r="X326" s="50"/>
      <c r="Y326" s="50"/>
      <c r="Z326" s="50"/>
      <c r="AA326" s="50"/>
      <c r="AB326" s="51"/>
      <c r="AC326" s="49"/>
      <c r="AD326" s="49"/>
      <c r="AE326" s="49"/>
      <c r="AF326" s="49"/>
      <c r="AG326" s="49"/>
      <c r="AH326" s="49"/>
      <c r="AI326" s="49"/>
      <c r="AJ326" s="52"/>
      <c r="AK326" s="16"/>
      <c r="AL326" s="189"/>
      <c r="AM326" s="254"/>
      <c r="AN326" s="254">
        <v>41.77</v>
      </c>
      <c r="AO326" s="284"/>
      <c r="AP326" s="285"/>
      <c r="AQ326" s="189"/>
      <c r="AR326" s="286"/>
      <c r="AS326" s="286"/>
      <c r="AT326" s="287"/>
      <c r="AU326" s="289">
        <f t="shared" si="222"/>
        <v>0</v>
      </c>
    </row>
    <row r="327" spans="1:47" hidden="1" x14ac:dyDescent="0.25">
      <c r="A327" s="49"/>
      <c r="B327" s="49"/>
      <c r="C327" s="42" t="s">
        <v>137</v>
      </c>
      <c r="D327" s="42" t="s">
        <v>143</v>
      </c>
      <c r="E327" s="42" t="s">
        <v>205</v>
      </c>
      <c r="F327" s="43"/>
      <c r="G327" s="59"/>
      <c r="H327" s="44" t="s">
        <v>412</v>
      </c>
      <c r="I327" s="50"/>
      <c r="J327" s="20"/>
      <c r="K327" s="20"/>
      <c r="L327" s="56"/>
      <c r="M327" s="46"/>
      <c r="N327" s="47"/>
      <c r="O327" s="47"/>
      <c r="P327" s="48"/>
      <c r="Q327" s="50"/>
      <c r="R327" s="50"/>
      <c r="S327" s="49"/>
      <c r="T327" s="49"/>
      <c r="U327" s="50"/>
      <c r="V327" s="50"/>
      <c r="W327" s="50"/>
      <c r="X327" s="50"/>
      <c r="Y327" s="50"/>
      <c r="Z327" s="50"/>
      <c r="AA327" s="50"/>
      <c r="AB327" s="51"/>
      <c r="AC327" s="49"/>
      <c r="AD327" s="49"/>
      <c r="AE327" s="49"/>
      <c r="AF327" s="49"/>
      <c r="AG327" s="49"/>
      <c r="AH327" s="49"/>
      <c r="AI327" s="49"/>
      <c r="AJ327" s="52"/>
      <c r="AK327" s="16"/>
      <c r="AL327" s="189"/>
      <c r="AM327" s="254"/>
      <c r="AN327" s="254">
        <v>41.77</v>
      </c>
      <c r="AO327" s="284"/>
      <c r="AP327" s="285"/>
      <c r="AQ327" s="189"/>
      <c r="AR327" s="286"/>
      <c r="AS327" s="286"/>
      <c r="AT327" s="287"/>
      <c r="AU327" s="289">
        <f t="shared" si="222"/>
        <v>0</v>
      </c>
    </row>
    <row r="328" spans="1:47" hidden="1" x14ac:dyDescent="0.25">
      <c r="A328" s="49"/>
      <c r="B328" s="49"/>
      <c r="C328" s="42" t="s">
        <v>137</v>
      </c>
      <c r="D328" s="42" t="s">
        <v>143</v>
      </c>
      <c r="E328" s="42" t="s">
        <v>205</v>
      </c>
      <c r="F328" s="43"/>
      <c r="G328" s="59"/>
      <c r="H328" s="44" t="s">
        <v>413</v>
      </c>
      <c r="I328" s="50"/>
      <c r="J328" s="20"/>
      <c r="K328" s="20"/>
      <c r="L328" s="56"/>
      <c r="M328" s="46"/>
      <c r="N328" s="47"/>
      <c r="O328" s="47"/>
      <c r="P328" s="48"/>
      <c r="Q328" s="50"/>
      <c r="R328" s="50"/>
      <c r="S328" s="49"/>
      <c r="T328" s="49"/>
      <c r="U328" s="50"/>
      <c r="V328" s="50"/>
      <c r="W328" s="50"/>
      <c r="X328" s="50"/>
      <c r="Y328" s="50"/>
      <c r="Z328" s="50"/>
      <c r="AA328" s="50"/>
      <c r="AB328" s="51"/>
      <c r="AC328" s="49"/>
      <c r="AD328" s="49"/>
      <c r="AE328" s="49"/>
      <c r="AF328" s="49"/>
      <c r="AG328" s="49"/>
      <c r="AH328" s="49"/>
      <c r="AI328" s="49"/>
      <c r="AJ328" s="52"/>
      <c r="AK328" s="16"/>
      <c r="AL328" s="189"/>
      <c r="AM328" s="254"/>
      <c r="AN328" s="254">
        <v>41.77</v>
      </c>
      <c r="AO328" s="284"/>
      <c r="AP328" s="285"/>
      <c r="AQ328" s="189"/>
      <c r="AR328" s="286"/>
      <c r="AS328" s="286"/>
      <c r="AT328" s="287"/>
      <c r="AU328" s="289">
        <f t="shared" si="222"/>
        <v>0</v>
      </c>
    </row>
    <row r="329" spans="1:47" hidden="1" x14ac:dyDescent="0.25">
      <c r="A329" s="49"/>
      <c r="B329" s="49"/>
      <c r="C329" s="42" t="s">
        <v>137</v>
      </c>
      <c r="D329" s="42" t="s">
        <v>143</v>
      </c>
      <c r="E329" s="42" t="s">
        <v>205</v>
      </c>
      <c r="F329" s="43"/>
      <c r="G329" s="59"/>
      <c r="H329" s="44" t="s">
        <v>414</v>
      </c>
      <c r="I329" s="50"/>
      <c r="J329" s="20"/>
      <c r="K329" s="20"/>
      <c r="L329" s="56"/>
      <c r="M329" s="46"/>
      <c r="N329" s="47"/>
      <c r="O329" s="47"/>
      <c r="P329" s="48"/>
      <c r="Q329" s="50"/>
      <c r="R329" s="50"/>
      <c r="S329" s="49"/>
      <c r="T329" s="49"/>
      <c r="U329" s="50"/>
      <c r="V329" s="50"/>
      <c r="W329" s="50"/>
      <c r="X329" s="50"/>
      <c r="Y329" s="50"/>
      <c r="Z329" s="50"/>
      <c r="AA329" s="50"/>
      <c r="AB329" s="51"/>
      <c r="AC329" s="49"/>
      <c r="AD329" s="49"/>
      <c r="AE329" s="49"/>
      <c r="AF329" s="49"/>
      <c r="AG329" s="49"/>
      <c r="AH329" s="49"/>
      <c r="AI329" s="49"/>
      <c r="AJ329" s="52"/>
      <c r="AK329" s="16"/>
      <c r="AL329" s="189"/>
      <c r="AM329" s="254"/>
      <c r="AN329" s="254">
        <v>41.77</v>
      </c>
      <c r="AO329" s="284"/>
      <c r="AP329" s="285"/>
      <c r="AQ329" s="189"/>
      <c r="AR329" s="286"/>
      <c r="AS329" s="286"/>
      <c r="AT329" s="287"/>
      <c r="AU329" s="289">
        <f t="shared" si="222"/>
        <v>0</v>
      </c>
    </row>
    <row r="330" spans="1:47" hidden="1" x14ac:dyDescent="0.25">
      <c r="A330" s="49"/>
      <c r="B330" s="49"/>
      <c r="C330" s="42" t="s">
        <v>137</v>
      </c>
      <c r="D330" s="42" t="s">
        <v>143</v>
      </c>
      <c r="E330" s="42" t="s">
        <v>205</v>
      </c>
      <c r="F330" s="43"/>
      <c r="G330" s="59"/>
      <c r="H330" s="44" t="s">
        <v>415</v>
      </c>
      <c r="I330" s="50"/>
      <c r="J330" s="20"/>
      <c r="K330" s="20"/>
      <c r="L330" s="56"/>
      <c r="M330" s="46"/>
      <c r="N330" s="47"/>
      <c r="O330" s="47"/>
      <c r="P330" s="48"/>
      <c r="Q330" s="50"/>
      <c r="R330" s="50"/>
      <c r="S330" s="49"/>
      <c r="T330" s="49"/>
      <c r="U330" s="50"/>
      <c r="V330" s="50"/>
      <c r="W330" s="50"/>
      <c r="X330" s="50"/>
      <c r="Y330" s="50"/>
      <c r="Z330" s="50"/>
      <c r="AA330" s="50"/>
      <c r="AB330" s="51"/>
      <c r="AC330" s="49"/>
      <c r="AD330" s="49"/>
      <c r="AE330" s="49"/>
      <c r="AF330" s="49"/>
      <c r="AG330" s="49"/>
      <c r="AH330" s="49"/>
      <c r="AI330" s="49"/>
      <c r="AJ330" s="52"/>
      <c r="AK330" s="16"/>
      <c r="AL330" s="189"/>
      <c r="AM330" s="254"/>
      <c r="AN330" s="254">
        <v>41.77</v>
      </c>
      <c r="AO330" s="284"/>
      <c r="AP330" s="285"/>
      <c r="AQ330" s="189"/>
      <c r="AR330" s="286"/>
      <c r="AS330" s="286"/>
      <c r="AT330" s="287"/>
      <c r="AU330" s="289">
        <f t="shared" si="222"/>
        <v>0</v>
      </c>
    </row>
    <row r="331" spans="1:47" hidden="1" x14ac:dyDescent="0.25">
      <c r="A331" s="49"/>
      <c r="B331" s="49"/>
      <c r="C331" s="42" t="s">
        <v>137</v>
      </c>
      <c r="D331" s="42" t="s">
        <v>140</v>
      </c>
      <c r="E331" s="42" t="s">
        <v>205</v>
      </c>
      <c r="F331" s="43"/>
      <c r="G331" s="59"/>
      <c r="H331" s="44" t="s">
        <v>416</v>
      </c>
      <c r="I331" s="50"/>
      <c r="J331" s="20"/>
      <c r="K331" s="20"/>
      <c r="L331" s="56"/>
      <c r="M331" s="46"/>
      <c r="N331" s="47"/>
      <c r="O331" s="47"/>
      <c r="P331" s="48"/>
      <c r="Q331" s="50"/>
      <c r="R331" s="50"/>
      <c r="S331" s="49"/>
      <c r="T331" s="49"/>
      <c r="U331" s="50"/>
      <c r="V331" s="50"/>
      <c r="W331" s="50"/>
      <c r="X331" s="50"/>
      <c r="Y331" s="50"/>
      <c r="Z331" s="50"/>
      <c r="AA331" s="50"/>
      <c r="AB331" s="51"/>
      <c r="AC331" s="49"/>
      <c r="AD331" s="49"/>
      <c r="AE331" s="49"/>
      <c r="AF331" s="49"/>
      <c r="AG331" s="49"/>
      <c r="AH331" s="49"/>
      <c r="AI331" s="49"/>
      <c r="AJ331" s="52"/>
      <c r="AK331" s="16"/>
      <c r="AL331" s="189"/>
      <c r="AM331" s="254"/>
      <c r="AN331" s="254">
        <v>41.77</v>
      </c>
      <c r="AO331" s="284"/>
      <c r="AP331" s="285"/>
      <c r="AQ331" s="189"/>
      <c r="AR331" s="286"/>
      <c r="AS331" s="286"/>
      <c r="AT331" s="287"/>
      <c r="AU331" s="289">
        <f t="shared" si="222"/>
        <v>0</v>
      </c>
    </row>
    <row r="332" spans="1:47" hidden="1" x14ac:dyDescent="0.25">
      <c r="A332" s="49"/>
      <c r="B332" s="49"/>
      <c r="C332" s="42" t="s">
        <v>137</v>
      </c>
      <c r="D332" s="42" t="s">
        <v>378</v>
      </c>
      <c r="E332" s="42" t="s">
        <v>205</v>
      </c>
      <c r="F332" s="43"/>
      <c r="G332" s="59"/>
      <c r="H332" s="44" t="s">
        <v>417</v>
      </c>
      <c r="I332" s="50"/>
      <c r="J332" s="20"/>
      <c r="K332" s="20"/>
      <c r="L332" s="56"/>
      <c r="M332" s="46"/>
      <c r="N332" s="47"/>
      <c r="O332" s="47"/>
      <c r="P332" s="48"/>
      <c r="Q332" s="50"/>
      <c r="R332" s="50"/>
      <c r="S332" s="49"/>
      <c r="T332" s="49"/>
      <c r="U332" s="50"/>
      <c r="V332" s="50"/>
      <c r="W332" s="50"/>
      <c r="X332" s="50"/>
      <c r="Y332" s="50"/>
      <c r="Z332" s="50"/>
      <c r="AA332" s="50"/>
      <c r="AB332" s="51"/>
      <c r="AC332" s="49"/>
      <c r="AD332" s="49"/>
      <c r="AE332" s="49"/>
      <c r="AF332" s="49"/>
      <c r="AG332" s="49"/>
      <c r="AH332" s="49"/>
      <c r="AI332" s="49"/>
      <c r="AJ332" s="52"/>
      <c r="AK332" s="16"/>
      <c r="AL332" s="189"/>
      <c r="AM332" s="254"/>
      <c r="AN332" s="254">
        <v>41.77</v>
      </c>
      <c r="AO332" s="284"/>
      <c r="AP332" s="285"/>
      <c r="AQ332" s="189"/>
      <c r="AR332" s="286"/>
      <c r="AS332" s="286"/>
      <c r="AT332" s="287"/>
      <c r="AU332" s="289">
        <f t="shared" si="222"/>
        <v>0</v>
      </c>
    </row>
    <row r="333" spans="1:47" ht="27" thickBot="1" x14ac:dyDescent="0.3">
      <c r="A333" s="49">
        <v>150</v>
      </c>
      <c r="B333" s="356" t="s">
        <v>742</v>
      </c>
      <c r="C333" s="42" t="s">
        <v>137</v>
      </c>
      <c r="D333" s="42" t="s">
        <v>378</v>
      </c>
      <c r="E333" s="42" t="s">
        <v>205</v>
      </c>
      <c r="F333" s="43" t="s">
        <v>898</v>
      </c>
      <c r="G333" s="59"/>
      <c r="H333" s="44" t="s">
        <v>900</v>
      </c>
      <c r="I333" s="50"/>
      <c r="J333" s="20"/>
      <c r="K333" s="20"/>
      <c r="L333" s="56"/>
      <c r="M333" s="46"/>
      <c r="N333" s="47"/>
      <c r="O333" s="47"/>
      <c r="P333" s="48">
        <v>6579551</v>
      </c>
      <c r="Q333" s="50"/>
      <c r="R333" s="50"/>
      <c r="S333" s="49"/>
      <c r="T333" s="49"/>
      <c r="U333" s="50"/>
      <c r="V333" s="50"/>
      <c r="W333" s="50"/>
      <c r="X333" s="50"/>
      <c r="Y333" s="50"/>
      <c r="Z333" s="50"/>
      <c r="AA333" s="50"/>
      <c r="AB333" s="51"/>
      <c r="AC333" s="49"/>
      <c r="AD333" s="49"/>
      <c r="AE333" s="49"/>
      <c r="AF333" s="49"/>
      <c r="AG333" s="49"/>
      <c r="AH333" s="49"/>
      <c r="AI333" s="49"/>
      <c r="AJ333" s="52"/>
      <c r="AK333" s="533" t="s">
        <v>899</v>
      </c>
      <c r="AL333" s="189"/>
      <c r="AM333" s="254"/>
      <c r="AN333" s="254">
        <v>41.77</v>
      </c>
      <c r="AO333" s="284"/>
      <c r="AP333" s="285"/>
      <c r="AQ333" s="189"/>
      <c r="AR333" s="286"/>
      <c r="AS333" s="286"/>
      <c r="AT333" s="287"/>
      <c r="AU333" s="289">
        <f t="shared" si="222"/>
        <v>0</v>
      </c>
    </row>
    <row r="334" spans="1:47" ht="15.75" hidden="1" thickBot="1" x14ac:dyDescent="0.3">
      <c r="A334" s="49"/>
      <c r="B334" s="49"/>
      <c r="C334" s="42" t="s">
        <v>137</v>
      </c>
      <c r="D334" s="42" t="s">
        <v>373</v>
      </c>
      <c r="E334" s="42" t="s">
        <v>205</v>
      </c>
      <c r="F334" s="43"/>
      <c r="G334" s="59"/>
      <c r="H334" s="44" t="s">
        <v>419</v>
      </c>
      <c r="I334" s="50"/>
      <c r="J334" s="20"/>
      <c r="K334" s="20"/>
      <c r="L334" s="56"/>
      <c r="M334" s="46"/>
      <c r="N334" s="47"/>
      <c r="O334" s="47"/>
      <c r="P334" s="48"/>
      <c r="Q334" s="50"/>
      <c r="R334" s="50"/>
      <c r="S334" s="49"/>
      <c r="T334" s="49"/>
      <c r="U334" s="50"/>
      <c r="V334" s="50"/>
      <c r="W334" s="50"/>
      <c r="X334" s="50"/>
      <c r="Y334" s="50"/>
      <c r="Z334" s="50"/>
      <c r="AA334" s="50"/>
      <c r="AB334" s="51"/>
      <c r="AC334" s="49"/>
      <c r="AD334" s="49"/>
      <c r="AE334" s="49"/>
      <c r="AF334" s="49"/>
      <c r="AG334" s="49"/>
      <c r="AH334" s="49"/>
      <c r="AI334" s="49"/>
      <c r="AJ334" s="52"/>
      <c r="AK334" s="16"/>
      <c r="AL334" s="189"/>
      <c r="AM334" s="254"/>
      <c r="AN334" s="254">
        <v>41.77</v>
      </c>
      <c r="AO334" s="284"/>
      <c r="AP334" s="285"/>
      <c r="AQ334" s="189"/>
      <c r="AR334" s="286"/>
      <c r="AS334" s="286"/>
      <c r="AT334" s="287"/>
      <c r="AU334" s="289">
        <f t="shared" si="222"/>
        <v>0</v>
      </c>
    </row>
    <row r="335" spans="1:47" ht="15.75" hidden="1" thickBot="1" x14ac:dyDescent="0.3">
      <c r="A335" s="49"/>
      <c r="B335" s="49"/>
      <c r="C335" s="42" t="s">
        <v>137</v>
      </c>
      <c r="D335" s="42" t="s">
        <v>373</v>
      </c>
      <c r="E335" s="42" t="s">
        <v>205</v>
      </c>
      <c r="F335" s="43"/>
      <c r="G335" s="59"/>
      <c r="H335" s="44" t="s">
        <v>420</v>
      </c>
      <c r="I335" s="50"/>
      <c r="J335" s="20"/>
      <c r="K335" s="20"/>
      <c r="L335" s="56"/>
      <c r="M335" s="46"/>
      <c r="N335" s="47"/>
      <c r="O335" s="47"/>
      <c r="P335" s="48"/>
      <c r="Q335" s="50"/>
      <c r="R335" s="50"/>
      <c r="S335" s="49"/>
      <c r="T335" s="49"/>
      <c r="U335" s="50"/>
      <c r="V335" s="50"/>
      <c r="W335" s="50"/>
      <c r="X335" s="50"/>
      <c r="Y335" s="50"/>
      <c r="Z335" s="50"/>
      <c r="AA335" s="50"/>
      <c r="AB335" s="51"/>
      <c r="AC335" s="49"/>
      <c r="AD335" s="49"/>
      <c r="AE335" s="49"/>
      <c r="AF335" s="49"/>
      <c r="AG335" s="49"/>
      <c r="AH335" s="49"/>
      <c r="AI335" s="49"/>
      <c r="AJ335" s="52"/>
      <c r="AK335" s="16"/>
      <c r="AL335" s="189"/>
      <c r="AM335" s="254"/>
      <c r="AN335" s="254">
        <v>41.77</v>
      </c>
      <c r="AO335" s="284"/>
      <c r="AP335" s="285"/>
      <c r="AQ335" s="189"/>
      <c r="AR335" s="286"/>
      <c r="AS335" s="286"/>
      <c r="AT335" s="287"/>
      <c r="AU335" s="289">
        <f t="shared" si="222"/>
        <v>0</v>
      </c>
    </row>
    <row r="336" spans="1:47" ht="15.75" hidden="1" thickBot="1" x14ac:dyDescent="0.3">
      <c r="A336" s="49"/>
      <c r="B336" s="49"/>
      <c r="C336" s="42" t="s">
        <v>137</v>
      </c>
      <c r="D336" s="42" t="s">
        <v>373</v>
      </c>
      <c r="E336" s="42" t="s">
        <v>205</v>
      </c>
      <c r="F336" s="43"/>
      <c r="G336" s="59"/>
      <c r="H336" s="44" t="s">
        <v>421</v>
      </c>
      <c r="I336" s="50"/>
      <c r="J336" s="20"/>
      <c r="K336" s="20"/>
      <c r="L336" s="56"/>
      <c r="M336" s="46"/>
      <c r="N336" s="47"/>
      <c r="O336" s="47"/>
      <c r="P336" s="48"/>
      <c r="Q336" s="50"/>
      <c r="R336" s="50"/>
      <c r="S336" s="49"/>
      <c r="T336" s="49"/>
      <c r="U336" s="50"/>
      <c r="V336" s="50"/>
      <c r="W336" s="50"/>
      <c r="X336" s="50"/>
      <c r="Y336" s="50"/>
      <c r="Z336" s="50"/>
      <c r="AA336" s="50"/>
      <c r="AB336" s="51"/>
      <c r="AC336" s="49"/>
      <c r="AD336" s="49"/>
      <c r="AE336" s="49"/>
      <c r="AF336" s="49"/>
      <c r="AG336" s="49"/>
      <c r="AH336" s="49"/>
      <c r="AI336" s="49"/>
      <c r="AJ336" s="52"/>
      <c r="AK336" s="16"/>
      <c r="AL336" s="189"/>
      <c r="AM336" s="254"/>
      <c r="AN336" s="254">
        <v>41.77</v>
      </c>
      <c r="AO336" s="284"/>
      <c r="AP336" s="285"/>
      <c r="AQ336" s="189"/>
      <c r="AR336" s="286"/>
      <c r="AS336" s="286"/>
      <c r="AT336" s="287"/>
      <c r="AU336" s="289">
        <f t="shared" si="222"/>
        <v>0</v>
      </c>
    </row>
    <row r="337" spans="1:47" ht="15.75" hidden="1" thickBot="1" x14ac:dyDescent="0.3">
      <c r="A337" s="49"/>
      <c r="B337" s="49"/>
      <c r="C337" s="42" t="s">
        <v>137</v>
      </c>
      <c r="D337" s="42" t="s">
        <v>373</v>
      </c>
      <c r="E337" s="42" t="s">
        <v>205</v>
      </c>
      <c r="F337" s="43"/>
      <c r="G337" s="59"/>
      <c r="H337" s="44" t="s">
        <v>422</v>
      </c>
      <c r="I337" s="50"/>
      <c r="J337" s="20"/>
      <c r="K337" s="20"/>
      <c r="L337" s="56"/>
      <c r="M337" s="46"/>
      <c r="N337" s="47"/>
      <c r="O337" s="47"/>
      <c r="P337" s="48"/>
      <c r="Q337" s="50"/>
      <c r="R337" s="50"/>
      <c r="S337" s="49"/>
      <c r="T337" s="49"/>
      <c r="U337" s="50"/>
      <c r="V337" s="50"/>
      <c r="W337" s="50"/>
      <c r="X337" s="50"/>
      <c r="Y337" s="50"/>
      <c r="Z337" s="50"/>
      <c r="AA337" s="50"/>
      <c r="AB337" s="51"/>
      <c r="AC337" s="49"/>
      <c r="AD337" s="49"/>
      <c r="AE337" s="49"/>
      <c r="AF337" s="49"/>
      <c r="AG337" s="49"/>
      <c r="AH337" s="49"/>
      <c r="AI337" s="49"/>
      <c r="AJ337" s="52"/>
      <c r="AK337" s="16"/>
      <c r="AL337" s="189"/>
      <c r="AM337" s="254"/>
      <c r="AN337" s="254">
        <v>41.77</v>
      </c>
      <c r="AO337" s="284"/>
      <c r="AP337" s="285"/>
      <c r="AQ337" s="189"/>
      <c r="AR337" s="286"/>
      <c r="AS337" s="286"/>
      <c r="AT337" s="287"/>
      <c r="AU337" s="289">
        <f t="shared" si="222"/>
        <v>0</v>
      </c>
    </row>
    <row r="338" spans="1:47" ht="15.75" hidden="1" thickBot="1" x14ac:dyDescent="0.3">
      <c r="A338" s="49"/>
      <c r="B338" s="49"/>
      <c r="C338" s="42" t="s">
        <v>137</v>
      </c>
      <c r="D338" s="42" t="s">
        <v>399</v>
      </c>
      <c r="E338" s="42" t="s">
        <v>205</v>
      </c>
      <c r="F338" s="43"/>
      <c r="G338" s="59"/>
      <c r="H338" s="44" t="s">
        <v>423</v>
      </c>
      <c r="I338" s="50"/>
      <c r="J338" s="20"/>
      <c r="K338" s="20"/>
      <c r="L338" s="56"/>
      <c r="M338" s="46"/>
      <c r="N338" s="47"/>
      <c r="O338" s="47"/>
      <c r="P338" s="48"/>
      <c r="Q338" s="50"/>
      <c r="R338" s="50"/>
      <c r="S338" s="49"/>
      <c r="T338" s="49"/>
      <c r="U338" s="50"/>
      <c r="V338" s="50"/>
      <c r="W338" s="50"/>
      <c r="X338" s="50"/>
      <c r="Y338" s="50"/>
      <c r="Z338" s="50"/>
      <c r="AA338" s="50"/>
      <c r="AB338" s="51"/>
      <c r="AC338" s="49"/>
      <c r="AD338" s="49"/>
      <c r="AE338" s="49"/>
      <c r="AF338" s="49"/>
      <c r="AG338" s="49"/>
      <c r="AH338" s="49"/>
      <c r="AI338" s="49"/>
      <c r="AJ338" s="52"/>
      <c r="AK338" s="16"/>
      <c r="AL338" s="189"/>
      <c r="AM338" s="254"/>
      <c r="AN338" s="254">
        <v>41.77</v>
      </c>
      <c r="AO338" s="284"/>
      <c r="AP338" s="285"/>
      <c r="AQ338" s="189"/>
      <c r="AR338" s="286"/>
      <c r="AS338" s="286"/>
      <c r="AT338" s="287"/>
      <c r="AU338" s="289">
        <f t="shared" si="222"/>
        <v>0</v>
      </c>
    </row>
    <row r="339" spans="1:47" ht="15.75" hidden="1" thickBot="1" x14ac:dyDescent="0.3">
      <c r="A339" s="49"/>
      <c r="B339" s="49"/>
      <c r="C339" s="42" t="s">
        <v>137</v>
      </c>
      <c r="D339" s="42" t="s">
        <v>399</v>
      </c>
      <c r="E339" s="42" t="s">
        <v>205</v>
      </c>
      <c r="F339" s="43"/>
      <c r="G339" s="59"/>
      <c r="H339" s="44" t="s">
        <v>424</v>
      </c>
      <c r="I339" s="50"/>
      <c r="J339" s="20"/>
      <c r="K339" s="20"/>
      <c r="L339" s="56"/>
      <c r="M339" s="46"/>
      <c r="N339" s="47"/>
      <c r="O339" s="47"/>
      <c r="P339" s="48"/>
      <c r="Q339" s="50"/>
      <c r="R339" s="50"/>
      <c r="S339" s="49"/>
      <c r="T339" s="49"/>
      <c r="U339" s="50"/>
      <c r="V339" s="50"/>
      <c r="W339" s="50"/>
      <c r="X339" s="50"/>
      <c r="Y339" s="50"/>
      <c r="Z339" s="50"/>
      <c r="AA339" s="50"/>
      <c r="AB339" s="51"/>
      <c r="AC339" s="49"/>
      <c r="AD339" s="49"/>
      <c r="AE339" s="49"/>
      <c r="AF339" s="49"/>
      <c r="AG339" s="49"/>
      <c r="AH339" s="49"/>
      <c r="AI339" s="49"/>
      <c r="AJ339" s="52"/>
      <c r="AK339" s="16"/>
      <c r="AL339" s="189"/>
      <c r="AM339" s="254"/>
      <c r="AN339" s="254">
        <v>41.77</v>
      </c>
      <c r="AO339" s="284"/>
      <c r="AP339" s="285"/>
      <c r="AQ339" s="189"/>
      <c r="AR339" s="286"/>
      <c r="AS339" s="286"/>
      <c r="AT339" s="287"/>
      <c r="AU339" s="289">
        <f t="shared" si="222"/>
        <v>0</v>
      </c>
    </row>
    <row r="340" spans="1:47" ht="15.75" hidden="1" thickBot="1" x14ac:dyDescent="0.3">
      <c r="A340" s="49"/>
      <c r="B340" s="49"/>
      <c r="C340" s="42" t="s">
        <v>137</v>
      </c>
      <c r="D340" s="42" t="s">
        <v>143</v>
      </c>
      <c r="E340" s="42" t="s">
        <v>230</v>
      </c>
      <c r="F340" s="43"/>
      <c r="G340" s="59"/>
      <c r="H340" s="44" t="s">
        <v>425</v>
      </c>
      <c r="I340" s="50"/>
      <c r="J340" s="20"/>
      <c r="K340" s="20"/>
      <c r="L340" s="56"/>
      <c r="M340" s="46"/>
      <c r="N340" s="47"/>
      <c r="O340" s="47"/>
      <c r="P340" s="48"/>
      <c r="Q340" s="50"/>
      <c r="R340" s="50"/>
      <c r="S340" s="49"/>
      <c r="T340" s="49"/>
      <c r="U340" s="50"/>
      <c r="V340" s="50"/>
      <c r="W340" s="50"/>
      <c r="X340" s="50"/>
      <c r="Y340" s="50"/>
      <c r="Z340" s="50"/>
      <c r="AA340" s="50"/>
      <c r="AB340" s="51"/>
      <c r="AC340" s="49"/>
      <c r="AD340" s="49"/>
      <c r="AE340" s="49"/>
      <c r="AF340" s="49"/>
      <c r="AG340" s="49"/>
      <c r="AH340" s="49"/>
      <c r="AI340" s="49"/>
      <c r="AJ340" s="52"/>
      <c r="AK340" s="16"/>
      <c r="AL340" s="189"/>
      <c r="AM340" s="254"/>
      <c r="AN340" s="254">
        <v>26.11</v>
      </c>
      <c r="AO340" s="284"/>
      <c r="AP340" s="285"/>
      <c r="AQ340" s="189"/>
      <c r="AR340" s="286"/>
      <c r="AS340" s="286"/>
      <c r="AT340" s="287"/>
      <c r="AU340" s="289">
        <f t="shared" si="222"/>
        <v>0</v>
      </c>
    </row>
    <row r="341" spans="1:47" ht="15.75" hidden="1" thickBot="1" x14ac:dyDescent="0.3">
      <c r="A341" s="49"/>
      <c r="B341" s="49"/>
      <c r="C341" s="42" t="s">
        <v>137</v>
      </c>
      <c r="D341" s="42" t="s">
        <v>140</v>
      </c>
      <c r="E341" s="42" t="s">
        <v>230</v>
      </c>
      <c r="F341" s="43"/>
      <c r="G341" s="59"/>
      <c r="H341" s="44" t="s">
        <v>426</v>
      </c>
      <c r="I341" s="50"/>
      <c r="J341" s="20"/>
      <c r="K341" s="20"/>
      <c r="L341" s="56"/>
      <c r="M341" s="46"/>
      <c r="N341" s="47"/>
      <c r="O341" s="47"/>
      <c r="P341" s="48"/>
      <c r="Q341" s="50"/>
      <c r="R341" s="50"/>
      <c r="S341" s="49"/>
      <c r="T341" s="49"/>
      <c r="U341" s="50"/>
      <c r="V341" s="50"/>
      <c r="W341" s="50"/>
      <c r="X341" s="50"/>
      <c r="Y341" s="50"/>
      <c r="Z341" s="50"/>
      <c r="AA341" s="50"/>
      <c r="AB341" s="51"/>
      <c r="AC341" s="49"/>
      <c r="AD341" s="49"/>
      <c r="AE341" s="49"/>
      <c r="AF341" s="49"/>
      <c r="AG341" s="49"/>
      <c r="AH341" s="49"/>
      <c r="AI341" s="49"/>
      <c r="AJ341" s="52"/>
      <c r="AK341" s="16"/>
      <c r="AL341" s="189"/>
      <c r="AM341" s="254"/>
      <c r="AN341" s="254">
        <v>26.11</v>
      </c>
      <c r="AO341" s="284"/>
      <c r="AP341" s="285"/>
      <c r="AQ341" s="189"/>
      <c r="AR341" s="286"/>
      <c r="AS341" s="286"/>
      <c r="AT341" s="287"/>
      <c r="AU341" s="289">
        <f t="shared" si="222"/>
        <v>0</v>
      </c>
    </row>
    <row r="342" spans="1:47" ht="15.75" hidden="1" thickBot="1" x14ac:dyDescent="0.3">
      <c r="A342" s="49"/>
      <c r="B342" s="49"/>
      <c r="C342" s="42" t="s">
        <v>137</v>
      </c>
      <c r="D342" s="42" t="s">
        <v>140</v>
      </c>
      <c r="E342" s="42" t="s">
        <v>230</v>
      </c>
      <c r="F342" s="43"/>
      <c r="G342" s="59"/>
      <c r="H342" s="44" t="s">
        <v>427</v>
      </c>
      <c r="I342" s="50"/>
      <c r="J342" s="20"/>
      <c r="K342" s="20"/>
      <c r="L342" s="56"/>
      <c r="M342" s="46"/>
      <c r="N342" s="47"/>
      <c r="O342" s="47"/>
      <c r="P342" s="48"/>
      <c r="Q342" s="50"/>
      <c r="R342" s="50"/>
      <c r="S342" s="49"/>
      <c r="T342" s="49"/>
      <c r="U342" s="50"/>
      <c r="V342" s="50"/>
      <c r="W342" s="50"/>
      <c r="X342" s="50"/>
      <c r="Y342" s="50"/>
      <c r="Z342" s="50"/>
      <c r="AA342" s="50"/>
      <c r="AB342" s="51"/>
      <c r="AC342" s="49"/>
      <c r="AD342" s="49"/>
      <c r="AE342" s="49"/>
      <c r="AF342" s="49"/>
      <c r="AG342" s="49"/>
      <c r="AH342" s="49"/>
      <c r="AI342" s="49"/>
      <c r="AJ342" s="52"/>
      <c r="AK342" s="16"/>
      <c r="AL342" s="189"/>
      <c r="AM342" s="254"/>
      <c r="AN342" s="254">
        <v>26.11</v>
      </c>
      <c r="AO342" s="284"/>
      <c r="AP342" s="285"/>
      <c r="AQ342" s="189"/>
      <c r="AR342" s="286"/>
      <c r="AS342" s="286"/>
      <c r="AT342" s="287"/>
      <c r="AU342" s="289">
        <f t="shared" si="222"/>
        <v>0</v>
      </c>
    </row>
    <row r="343" spans="1:47" ht="15.75" hidden="1" thickBot="1" x14ac:dyDescent="0.3">
      <c r="A343" s="49"/>
      <c r="B343" s="49"/>
      <c r="C343" s="42" t="s">
        <v>137</v>
      </c>
      <c r="D343" s="42" t="s">
        <v>140</v>
      </c>
      <c r="E343" s="42" t="s">
        <v>230</v>
      </c>
      <c r="F343" s="43"/>
      <c r="G343" s="59"/>
      <c r="H343" s="44" t="s">
        <v>428</v>
      </c>
      <c r="I343" s="50"/>
      <c r="J343" s="20"/>
      <c r="K343" s="20"/>
      <c r="L343" s="56"/>
      <c r="M343" s="46"/>
      <c r="N343" s="47"/>
      <c r="O343" s="47"/>
      <c r="P343" s="48"/>
      <c r="Q343" s="50"/>
      <c r="R343" s="50"/>
      <c r="S343" s="49"/>
      <c r="T343" s="49"/>
      <c r="U343" s="50"/>
      <c r="V343" s="50"/>
      <c r="W343" s="50"/>
      <c r="X343" s="50"/>
      <c r="Y343" s="50"/>
      <c r="Z343" s="50"/>
      <c r="AA343" s="50"/>
      <c r="AB343" s="51"/>
      <c r="AC343" s="49"/>
      <c r="AD343" s="49"/>
      <c r="AE343" s="49"/>
      <c r="AF343" s="49"/>
      <c r="AG343" s="49"/>
      <c r="AH343" s="49"/>
      <c r="AI343" s="49"/>
      <c r="AJ343" s="52"/>
      <c r="AK343" s="16"/>
      <c r="AL343" s="189"/>
      <c r="AM343" s="254"/>
      <c r="AN343" s="254">
        <v>26.11</v>
      </c>
      <c r="AO343" s="284"/>
      <c r="AP343" s="285"/>
      <c r="AQ343" s="189"/>
      <c r="AR343" s="286"/>
      <c r="AS343" s="286"/>
      <c r="AT343" s="287"/>
      <c r="AU343" s="289">
        <f t="shared" si="222"/>
        <v>0</v>
      </c>
    </row>
    <row r="344" spans="1:47" ht="15.75" hidden="1" thickBot="1" x14ac:dyDescent="0.3">
      <c r="A344" s="49"/>
      <c r="B344" s="49"/>
      <c r="C344" s="42" t="s">
        <v>137</v>
      </c>
      <c r="D344" s="42" t="s">
        <v>140</v>
      </c>
      <c r="E344" s="42" t="s">
        <v>230</v>
      </c>
      <c r="F344" s="43"/>
      <c r="G344" s="59"/>
      <c r="H344" s="44" t="s">
        <v>429</v>
      </c>
      <c r="I344" s="50"/>
      <c r="J344" s="20"/>
      <c r="K344" s="20"/>
      <c r="L344" s="56"/>
      <c r="M344" s="46"/>
      <c r="N344" s="47"/>
      <c r="O344" s="47"/>
      <c r="P344" s="48"/>
      <c r="Q344" s="50"/>
      <c r="R344" s="50"/>
      <c r="S344" s="49"/>
      <c r="T344" s="49"/>
      <c r="U344" s="50"/>
      <c r="V344" s="50"/>
      <c r="W344" s="50"/>
      <c r="X344" s="50"/>
      <c r="Y344" s="50"/>
      <c r="Z344" s="50"/>
      <c r="AA344" s="50"/>
      <c r="AB344" s="51"/>
      <c r="AC344" s="49"/>
      <c r="AD344" s="49"/>
      <c r="AE344" s="49"/>
      <c r="AF344" s="49"/>
      <c r="AG344" s="49"/>
      <c r="AH344" s="49"/>
      <c r="AI344" s="49"/>
      <c r="AJ344" s="52"/>
      <c r="AK344" s="16"/>
      <c r="AL344" s="189"/>
      <c r="AM344" s="254"/>
      <c r="AN344" s="254">
        <v>26.11</v>
      </c>
      <c r="AO344" s="284"/>
      <c r="AP344" s="285"/>
      <c r="AQ344" s="189"/>
      <c r="AR344" s="286"/>
      <c r="AS344" s="286"/>
      <c r="AT344" s="287"/>
      <c r="AU344" s="289">
        <f t="shared" si="222"/>
        <v>0</v>
      </c>
    </row>
    <row r="345" spans="1:47" ht="15.75" hidden="1" thickBot="1" x14ac:dyDescent="0.3">
      <c r="A345" s="49"/>
      <c r="B345" s="49"/>
      <c r="C345" s="42" t="s">
        <v>137</v>
      </c>
      <c r="D345" s="42" t="s">
        <v>140</v>
      </c>
      <c r="E345" s="42" t="s">
        <v>230</v>
      </c>
      <c r="F345" s="43"/>
      <c r="G345" s="59"/>
      <c r="H345" s="44" t="s">
        <v>430</v>
      </c>
      <c r="I345" s="50"/>
      <c r="J345" s="20"/>
      <c r="K345" s="20"/>
      <c r="L345" s="56"/>
      <c r="M345" s="46"/>
      <c r="N345" s="47"/>
      <c r="O345" s="47"/>
      <c r="P345" s="48"/>
      <c r="Q345" s="50"/>
      <c r="R345" s="50"/>
      <c r="S345" s="49"/>
      <c r="T345" s="49"/>
      <c r="U345" s="50"/>
      <c r="V345" s="50"/>
      <c r="W345" s="50"/>
      <c r="X345" s="50"/>
      <c r="Y345" s="50"/>
      <c r="Z345" s="50"/>
      <c r="AA345" s="50"/>
      <c r="AB345" s="51"/>
      <c r="AC345" s="49"/>
      <c r="AD345" s="49"/>
      <c r="AE345" s="49"/>
      <c r="AF345" s="49"/>
      <c r="AG345" s="49"/>
      <c r="AH345" s="49"/>
      <c r="AI345" s="49"/>
      <c r="AJ345" s="52"/>
      <c r="AK345" s="16"/>
      <c r="AL345" s="189"/>
      <c r="AM345" s="254"/>
      <c r="AN345" s="254">
        <v>26.11</v>
      </c>
      <c r="AO345" s="284"/>
      <c r="AP345" s="285"/>
      <c r="AQ345" s="189"/>
      <c r="AR345" s="286"/>
      <c r="AS345" s="286"/>
      <c r="AT345" s="287"/>
      <c r="AU345" s="289">
        <f t="shared" si="222"/>
        <v>0</v>
      </c>
    </row>
    <row r="346" spans="1:47" ht="15.75" hidden="1" thickBot="1" x14ac:dyDescent="0.3">
      <c r="A346" s="49"/>
      <c r="B346" s="49"/>
      <c r="C346" s="42" t="s">
        <v>137</v>
      </c>
      <c r="D346" s="42" t="s">
        <v>140</v>
      </c>
      <c r="E346" s="42" t="s">
        <v>230</v>
      </c>
      <c r="F346" s="43"/>
      <c r="G346" s="59"/>
      <c r="H346" s="44" t="s">
        <v>431</v>
      </c>
      <c r="I346" s="50"/>
      <c r="J346" s="20"/>
      <c r="K346" s="20"/>
      <c r="L346" s="56"/>
      <c r="M346" s="46"/>
      <c r="N346" s="47"/>
      <c r="O346" s="47"/>
      <c r="P346" s="48"/>
      <c r="Q346" s="50"/>
      <c r="R346" s="50"/>
      <c r="S346" s="49"/>
      <c r="T346" s="49"/>
      <c r="U346" s="50"/>
      <c r="V346" s="50"/>
      <c r="W346" s="50"/>
      <c r="X346" s="50"/>
      <c r="Y346" s="50"/>
      <c r="Z346" s="50"/>
      <c r="AA346" s="50"/>
      <c r="AB346" s="51"/>
      <c r="AC346" s="49"/>
      <c r="AD346" s="49"/>
      <c r="AE346" s="49"/>
      <c r="AF346" s="49"/>
      <c r="AG346" s="49"/>
      <c r="AH346" s="49"/>
      <c r="AI346" s="49"/>
      <c r="AJ346" s="52"/>
      <c r="AK346" s="16"/>
      <c r="AL346" s="189"/>
      <c r="AM346" s="254"/>
      <c r="AN346" s="254">
        <v>26.11</v>
      </c>
      <c r="AO346" s="284"/>
      <c r="AP346" s="285"/>
      <c r="AQ346" s="189"/>
      <c r="AR346" s="286"/>
      <c r="AS346" s="286"/>
      <c r="AT346" s="287"/>
      <c r="AU346" s="289">
        <f t="shared" si="222"/>
        <v>0</v>
      </c>
    </row>
    <row r="347" spans="1:47" ht="15.75" hidden="1" thickBot="1" x14ac:dyDescent="0.3">
      <c r="A347" s="49"/>
      <c r="B347" s="49"/>
      <c r="C347" s="42" t="s">
        <v>137</v>
      </c>
      <c r="D347" s="42" t="s">
        <v>378</v>
      </c>
      <c r="E347" s="42" t="s">
        <v>230</v>
      </c>
      <c r="F347" s="43"/>
      <c r="G347" s="59"/>
      <c r="H347" s="44" t="s">
        <v>432</v>
      </c>
      <c r="I347" s="50"/>
      <c r="J347" s="20"/>
      <c r="K347" s="20"/>
      <c r="L347" s="56"/>
      <c r="M347" s="46"/>
      <c r="N347" s="47"/>
      <c r="O347" s="47"/>
      <c r="P347" s="48"/>
      <c r="Q347" s="50"/>
      <c r="R347" s="50"/>
      <c r="S347" s="49"/>
      <c r="T347" s="49"/>
      <c r="U347" s="50"/>
      <c r="V347" s="50"/>
      <c r="W347" s="50"/>
      <c r="X347" s="50"/>
      <c r="Y347" s="50"/>
      <c r="Z347" s="50"/>
      <c r="AA347" s="50"/>
      <c r="AB347" s="51"/>
      <c r="AC347" s="49"/>
      <c r="AD347" s="49"/>
      <c r="AE347" s="49"/>
      <c r="AF347" s="49"/>
      <c r="AG347" s="49"/>
      <c r="AH347" s="49"/>
      <c r="AI347" s="49"/>
      <c r="AJ347" s="52"/>
      <c r="AK347" s="16"/>
      <c r="AL347" s="189"/>
      <c r="AM347" s="254"/>
      <c r="AN347" s="254">
        <v>26.11</v>
      </c>
      <c r="AO347" s="284"/>
      <c r="AP347" s="285"/>
      <c r="AQ347" s="189"/>
      <c r="AR347" s="286"/>
      <c r="AS347" s="286"/>
      <c r="AT347" s="287"/>
      <c r="AU347" s="289">
        <f t="shared" si="222"/>
        <v>0</v>
      </c>
    </row>
    <row r="348" spans="1:47" ht="15.75" hidden="1" thickBot="1" x14ac:dyDescent="0.3">
      <c r="A348" s="1"/>
      <c r="B348" s="49"/>
      <c r="C348" s="1"/>
      <c r="D348" s="7"/>
      <c r="E348" s="7"/>
      <c r="F348" s="11"/>
      <c r="G348" s="4"/>
      <c r="H348" s="12"/>
      <c r="I348" s="6"/>
      <c r="J348" s="4"/>
      <c r="K348" s="4"/>
      <c r="L348" s="4"/>
      <c r="M348" s="5"/>
      <c r="N348" s="13"/>
      <c r="O348" s="6"/>
      <c r="P348" s="5"/>
      <c r="Q348" s="6"/>
      <c r="R348" s="6"/>
      <c r="S348" s="14"/>
      <c r="T348" s="6"/>
      <c r="U348" s="6"/>
      <c r="V348" s="6"/>
      <c r="W348" s="6"/>
      <c r="X348" s="6"/>
      <c r="Y348" s="6"/>
      <c r="Z348" s="6"/>
      <c r="AA348" s="6"/>
      <c r="AB348" s="17"/>
      <c r="AC348" s="18"/>
      <c r="AD348" s="18"/>
      <c r="AE348" s="18"/>
      <c r="AF348" s="18"/>
      <c r="AG348" s="18"/>
      <c r="AH348" s="18"/>
      <c r="AI348" s="18"/>
      <c r="AJ348" s="15"/>
      <c r="AK348" s="6"/>
      <c r="AL348" s="189"/>
      <c r="AO348" s="284"/>
      <c r="AP348" s="285"/>
      <c r="AQ348" s="189"/>
      <c r="AR348" s="286"/>
      <c r="AS348" s="286"/>
      <c r="AT348" s="287"/>
      <c r="AU348" s="289">
        <f t="shared" si="222"/>
        <v>0</v>
      </c>
    </row>
    <row r="349" spans="1:47" ht="15.75" hidden="1" thickBot="1" x14ac:dyDescent="0.3">
      <c r="A349" s="1"/>
      <c r="B349" s="49"/>
      <c r="C349" s="1"/>
      <c r="D349" s="7"/>
      <c r="E349" s="7"/>
      <c r="F349" s="8"/>
      <c r="G349" s="4"/>
      <c r="H349" s="4"/>
      <c r="I349" s="6"/>
      <c r="J349" s="4"/>
      <c r="K349" s="4"/>
      <c r="L349" s="4"/>
      <c r="M349" s="5"/>
      <c r="N349" s="5"/>
      <c r="O349" s="6"/>
      <c r="P349" s="5"/>
      <c r="Q349" s="6"/>
      <c r="R349" s="6"/>
      <c r="S349" s="14"/>
      <c r="T349" s="6"/>
      <c r="U349" s="6"/>
      <c r="V349" s="6"/>
      <c r="W349" s="6"/>
      <c r="X349" s="6"/>
      <c r="Y349" s="6"/>
      <c r="Z349" s="6"/>
      <c r="AA349" s="6"/>
      <c r="AB349" s="17"/>
      <c r="AC349" s="18"/>
      <c r="AD349" s="18"/>
      <c r="AE349" s="18"/>
      <c r="AF349" s="18"/>
      <c r="AG349" s="18"/>
      <c r="AH349" s="18"/>
      <c r="AI349" s="18"/>
      <c r="AJ349" s="15"/>
      <c r="AK349" s="6"/>
      <c r="AL349" s="189"/>
      <c r="AO349" s="284"/>
      <c r="AP349" s="285"/>
      <c r="AQ349" s="189"/>
      <c r="AR349" s="286"/>
      <c r="AS349" s="286"/>
      <c r="AT349" s="287"/>
      <c r="AU349" s="289">
        <f t="shared" si="222"/>
        <v>0</v>
      </c>
    </row>
    <row r="350" spans="1:47" ht="15.75" hidden="1" thickBot="1" x14ac:dyDescent="0.3">
      <c r="A350" s="1"/>
      <c r="B350" s="49"/>
      <c r="C350" s="1"/>
      <c r="D350" s="7"/>
      <c r="E350" s="7"/>
      <c r="F350" s="8"/>
      <c r="G350" s="4"/>
      <c r="H350" s="4"/>
      <c r="I350" s="6"/>
      <c r="J350" s="4"/>
      <c r="K350" s="4"/>
      <c r="L350" s="4"/>
      <c r="M350" s="5"/>
      <c r="N350" s="5"/>
      <c r="O350" s="6"/>
      <c r="P350" s="5"/>
      <c r="Q350" s="6"/>
      <c r="R350" s="6"/>
      <c r="S350" s="14"/>
      <c r="T350" s="6"/>
      <c r="U350" s="6"/>
      <c r="V350" s="6"/>
      <c r="W350" s="6"/>
      <c r="X350" s="6"/>
      <c r="Y350" s="6"/>
      <c r="Z350" s="6"/>
      <c r="AA350" s="6"/>
      <c r="AB350" s="17"/>
      <c r="AC350" s="18"/>
      <c r="AD350" s="18"/>
      <c r="AE350" s="18"/>
      <c r="AF350" s="18"/>
      <c r="AG350" s="18"/>
      <c r="AH350" s="18"/>
      <c r="AI350" s="18"/>
      <c r="AJ350" s="15"/>
      <c r="AK350" s="6"/>
      <c r="AL350" s="189"/>
      <c r="AO350" s="284"/>
      <c r="AP350" s="285"/>
      <c r="AQ350" s="189"/>
      <c r="AR350" s="286"/>
      <c r="AS350" s="286"/>
      <c r="AT350" s="287"/>
      <c r="AU350" s="289">
        <f t="shared" si="222"/>
        <v>0</v>
      </c>
    </row>
    <row r="351" spans="1:47" ht="15.75" hidden="1" thickBot="1" x14ac:dyDescent="0.3">
      <c r="A351" s="1"/>
      <c r="B351" s="49"/>
      <c r="C351" s="1"/>
      <c r="D351" s="7"/>
      <c r="E351" s="7"/>
      <c r="F351" s="8"/>
      <c r="G351" s="4"/>
      <c r="H351" s="4"/>
      <c r="I351" s="6"/>
      <c r="J351" s="4"/>
      <c r="K351" s="4"/>
      <c r="L351" s="4"/>
      <c r="M351" s="5"/>
      <c r="N351" s="5"/>
      <c r="O351" s="6"/>
      <c r="P351" s="5"/>
      <c r="Q351" s="6"/>
      <c r="R351" s="6"/>
      <c r="S351" s="14"/>
      <c r="T351" s="6"/>
      <c r="U351" s="6"/>
      <c r="V351" s="6"/>
      <c r="W351" s="6"/>
      <c r="X351" s="6"/>
      <c r="Y351" s="6"/>
      <c r="Z351" s="6"/>
      <c r="AA351" s="6"/>
      <c r="AB351" s="17"/>
      <c r="AC351" s="18"/>
      <c r="AD351" s="18"/>
      <c r="AE351" s="18"/>
      <c r="AF351" s="18"/>
      <c r="AG351" s="18"/>
      <c r="AH351" s="18"/>
      <c r="AI351" s="18"/>
      <c r="AJ351" s="15"/>
      <c r="AK351" s="6"/>
      <c r="AL351" s="189"/>
      <c r="AO351" s="284"/>
      <c r="AP351" s="285"/>
      <c r="AQ351" s="189"/>
      <c r="AR351" s="286"/>
      <c r="AS351" s="286"/>
      <c r="AT351" s="287"/>
      <c r="AU351" s="289">
        <f t="shared" si="222"/>
        <v>0</v>
      </c>
    </row>
    <row r="352" spans="1:47" ht="15.75" hidden="1" thickBot="1" x14ac:dyDescent="0.3">
      <c r="A352" s="1"/>
      <c r="B352" s="49"/>
      <c r="C352" s="1"/>
      <c r="D352" s="7"/>
      <c r="E352" s="7"/>
      <c r="F352" s="8"/>
      <c r="G352" s="4"/>
      <c r="H352" s="4"/>
      <c r="I352" s="6"/>
      <c r="J352" s="4"/>
      <c r="K352" s="4"/>
      <c r="L352" s="4"/>
      <c r="M352" s="5"/>
      <c r="N352" s="5"/>
      <c r="O352" s="6"/>
      <c r="P352" s="5"/>
      <c r="Q352" s="6"/>
      <c r="R352" s="6"/>
      <c r="S352" s="14"/>
      <c r="T352" s="6"/>
      <c r="U352" s="6"/>
      <c r="V352" s="6"/>
      <c r="W352" s="6"/>
      <c r="X352" s="6"/>
      <c r="Y352" s="6"/>
      <c r="Z352" s="6"/>
      <c r="AA352" s="6"/>
      <c r="AB352" s="17"/>
      <c r="AC352" s="18"/>
      <c r="AD352" s="18"/>
      <c r="AE352" s="18"/>
      <c r="AF352" s="18"/>
      <c r="AG352" s="18"/>
      <c r="AH352" s="18"/>
      <c r="AI352" s="18"/>
      <c r="AJ352" s="15"/>
      <c r="AK352" s="6"/>
      <c r="AL352" s="189"/>
      <c r="AO352" s="284"/>
      <c r="AP352" s="285"/>
      <c r="AQ352" s="189"/>
      <c r="AR352" s="286"/>
      <c r="AS352" s="286"/>
      <c r="AT352" s="287"/>
      <c r="AU352" s="289">
        <f t="shared" si="222"/>
        <v>0</v>
      </c>
    </row>
    <row r="353" spans="1:47" ht="15.75" hidden="1" thickBot="1" x14ac:dyDescent="0.3">
      <c r="A353" s="1"/>
      <c r="B353" s="49"/>
      <c r="C353" s="1"/>
      <c r="D353" s="7"/>
      <c r="E353" s="7"/>
      <c r="F353" s="8"/>
      <c r="G353" s="4"/>
      <c r="H353" s="4"/>
      <c r="I353" s="6"/>
      <c r="J353" s="4"/>
      <c r="K353" s="4"/>
      <c r="L353" s="4"/>
      <c r="M353" s="5"/>
      <c r="N353" s="5"/>
      <c r="O353" s="6"/>
      <c r="P353" s="5"/>
      <c r="Q353" s="6"/>
      <c r="R353" s="6"/>
      <c r="S353" s="14"/>
      <c r="T353" s="6"/>
      <c r="U353" s="6"/>
      <c r="V353" s="6"/>
      <c r="W353" s="6"/>
      <c r="X353" s="6"/>
      <c r="Y353" s="6"/>
      <c r="Z353" s="6"/>
      <c r="AA353" s="6"/>
      <c r="AB353" s="17"/>
      <c r="AC353" s="18"/>
      <c r="AD353" s="18"/>
      <c r="AE353" s="18"/>
      <c r="AF353" s="18"/>
      <c r="AG353" s="18"/>
      <c r="AH353" s="18"/>
      <c r="AI353" s="18"/>
      <c r="AJ353" s="15"/>
      <c r="AK353" s="6"/>
      <c r="AL353" s="189"/>
      <c r="AO353" s="284"/>
      <c r="AP353" s="285"/>
      <c r="AQ353" s="189"/>
      <c r="AR353" s="286"/>
      <c r="AS353" s="286"/>
      <c r="AT353" s="287"/>
      <c r="AU353" s="289">
        <f t="shared" ref="AU353:AU354" si="236">AS353-AT353</f>
        <v>0</v>
      </c>
    </row>
    <row r="354" spans="1:47" ht="15.75" hidden="1" thickBot="1" x14ac:dyDescent="0.3">
      <c r="A354" s="22"/>
      <c r="B354" s="49"/>
      <c r="C354" s="22"/>
      <c r="D354" s="23"/>
      <c r="E354" s="23"/>
      <c r="F354" s="24"/>
      <c r="G354" s="25"/>
      <c r="H354" s="25"/>
      <c r="I354" s="26"/>
      <c r="J354" s="25"/>
      <c r="K354" s="25"/>
      <c r="L354" s="25"/>
      <c r="M354" s="27"/>
      <c r="N354" s="27"/>
      <c r="O354" s="26"/>
      <c r="P354" s="27"/>
      <c r="Q354" s="26"/>
      <c r="R354" s="26"/>
      <c r="S354" s="28"/>
      <c r="T354" s="26"/>
      <c r="U354" s="26"/>
      <c r="V354" s="26"/>
      <c r="W354" s="26"/>
      <c r="X354" s="26"/>
      <c r="Y354" s="26"/>
      <c r="Z354" s="26"/>
      <c r="AA354" s="26"/>
      <c r="AB354" s="29"/>
      <c r="AC354" s="30"/>
      <c r="AD354" s="30"/>
      <c r="AE354" s="30"/>
      <c r="AF354" s="30"/>
      <c r="AG354" s="30"/>
      <c r="AH354" s="30"/>
      <c r="AI354" s="30"/>
      <c r="AJ354" s="31"/>
      <c r="AK354" s="26"/>
      <c r="AL354" s="189"/>
      <c r="AO354" s="284"/>
      <c r="AP354" s="285"/>
      <c r="AQ354" s="189"/>
      <c r="AR354" s="286"/>
      <c r="AS354" s="286"/>
      <c r="AT354" s="287"/>
      <c r="AU354" s="289">
        <f t="shared" si="236"/>
        <v>0</v>
      </c>
    </row>
    <row r="355" spans="1:47" s="21" customFormat="1" x14ac:dyDescent="0.25">
      <c r="A355" s="32"/>
      <c r="B355" s="33"/>
      <c r="C355" s="33"/>
      <c r="D355" s="33"/>
      <c r="E355" s="34"/>
      <c r="F355" s="35"/>
      <c r="G355" s="33"/>
      <c r="H355" s="33"/>
      <c r="I355" s="33"/>
      <c r="J355" s="33"/>
      <c r="K355" s="33"/>
      <c r="L355" s="33"/>
      <c r="M355" s="36"/>
      <c r="N355" s="36"/>
      <c r="O355" s="36"/>
      <c r="P355" s="36"/>
      <c r="Q355" s="36"/>
      <c r="R355" s="36"/>
      <c r="S355" s="36"/>
      <c r="T355" s="36"/>
      <c r="U355" s="36"/>
      <c r="V355" s="33"/>
      <c r="W355" s="33"/>
      <c r="X355" s="33"/>
      <c r="Y355" s="33"/>
      <c r="Z355" s="33"/>
      <c r="AA355" s="33"/>
      <c r="AB355" s="37"/>
      <c r="AC355" s="36"/>
      <c r="AD355" s="36"/>
      <c r="AE355" s="36"/>
      <c r="AF355" s="36"/>
      <c r="AG355" s="36"/>
      <c r="AH355" s="36"/>
      <c r="AI355" s="36"/>
      <c r="AJ355" s="38"/>
      <c r="AK355" s="39"/>
    </row>
    <row r="356" spans="1:47" x14ac:dyDescent="0.25">
      <c r="F356" s="332"/>
      <c r="G356" s="333" t="s">
        <v>433</v>
      </c>
      <c r="H356" s="332">
        <f>SUBTOTAL(3,H9:H354)</f>
        <v>138</v>
      </c>
      <c r="I356" t="s">
        <v>454</v>
      </c>
      <c r="J356" s="336">
        <f>SUBTOTAL(3,P9:P354)</f>
        <v>138</v>
      </c>
      <c r="L356" s="40">
        <f t="shared" ref="L356:U356" si="237">SUBTOTAL(9,L9:L354)</f>
        <v>258.99300000000005</v>
      </c>
      <c r="M356" s="40">
        <f t="shared" si="237"/>
        <v>646.94899999999996</v>
      </c>
      <c r="N356" s="41">
        <f t="shared" si="237"/>
        <v>1602857275.8599999</v>
      </c>
      <c r="O356" s="41">
        <f t="shared" si="237"/>
        <v>185142584.48000002</v>
      </c>
      <c r="P356" s="41">
        <f t="shared" si="237"/>
        <v>1875661359.2000003</v>
      </c>
      <c r="Q356" s="41">
        <f t="shared" si="237"/>
        <v>1239007391.1460004</v>
      </c>
      <c r="R356" s="41">
        <f t="shared" si="237"/>
        <v>71186400.490999997</v>
      </c>
      <c r="S356" s="41">
        <f t="shared" si="237"/>
        <v>1352025708.9680004</v>
      </c>
      <c r="T356" s="41">
        <f t="shared" si="237"/>
        <v>6592816.8320000004</v>
      </c>
      <c r="U356" s="41">
        <f t="shared" si="237"/>
        <v>128452847.01300001</v>
      </c>
      <c r="V356" s="6"/>
      <c r="W356" s="6"/>
      <c r="X356" s="6"/>
      <c r="Y356" s="6"/>
      <c r="Z356" s="6"/>
      <c r="AA356" s="6"/>
      <c r="AB356" s="327" cm="1">
        <f t="array" aca="1" ref="AB356" ca="1">SUMPRODUCT(SUBTOTAL(3,OFFSET(S9,ROW(S9:S353)-ROW(S9),0))*S9:S353*AB9:AB353)/S356</f>
        <v>0.54891511336872456</v>
      </c>
      <c r="AC356" s="41">
        <f t="shared" ref="AC356:AI356" si="238">SUBTOTAL(9,AC9:AC354)</f>
        <v>449369867.77000004</v>
      </c>
      <c r="AD356" s="41">
        <f t="shared" si="238"/>
        <v>25740280.270000003</v>
      </c>
      <c r="AE356" s="41">
        <f t="shared" si="238"/>
        <v>477110488.04000002</v>
      </c>
      <c r="AF356" s="41">
        <f t="shared" si="238"/>
        <v>82171843.230000004</v>
      </c>
      <c r="AG356" s="41">
        <f t="shared" si="238"/>
        <v>3810687.87</v>
      </c>
      <c r="AH356" s="41">
        <f t="shared" si="238"/>
        <v>83618903.960000008</v>
      </c>
      <c r="AI356" s="41">
        <f t="shared" si="238"/>
        <v>563234069</v>
      </c>
      <c r="AJ356" s="327" cm="1">
        <f t="array" aca="1" ref="AJ356" ca="1">SUMPRODUCT(SUBTOTAL(3,OFFSET(S9,ROW(S9:S353)-ROW(S9),0))*S9:S353*AJ9:AJ353)/(S356+T356)</f>
        <v>0.41168637741948494</v>
      </c>
    </row>
    <row r="357" spans="1:47" x14ac:dyDescent="0.25">
      <c r="F357" s="334"/>
      <c r="G357" s="335" t="s">
        <v>453</v>
      </c>
      <c r="I357" s="66" t="s">
        <v>435</v>
      </c>
      <c r="J357" s="336">
        <f>SUBTOTAL(3,S9:S355)</f>
        <v>113</v>
      </c>
      <c r="M357" s="67"/>
      <c r="N357" s="195"/>
      <c r="O357" s="68" t="s">
        <v>434</v>
      </c>
      <c r="P357" s="337">
        <f>SUBTOTAL(2,P9:P354)</f>
        <v>138</v>
      </c>
      <c r="R357" s="66" t="s">
        <v>435</v>
      </c>
      <c r="S357" s="338">
        <f>SUBTOTAL(2,S9:S354)</f>
        <v>113</v>
      </c>
      <c r="AJ357" s="331">
        <f>AI356/(S356+T356)</f>
        <v>0.4145638075031759</v>
      </c>
      <c r="AK357" s="66"/>
    </row>
    <row r="358" spans="1:47" x14ac:dyDescent="0.25">
      <c r="AB358" s="114"/>
    </row>
    <row r="359" spans="1:47" x14ac:dyDescent="0.25">
      <c r="N359" s="78"/>
    </row>
    <row r="360" spans="1:47" x14ac:dyDescent="0.25">
      <c r="O360" s="78"/>
      <c r="P360" s="343"/>
    </row>
    <row r="361" spans="1:47" x14ac:dyDescent="0.25">
      <c r="I361" s="465"/>
    </row>
  </sheetData>
  <sheetProtection formatCells="0" formatColumns="0" formatRows="0" insertColumns="0" deleteColumns="0" deleteRows="0" sort="0" autoFilter="0" pivotTables="0"/>
  <autoFilter ref="A7:AU354" xr:uid="{7F49DBB5-19EB-4699-A4C4-69BB986E19AC}">
    <filterColumn colId="15">
      <customFilters>
        <customFilter operator="notEqual" val=" "/>
      </customFilters>
    </filterColumn>
  </autoFilter>
  <mergeCells count="2">
    <mergeCell ref="A1:AK1"/>
    <mergeCell ref="A2:AK2"/>
  </mergeCells>
  <conditionalFormatting sqref="AL1:AL1048576">
    <cfRule type="cellIs" dxfId="422" priority="68" operator="lessThan">
      <formula>0</formula>
    </cfRule>
  </conditionalFormatting>
  <conditionalFormatting sqref="G275 G9 G154:G159 G277:G286 G289:G354 G49:G149 G11:G47 G265:G273 G161:G263">
    <cfRule type="duplicateValues" dxfId="421" priority="223"/>
    <cfRule type="duplicateValues" dxfId="420" priority="224"/>
    <cfRule type="duplicateValues" dxfId="419" priority="225"/>
  </conditionalFormatting>
  <conditionalFormatting sqref="G279">
    <cfRule type="duplicateValues" dxfId="418" priority="65"/>
    <cfRule type="duplicateValues" dxfId="417" priority="66"/>
    <cfRule type="duplicateValues" dxfId="416" priority="67"/>
  </conditionalFormatting>
  <conditionalFormatting sqref="G283">
    <cfRule type="duplicateValues" dxfId="415" priority="62"/>
    <cfRule type="duplicateValues" dxfId="414" priority="63"/>
    <cfRule type="duplicateValues" dxfId="413" priority="64"/>
  </conditionalFormatting>
  <conditionalFormatting sqref="G299">
    <cfRule type="duplicateValues" dxfId="412" priority="59"/>
    <cfRule type="duplicateValues" dxfId="411" priority="60"/>
    <cfRule type="duplicateValues" dxfId="410" priority="61"/>
  </conditionalFormatting>
  <conditionalFormatting sqref="G301">
    <cfRule type="duplicateValues" dxfId="409" priority="56"/>
    <cfRule type="duplicateValues" dxfId="408" priority="57"/>
    <cfRule type="duplicateValues" dxfId="407" priority="58"/>
  </conditionalFormatting>
  <conditionalFormatting sqref="G309:G310">
    <cfRule type="duplicateValues" dxfId="406" priority="53"/>
    <cfRule type="duplicateValues" dxfId="405" priority="54"/>
    <cfRule type="duplicateValues" dxfId="404" priority="55"/>
  </conditionalFormatting>
  <conditionalFormatting sqref="AM7:AN7">
    <cfRule type="cellIs" dxfId="403" priority="52" operator="lessThan">
      <formula>0</formula>
    </cfRule>
  </conditionalFormatting>
  <conditionalFormatting sqref="AM9:AN10">
    <cfRule type="duplicateValues" dxfId="402" priority="49"/>
    <cfRule type="duplicateValues" dxfId="401" priority="50"/>
    <cfRule type="duplicateValues" dxfId="400" priority="51"/>
  </conditionalFormatting>
  <conditionalFormatting sqref="G150:G153">
    <cfRule type="duplicateValues" dxfId="399" priority="46"/>
    <cfRule type="duplicateValues" dxfId="398" priority="47"/>
    <cfRule type="duplicateValues" dxfId="397" priority="48"/>
  </conditionalFormatting>
  <conditionalFormatting sqref="G274">
    <cfRule type="duplicateValues" dxfId="396" priority="31"/>
    <cfRule type="duplicateValues" dxfId="395" priority="32"/>
    <cfRule type="duplicateValues" dxfId="394" priority="33"/>
  </conditionalFormatting>
  <conditionalFormatting sqref="G276">
    <cfRule type="duplicateValues" dxfId="393" priority="28"/>
    <cfRule type="duplicateValues" dxfId="392" priority="29"/>
    <cfRule type="duplicateValues" dxfId="391" priority="30"/>
  </conditionalFormatting>
  <conditionalFormatting sqref="G289:G1048576 G1:G9 G49:G159 G11:G47 G265:G286 G161:G263">
    <cfRule type="duplicateValues" dxfId="390" priority="27"/>
  </conditionalFormatting>
  <conditionalFormatting sqref="G287">
    <cfRule type="duplicateValues" dxfId="389" priority="24"/>
    <cfRule type="duplicateValues" dxfId="388" priority="25"/>
    <cfRule type="duplicateValues" dxfId="387" priority="26"/>
  </conditionalFormatting>
  <conditionalFormatting sqref="G287">
    <cfRule type="duplicateValues" dxfId="386" priority="23"/>
  </conditionalFormatting>
  <conditionalFormatting sqref="G286:G287">
    <cfRule type="duplicateValues" dxfId="385" priority="22"/>
  </conditionalFormatting>
  <conditionalFormatting sqref="G288">
    <cfRule type="duplicateValues" dxfId="384" priority="19"/>
    <cfRule type="duplicateValues" dxfId="383" priority="20"/>
    <cfRule type="duplicateValues" dxfId="382" priority="21"/>
  </conditionalFormatting>
  <conditionalFormatting sqref="G288">
    <cfRule type="duplicateValues" dxfId="381" priority="18"/>
  </conditionalFormatting>
  <conditionalFormatting sqref="G288">
    <cfRule type="duplicateValues" dxfId="380" priority="17"/>
  </conditionalFormatting>
  <conditionalFormatting sqref="G48">
    <cfRule type="duplicateValues" dxfId="379" priority="14"/>
    <cfRule type="duplicateValues" dxfId="378" priority="15"/>
    <cfRule type="duplicateValues" dxfId="377" priority="16"/>
  </conditionalFormatting>
  <conditionalFormatting sqref="G48">
    <cfRule type="duplicateValues" dxfId="376" priority="13"/>
  </conditionalFormatting>
  <conditionalFormatting sqref="G10">
    <cfRule type="duplicateValues" dxfId="375" priority="10"/>
    <cfRule type="duplicateValues" dxfId="374" priority="11"/>
    <cfRule type="duplicateValues" dxfId="373" priority="12"/>
  </conditionalFormatting>
  <conditionalFormatting sqref="G10">
    <cfRule type="duplicateValues" dxfId="372" priority="9"/>
  </conditionalFormatting>
  <conditionalFormatting sqref="G264">
    <cfRule type="duplicateValues" dxfId="371" priority="6"/>
    <cfRule type="duplicateValues" dxfId="370" priority="7"/>
    <cfRule type="duplicateValues" dxfId="369" priority="8"/>
  </conditionalFormatting>
  <conditionalFormatting sqref="G264">
    <cfRule type="duplicateValues" dxfId="368" priority="5"/>
  </conditionalFormatting>
  <conditionalFormatting sqref="G160">
    <cfRule type="duplicateValues" dxfId="367" priority="2"/>
    <cfRule type="duplicateValues" dxfId="366" priority="3"/>
    <cfRule type="duplicateValues" dxfId="365" priority="4"/>
  </conditionalFormatting>
  <conditionalFormatting sqref="G160">
    <cfRule type="duplicateValues" dxfId="364" priority="1"/>
  </conditionalFormatting>
  <pageMargins left="0.25" right="0.25" top="0.75" bottom="0.75" header="0.3" footer="0.3"/>
  <pageSetup paperSize="5" scale="54" fitToHeight="0" orientation="landscape" blackAndWhite="1" r:id="rId1"/>
  <ignoredErrors>
    <ignoredError sqref="T35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82"/>
  <sheetViews>
    <sheetView view="pageBreakPreview" zoomScaleSheetLayoutView="100" workbookViewId="0">
      <pane ySplit="6" topLeftCell="A7" activePane="bottomLeft" state="frozen"/>
      <selection pane="bottomLeft" activeCell="U4" sqref="U4"/>
    </sheetView>
  </sheetViews>
  <sheetFormatPr defaultRowHeight="15" x14ac:dyDescent="0.25"/>
  <cols>
    <col min="1" max="1" width="16.85546875" customWidth="1"/>
    <col min="2" max="2" width="9.140625" customWidth="1"/>
    <col min="3" max="3" width="8.85546875" bestFit="1" customWidth="1"/>
    <col min="4" max="4" width="8" bestFit="1" customWidth="1"/>
    <col min="5" max="5" width="9.42578125" bestFit="1" customWidth="1"/>
    <col min="6" max="6" width="17" hidden="1" customWidth="1"/>
    <col min="7" max="7" width="15.7109375" hidden="1" customWidth="1"/>
    <col min="8" max="8" width="17" bestFit="1" customWidth="1"/>
    <col min="9" max="9" width="16.7109375" hidden="1" customWidth="1"/>
    <col min="10" max="10" width="12.85546875" hidden="1" customWidth="1"/>
    <col min="11" max="11" width="17" bestFit="1" customWidth="1"/>
    <col min="12" max="12" width="12.28515625" customWidth="1"/>
    <col min="13" max="13" width="9.5703125" bestFit="1" customWidth="1"/>
    <col min="14" max="14" width="14.42578125" hidden="1" customWidth="1"/>
    <col min="15" max="15" width="12.85546875" hidden="1" customWidth="1"/>
    <col min="16" max="16" width="15.7109375" bestFit="1" customWidth="1"/>
    <col min="17" max="17" width="13.5703125" hidden="1" customWidth="1"/>
    <col min="18" max="18" width="11.5703125" hidden="1" customWidth="1"/>
    <col min="19" max="19" width="15.7109375" bestFit="1" customWidth="1"/>
    <col min="20" max="20" width="15.85546875" bestFit="1" customWidth="1"/>
    <col min="21" max="21" width="12.28515625" bestFit="1" customWidth="1"/>
    <col min="22" max="22" width="34.140625" customWidth="1"/>
  </cols>
  <sheetData>
    <row r="1" spans="1:38" ht="21" x14ac:dyDescent="0.35">
      <c r="A1" s="562" t="s">
        <v>525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144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</row>
    <row r="2" spans="1:38" ht="21" x14ac:dyDescent="0.35">
      <c r="A2" s="563" t="s">
        <v>526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3"/>
      <c r="T2" s="563"/>
      <c r="U2" s="563"/>
      <c r="V2" s="145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</row>
    <row r="3" spans="1:38" ht="21" x14ac:dyDescent="0.3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</row>
    <row r="4" spans="1:38" ht="15.75" x14ac:dyDescent="0.25">
      <c r="A4" s="117"/>
      <c r="U4" s="559">
        <v>44136</v>
      </c>
    </row>
    <row r="5" spans="1:38" ht="15.75" x14ac:dyDescent="0.25">
      <c r="A5" s="169"/>
      <c r="B5" s="170"/>
      <c r="C5" s="170"/>
      <c r="D5" s="170"/>
      <c r="E5" s="170"/>
      <c r="F5" s="171"/>
      <c r="G5" s="171"/>
      <c r="H5" s="171"/>
      <c r="I5" s="171"/>
      <c r="J5" s="171"/>
      <c r="K5" s="171"/>
      <c r="L5" s="170"/>
      <c r="M5" s="172"/>
      <c r="N5" s="171"/>
      <c r="O5" s="171"/>
      <c r="P5" s="171"/>
      <c r="Q5" s="171"/>
      <c r="R5" s="171"/>
      <c r="S5" s="171"/>
      <c r="T5" s="171"/>
      <c r="U5" s="535"/>
    </row>
    <row r="6" spans="1:38" ht="78.75" x14ac:dyDescent="0.25">
      <c r="A6" s="146" t="s">
        <v>23</v>
      </c>
      <c r="B6" s="147" t="s">
        <v>506</v>
      </c>
      <c r="C6" s="147" t="s">
        <v>507</v>
      </c>
      <c r="D6" s="147" t="s">
        <v>509</v>
      </c>
      <c r="E6" s="147" t="s">
        <v>510</v>
      </c>
      <c r="F6" s="147" t="s">
        <v>508</v>
      </c>
      <c r="G6" s="147" t="s">
        <v>511</v>
      </c>
      <c r="H6" s="185" t="s">
        <v>512</v>
      </c>
      <c r="I6" s="147" t="s">
        <v>513</v>
      </c>
      <c r="J6" s="147" t="s">
        <v>514</v>
      </c>
      <c r="K6" s="185" t="s">
        <v>515</v>
      </c>
      <c r="L6" s="147" t="s">
        <v>481</v>
      </c>
      <c r="M6" s="185" t="s">
        <v>482</v>
      </c>
      <c r="N6" s="147" t="s">
        <v>516</v>
      </c>
      <c r="O6" s="147" t="s">
        <v>517</v>
      </c>
      <c r="P6" s="147" t="s">
        <v>518</v>
      </c>
      <c r="Q6" s="147" t="s">
        <v>519</v>
      </c>
      <c r="R6" s="147" t="s">
        <v>520</v>
      </c>
      <c r="S6" s="147" t="s">
        <v>521</v>
      </c>
      <c r="T6" s="185" t="s">
        <v>522</v>
      </c>
      <c r="U6" s="463" t="s">
        <v>491</v>
      </c>
      <c r="V6" s="464" t="s">
        <v>592</v>
      </c>
    </row>
    <row r="7" spans="1:38" ht="15.75" x14ac:dyDescent="0.25">
      <c r="A7" s="148" t="s">
        <v>51</v>
      </c>
      <c r="B7" s="146">
        <f t="shared" ref="B7:U7" si="0">B24</f>
        <v>19</v>
      </c>
      <c r="C7" s="146">
        <f t="shared" si="0"/>
        <v>17</v>
      </c>
      <c r="D7" s="291">
        <f t="shared" si="0"/>
        <v>49.016999999999996</v>
      </c>
      <c r="E7" s="291">
        <f t="shared" si="0"/>
        <v>76.3</v>
      </c>
      <c r="F7" s="155">
        <f t="shared" si="0"/>
        <v>235006442.71000001</v>
      </c>
      <c r="G7" s="155">
        <f t="shared" si="0"/>
        <v>14266497</v>
      </c>
      <c r="H7" s="155">
        <f t="shared" si="0"/>
        <v>249272939.71000001</v>
      </c>
      <c r="I7" s="155">
        <f t="shared" si="0"/>
        <v>201046485.134</v>
      </c>
      <c r="J7" s="155">
        <f t="shared" si="0"/>
        <v>9318495.4399999995</v>
      </c>
      <c r="K7" s="155">
        <f t="shared" si="0"/>
        <v>210364980.574</v>
      </c>
      <c r="L7" s="148">
        <f t="shared" si="0"/>
        <v>0</v>
      </c>
      <c r="M7" s="368">
        <f t="shared" si="0"/>
        <v>0.81857975155339657</v>
      </c>
      <c r="N7" s="155">
        <f t="shared" si="0"/>
        <v>97598655.590000004</v>
      </c>
      <c r="O7" s="155">
        <f t="shared" si="0"/>
        <v>19418817.41</v>
      </c>
      <c r="P7" s="155">
        <f t="shared" si="0"/>
        <v>117017473</v>
      </c>
      <c r="Q7" s="155">
        <f t="shared" si="0"/>
        <v>16216352.77</v>
      </c>
      <c r="R7" s="155">
        <f t="shared" si="0"/>
        <v>3202433.23</v>
      </c>
      <c r="S7" s="155">
        <f t="shared" si="0"/>
        <v>19418786</v>
      </c>
      <c r="T7" s="155">
        <f t="shared" si="0"/>
        <v>136436259</v>
      </c>
      <c r="U7" s="191">
        <f t="shared" si="0"/>
        <v>0.64856925628838624</v>
      </c>
      <c r="V7" s="564" t="s">
        <v>598</v>
      </c>
    </row>
    <row r="8" spans="1:38" ht="15.75" x14ac:dyDescent="0.25">
      <c r="A8" s="148" t="s">
        <v>69</v>
      </c>
      <c r="B8" s="146">
        <f t="shared" ref="B8:U8" si="1">B36</f>
        <v>41</v>
      </c>
      <c r="C8" s="146">
        <f t="shared" si="1"/>
        <v>35</v>
      </c>
      <c r="D8" s="291">
        <f t="shared" si="1"/>
        <v>56.561</v>
      </c>
      <c r="E8" s="291">
        <f t="shared" si="1"/>
        <v>66.97999999999999</v>
      </c>
      <c r="F8" s="155">
        <f t="shared" si="1"/>
        <v>341851144.85999995</v>
      </c>
      <c r="G8" s="155">
        <f t="shared" si="1"/>
        <v>16934672.509999998</v>
      </c>
      <c r="H8" s="155">
        <f t="shared" si="1"/>
        <v>386058854.08999997</v>
      </c>
      <c r="I8" s="155">
        <f t="shared" si="1"/>
        <v>294372273.22399998</v>
      </c>
      <c r="J8" s="155">
        <f t="shared" si="1"/>
        <v>12787845.300000001</v>
      </c>
      <c r="K8" s="155">
        <f t="shared" si="1"/>
        <v>314600800.24600005</v>
      </c>
      <c r="L8" s="148">
        <f t="shared" si="1"/>
        <v>0</v>
      </c>
      <c r="M8" s="368">
        <f t="shared" si="1"/>
        <v>0.48542399388331398</v>
      </c>
      <c r="N8" s="155">
        <f t="shared" si="1"/>
        <v>73934297</v>
      </c>
      <c r="O8" s="155">
        <f t="shared" si="1"/>
        <v>1123816</v>
      </c>
      <c r="P8" s="155">
        <f t="shared" si="1"/>
        <v>76564303</v>
      </c>
      <c r="Q8" s="155">
        <f t="shared" si="1"/>
        <v>0</v>
      </c>
      <c r="R8" s="155">
        <f t="shared" si="1"/>
        <v>0</v>
      </c>
      <c r="S8" s="155">
        <f t="shared" si="1"/>
        <v>243035.72</v>
      </c>
      <c r="T8" s="155">
        <f t="shared" si="1"/>
        <v>76807338.719999999</v>
      </c>
      <c r="U8" s="191">
        <f t="shared" si="1"/>
        <v>0.24414222296936625</v>
      </c>
      <c r="V8" s="564"/>
    </row>
    <row r="9" spans="1:38" ht="15.75" x14ac:dyDescent="0.25">
      <c r="A9" s="148" t="s">
        <v>110</v>
      </c>
      <c r="B9" s="146">
        <f t="shared" ref="B9:U9" si="2">B47</f>
        <v>11</v>
      </c>
      <c r="C9" s="146">
        <f t="shared" si="2"/>
        <v>8</v>
      </c>
      <c r="D9" s="291">
        <f t="shared" si="2"/>
        <v>29.652999999999999</v>
      </c>
      <c r="E9" s="291">
        <f t="shared" si="2"/>
        <v>90.68</v>
      </c>
      <c r="F9" s="155">
        <f t="shared" si="2"/>
        <v>148111963.24000001</v>
      </c>
      <c r="G9" s="155">
        <f t="shared" si="2"/>
        <v>23885787.75</v>
      </c>
      <c r="H9" s="155">
        <f t="shared" si="2"/>
        <v>171997750.99000001</v>
      </c>
      <c r="I9" s="155">
        <f t="shared" si="2"/>
        <v>110830850.03</v>
      </c>
      <c r="J9" s="155">
        <f t="shared" si="2"/>
        <v>9050661.4169999994</v>
      </c>
      <c r="K9" s="155">
        <f t="shared" si="2"/>
        <v>119881511.44700001</v>
      </c>
      <c r="L9" s="148">
        <f t="shared" si="2"/>
        <v>0</v>
      </c>
      <c r="M9" s="368">
        <f t="shared" si="2"/>
        <v>0.38159169764492296</v>
      </c>
      <c r="N9" s="155">
        <f t="shared" si="2"/>
        <v>36105507</v>
      </c>
      <c r="O9" s="155">
        <f t="shared" si="2"/>
        <v>3771004</v>
      </c>
      <c r="P9" s="155">
        <f t="shared" si="2"/>
        <v>39876511</v>
      </c>
      <c r="Q9" s="155">
        <f t="shared" si="2"/>
        <v>1822549</v>
      </c>
      <c r="R9" s="155">
        <f t="shared" si="2"/>
        <v>451348</v>
      </c>
      <c r="S9" s="155">
        <f t="shared" si="2"/>
        <v>2273897</v>
      </c>
      <c r="T9" s="155">
        <f t="shared" si="2"/>
        <v>42150408</v>
      </c>
      <c r="U9" s="191">
        <f t="shared" si="2"/>
        <v>0.35160057202511019</v>
      </c>
      <c r="V9" s="564"/>
    </row>
    <row r="10" spans="1:38" ht="15.75" x14ac:dyDescent="0.25">
      <c r="A10" s="148" t="s">
        <v>102</v>
      </c>
      <c r="B10" s="146">
        <f t="shared" ref="B10:U10" si="3">B59</f>
        <v>10</v>
      </c>
      <c r="C10" s="146">
        <f t="shared" si="3"/>
        <v>10</v>
      </c>
      <c r="D10" s="291">
        <f t="shared" si="3"/>
        <v>22.286999999999999</v>
      </c>
      <c r="E10" s="291">
        <f t="shared" si="3"/>
        <v>62.7</v>
      </c>
      <c r="F10" s="155">
        <f t="shared" si="3"/>
        <v>99222764.059999987</v>
      </c>
      <c r="G10" s="155">
        <f t="shared" si="3"/>
        <v>18012596</v>
      </c>
      <c r="H10" s="155">
        <f t="shared" si="3"/>
        <v>124409629.05999999</v>
      </c>
      <c r="I10" s="155">
        <f t="shared" si="3"/>
        <v>85758461.959999993</v>
      </c>
      <c r="J10" s="155">
        <f t="shared" si="3"/>
        <v>17137431.800000001</v>
      </c>
      <c r="K10" s="155">
        <f t="shared" si="3"/>
        <v>109476434.23</v>
      </c>
      <c r="L10" s="148">
        <f t="shared" si="3"/>
        <v>0</v>
      </c>
      <c r="M10" s="368">
        <f t="shared" si="3"/>
        <v>0.40419582622626304</v>
      </c>
      <c r="N10" s="155">
        <f t="shared" si="3"/>
        <v>32151145</v>
      </c>
      <c r="O10" s="155">
        <f t="shared" si="3"/>
        <v>0</v>
      </c>
      <c r="P10" s="155">
        <f t="shared" si="3"/>
        <v>33221912</v>
      </c>
      <c r="Q10" s="155">
        <f t="shared" si="3"/>
        <v>2531805</v>
      </c>
      <c r="R10" s="155">
        <f t="shared" si="3"/>
        <v>0</v>
      </c>
      <c r="S10" s="155">
        <f t="shared" si="3"/>
        <v>2531805</v>
      </c>
      <c r="T10" s="155">
        <f t="shared" si="3"/>
        <v>35753717</v>
      </c>
      <c r="U10" s="191">
        <f t="shared" si="3"/>
        <v>0.32658824934766051</v>
      </c>
    </row>
    <row r="11" spans="1:38" ht="15.75" x14ac:dyDescent="0.25">
      <c r="A11" s="148" t="s">
        <v>119</v>
      </c>
      <c r="B11" s="146">
        <f t="shared" ref="B11:U11" si="4">B70</f>
        <v>31</v>
      </c>
      <c r="C11" s="146">
        <f t="shared" si="4"/>
        <v>26</v>
      </c>
      <c r="D11" s="291">
        <f t="shared" si="4"/>
        <v>47.94</v>
      </c>
      <c r="E11" s="291">
        <f t="shared" si="4"/>
        <v>99.550000000000011</v>
      </c>
      <c r="F11" s="155">
        <f t="shared" si="4"/>
        <v>359632718.99000001</v>
      </c>
      <c r="G11" s="155">
        <f t="shared" si="4"/>
        <v>25479417.27</v>
      </c>
      <c r="H11" s="155">
        <f t="shared" si="4"/>
        <v>410854606.25999999</v>
      </c>
      <c r="I11" s="155">
        <f t="shared" si="4"/>
        <v>269844607.06300002</v>
      </c>
      <c r="J11" s="155">
        <f t="shared" si="4"/>
        <v>16419707.078</v>
      </c>
      <c r="K11" s="155">
        <f t="shared" si="4"/>
        <v>298944444.13999999</v>
      </c>
      <c r="L11" s="148">
        <f t="shared" si="4"/>
        <v>0</v>
      </c>
      <c r="M11" s="368">
        <f t="shared" si="4"/>
        <v>0.71804791280674651</v>
      </c>
      <c r="N11" s="155">
        <f t="shared" si="4"/>
        <v>131016366.18000001</v>
      </c>
      <c r="O11" s="155">
        <f t="shared" si="4"/>
        <v>1426642.8599999999</v>
      </c>
      <c r="P11" s="155">
        <f t="shared" si="4"/>
        <v>132453009.03999999</v>
      </c>
      <c r="Q11" s="155">
        <f t="shared" si="4"/>
        <v>56475781.460000001</v>
      </c>
      <c r="R11" s="155">
        <f t="shared" si="4"/>
        <v>156906.64000000001</v>
      </c>
      <c r="S11" s="155">
        <f t="shared" si="4"/>
        <v>56632688.100000001</v>
      </c>
      <c r="T11" s="155">
        <f t="shared" si="4"/>
        <v>189085697.14000002</v>
      </c>
      <c r="U11" s="191">
        <f t="shared" si="4"/>
        <v>0.63251116000486185</v>
      </c>
    </row>
    <row r="12" spans="1:38" ht="15.75" x14ac:dyDescent="0.25">
      <c r="A12" s="148" t="s">
        <v>137</v>
      </c>
      <c r="B12" s="146">
        <f t="shared" ref="B12:U12" si="5">B82</f>
        <v>25</v>
      </c>
      <c r="C12" s="146">
        <f t="shared" si="5"/>
        <v>17</v>
      </c>
      <c r="D12" s="291">
        <f t="shared" si="5"/>
        <v>53.534999999999989</v>
      </c>
      <c r="E12" s="291">
        <f t="shared" si="5"/>
        <v>250.73899999999998</v>
      </c>
      <c r="F12" s="155">
        <f t="shared" si="5"/>
        <v>419032242</v>
      </c>
      <c r="G12" s="155">
        <f t="shared" si="5"/>
        <v>86563613.949999988</v>
      </c>
      <c r="H12" s="155">
        <f t="shared" si="5"/>
        <v>518374798.94999993</v>
      </c>
      <c r="I12" s="155">
        <f t="shared" si="5"/>
        <v>277154713.73500001</v>
      </c>
      <c r="J12" s="155">
        <f t="shared" si="5"/>
        <v>6472259.4560000002</v>
      </c>
      <c r="K12" s="155">
        <f t="shared" si="5"/>
        <v>289826365.19099998</v>
      </c>
      <c r="L12" s="165">
        <f t="shared" si="5"/>
        <v>6592816.8320000004</v>
      </c>
      <c r="M12" s="368">
        <f t="shared" si="5"/>
        <v>0.38891963217361658</v>
      </c>
      <c r="N12" s="155">
        <f t="shared" si="5"/>
        <v>76432897</v>
      </c>
      <c r="O12" s="155">
        <f t="shared" si="5"/>
        <v>0</v>
      </c>
      <c r="P12" s="155">
        <f t="shared" si="5"/>
        <v>76599375</v>
      </c>
      <c r="Q12" s="155">
        <f t="shared" si="5"/>
        <v>5125355</v>
      </c>
      <c r="R12" s="155">
        <f t="shared" si="5"/>
        <v>0</v>
      </c>
      <c r="S12" s="155">
        <f t="shared" si="5"/>
        <v>5144887</v>
      </c>
      <c r="T12" s="155">
        <f t="shared" si="5"/>
        <v>81744262</v>
      </c>
      <c r="U12" s="354">
        <f t="shared" si="5"/>
        <v>0.28204563772564062</v>
      </c>
    </row>
    <row r="13" spans="1:38" ht="15.75" x14ac:dyDescent="0.25">
      <c r="A13" s="154" t="s">
        <v>523</v>
      </c>
      <c r="B13" s="293">
        <f>SUM(B7:B12)</f>
        <v>137</v>
      </c>
      <c r="C13" s="293">
        <f t="shared" ref="C13" si="6">SUM(C7:C12)</f>
        <v>113</v>
      </c>
      <c r="D13" s="294">
        <f t="shared" ref="D13" si="7">SUM(D7:D12)</f>
        <v>258.99299999999999</v>
      </c>
      <c r="E13" s="294">
        <f t="shared" ref="E13" si="8">SUM(E7:E12)</f>
        <v>646.94899999999996</v>
      </c>
      <c r="F13" s="150">
        <f t="shared" ref="F13" si="9">SUM(F7:F12)</f>
        <v>1602857275.8599999</v>
      </c>
      <c r="G13" s="150">
        <f t="shared" ref="G13" si="10">SUM(G7:G12)</f>
        <v>185142584.47999996</v>
      </c>
      <c r="H13" s="150">
        <f t="shared" ref="H13" si="11">SUM(H7:H12)</f>
        <v>1860968579.0599999</v>
      </c>
      <c r="I13" s="150">
        <f t="shared" ref="I13" si="12">SUM(I7:I12)</f>
        <v>1239007391.1459999</v>
      </c>
      <c r="J13" s="150">
        <f t="shared" ref="J13" si="13">SUM(J7:J12)</f>
        <v>71186400.490999997</v>
      </c>
      <c r="K13" s="150">
        <f t="shared" ref="K13" si="14">SUM(K7:K12)</f>
        <v>1343094535.8280001</v>
      </c>
      <c r="L13" s="376">
        <f t="shared" ref="L13" si="15">SUM(L7:L12)</f>
        <v>6592816.8320000004</v>
      </c>
      <c r="M13" s="186">
        <f>SUMPRODUCT(K7:K12,M7:M12)/SUM(K7:K12)</f>
        <v>0.55266891155200037</v>
      </c>
      <c r="N13" s="150">
        <f t="shared" ref="N13" si="16">SUM(N7:N12)</f>
        <v>447238867.76999998</v>
      </c>
      <c r="O13" s="150">
        <f t="shared" ref="O13" si="17">SUM(O7:O12)</f>
        <v>25740280.27</v>
      </c>
      <c r="P13" s="150">
        <f t="shared" ref="P13" si="18">SUM(P7:P12)</f>
        <v>475732583.03999996</v>
      </c>
      <c r="Q13" s="150">
        <f t="shared" ref="Q13" si="19">SUM(Q7:Q12)</f>
        <v>82171843.230000004</v>
      </c>
      <c r="R13" s="150">
        <f t="shared" ref="R13" si="20">SUM(R7:R12)</f>
        <v>3810687.87</v>
      </c>
      <c r="S13" s="150">
        <f t="shared" ref="S13" si="21">SUM(S7:S12)</f>
        <v>86245098.819999993</v>
      </c>
      <c r="T13" s="150">
        <f t="shared" ref="T13" si="22">SUM(T7:T12)</f>
        <v>561977681.86000001</v>
      </c>
      <c r="U13" s="375">
        <f>T13/(K13+L13)</f>
        <v>0.41637619316239372</v>
      </c>
      <c r="V13" s="343">
        <f>T13-'Summary Component'!T16</f>
        <v>0</v>
      </c>
    </row>
    <row r="14" spans="1:38" ht="15.75" x14ac:dyDescent="0.25">
      <c r="A14" s="117" t="s">
        <v>51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</row>
    <row r="15" spans="1:38" ht="15.75" x14ac:dyDescent="0.25">
      <c r="A15" s="148" t="s">
        <v>34</v>
      </c>
      <c r="B15" s="148">
        <f>Gaibandha!C54</f>
        <v>9</v>
      </c>
      <c r="C15" s="165">
        <f>Gaibandha!D54</f>
        <v>7</v>
      </c>
      <c r="D15" s="166">
        <f>Gaibandha!E54</f>
        <v>15.943999999999999</v>
      </c>
      <c r="E15" s="166">
        <f>Gaibandha!F54</f>
        <v>37</v>
      </c>
      <c r="F15" s="155">
        <f>Gaibandha!G54</f>
        <v>138365053.28</v>
      </c>
      <c r="G15" s="155">
        <f>Gaibandha!H54</f>
        <v>7987082.4699999997</v>
      </c>
      <c r="H15" s="155">
        <f>Gaibandha!I54</f>
        <v>146352135.75</v>
      </c>
      <c r="I15" s="155">
        <f>Gaibandha!J54</f>
        <v>102897838.21400002</v>
      </c>
      <c r="J15" s="155">
        <f>Gaibandha!K54</f>
        <v>5518319.2599999998</v>
      </c>
      <c r="K15" s="155">
        <f>Gaibandha!L54</f>
        <v>108416157.47400001</v>
      </c>
      <c r="L15" s="165">
        <f>Gaibandha!M54</f>
        <v>0</v>
      </c>
      <c r="M15" s="173">
        <f>Gaibandha!N54</f>
        <v>0.75205709166877166</v>
      </c>
      <c r="N15" s="174">
        <f>Gaibandha!O54</f>
        <v>44253339.590000004</v>
      </c>
      <c r="O15" s="174">
        <f>Gaibandha!P54</f>
        <v>9073061.4100000001</v>
      </c>
      <c r="P15" s="174">
        <f>Gaibandha!Q54</f>
        <v>53326401</v>
      </c>
      <c r="Q15" s="174">
        <f>Gaibandha!R54</f>
        <v>7559928.7699999996</v>
      </c>
      <c r="R15" s="174">
        <f>Gaibandha!S54</f>
        <v>1513101.23</v>
      </c>
      <c r="S15" s="174">
        <f>Gaibandha!T54</f>
        <v>9073030</v>
      </c>
      <c r="T15" s="174">
        <f>Gaibandha!U54</f>
        <v>62399431</v>
      </c>
      <c r="U15" s="173">
        <f>Gaibandha!V54</f>
        <v>0.57555471853874196</v>
      </c>
      <c r="V15" s="140"/>
    </row>
    <row r="16" spans="1:38" ht="15.75" x14ac:dyDescent="0.25">
      <c r="A16" s="148" t="s">
        <v>33</v>
      </c>
      <c r="B16" s="148">
        <f>Gaibandha!C55</f>
        <v>5</v>
      </c>
      <c r="C16" s="165">
        <f>Gaibandha!D55</f>
        <v>5</v>
      </c>
      <c r="D16" s="166">
        <f>Gaibandha!E55</f>
        <v>9.5129999999999999</v>
      </c>
      <c r="E16" s="166">
        <f>Gaibandha!F55</f>
        <v>39.299999999999997</v>
      </c>
      <c r="F16" s="155">
        <f>Gaibandha!G55</f>
        <v>84759283.810000002</v>
      </c>
      <c r="G16" s="155">
        <f>Gaibandha!H55</f>
        <v>6279414.5300000003</v>
      </c>
      <c r="H16" s="155">
        <f>Gaibandha!I55</f>
        <v>91038698.340000004</v>
      </c>
      <c r="I16" s="155">
        <f>Gaibandha!J55</f>
        <v>86890809.179999992</v>
      </c>
      <c r="J16" s="155">
        <f>Gaibandha!K55</f>
        <v>3800176.18</v>
      </c>
      <c r="K16" s="155">
        <f>Gaibandha!L55</f>
        <v>90690985.359999999</v>
      </c>
      <c r="L16" s="165">
        <f>Gaibandha!M55</f>
        <v>0</v>
      </c>
      <c r="M16" s="156">
        <f>Gaibandha!N55</f>
        <v>0.98730418822301358</v>
      </c>
      <c r="N16" s="165">
        <f>Gaibandha!O55</f>
        <v>52692366</v>
      </c>
      <c r="O16" s="165">
        <f>Gaibandha!P55</f>
        <v>10345756</v>
      </c>
      <c r="P16" s="155">
        <f>Gaibandha!Q55</f>
        <v>63038122</v>
      </c>
      <c r="Q16" s="155">
        <f>Gaibandha!R55</f>
        <v>8656424</v>
      </c>
      <c r="R16" s="155">
        <f>Gaibandha!S55</f>
        <v>1689332</v>
      </c>
      <c r="S16" s="155">
        <f>Gaibandha!T55</f>
        <v>10345756</v>
      </c>
      <c r="T16" s="155">
        <f>Gaibandha!U55</f>
        <v>73383878</v>
      </c>
      <c r="U16" s="156">
        <f>Gaibandha!V55</f>
        <v>0.80916397267822127</v>
      </c>
      <c r="V16" s="140"/>
    </row>
    <row r="17" spans="1:22" ht="15.75" x14ac:dyDescent="0.25">
      <c r="A17" s="148" t="s">
        <v>35</v>
      </c>
      <c r="B17" s="148"/>
      <c r="C17" s="148"/>
      <c r="D17" s="148"/>
      <c r="E17" s="148"/>
      <c r="F17" s="155"/>
      <c r="G17" s="155"/>
      <c r="H17" s="155"/>
      <c r="I17" s="155"/>
      <c r="J17" s="155"/>
      <c r="K17" s="155"/>
      <c r="L17" s="165"/>
      <c r="M17" s="153"/>
      <c r="N17" s="152"/>
      <c r="O17" s="152"/>
      <c r="P17" s="155"/>
      <c r="Q17" s="155"/>
      <c r="R17" s="155"/>
      <c r="S17" s="155"/>
      <c r="T17" s="155"/>
      <c r="U17" s="153"/>
      <c r="V17" s="140"/>
    </row>
    <row r="18" spans="1:22" ht="15.75" x14ac:dyDescent="0.25">
      <c r="A18" s="148" t="s">
        <v>597</v>
      </c>
      <c r="B18" s="148"/>
      <c r="C18" s="148"/>
      <c r="D18" s="148"/>
      <c r="E18" s="148"/>
      <c r="F18" s="155"/>
      <c r="G18" s="155"/>
      <c r="H18" s="155"/>
      <c r="I18" s="155"/>
      <c r="J18" s="155"/>
      <c r="K18" s="155"/>
      <c r="L18" s="165"/>
      <c r="M18" s="153"/>
      <c r="N18" s="152"/>
      <c r="O18" s="152"/>
      <c r="P18" s="155"/>
      <c r="Q18" s="155"/>
      <c r="R18" s="155"/>
      <c r="S18" s="155"/>
      <c r="T18" s="155"/>
      <c r="U18" s="153"/>
      <c r="V18" s="140"/>
    </row>
    <row r="19" spans="1:22" ht="15.75" x14ac:dyDescent="0.25">
      <c r="A19" s="148" t="s">
        <v>669</v>
      </c>
      <c r="B19" s="148">
        <f>Gaibandha!C56</f>
        <v>5</v>
      </c>
      <c r="C19" s="148">
        <f>Gaibandha!D56</f>
        <v>5</v>
      </c>
      <c r="D19" s="148">
        <f>Gaibandha!E56</f>
        <v>23.56</v>
      </c>
      <c r="E19" s="148">
        <f>Gaibandha!F56</f>
        <v>0</v>
      </c>
      <c r="F19" s="148">
        <f>Gaibandha!G56</f>
        <v>11882105.619999999</v>
      </c>
      <c r="G19" s="148">
        <f>Gaibandha!H56</f>
        <v>0</v>
      </c>
      <c r="H19" s="148">
        <f>Gaibandha!I56</f>
        <v>11882105.619999999</v>
      </c>
      <c r="I19" s="148">
        <f>Gaibandha!J56</f>
        <v>11257837.74</v>
      </c>
      <c r="J19" s="148">
        <f>Gaibandha!K56</f>
        <v>0</v>
      </c>
      <c r="K19" s="148">
        <f>Gaibandha!L56</f>
        <v>11257837.74</v>
      </c>
      <c r="L19" s="148">
        <f>Gaibandha!M56</f>
        <v>0</v>
      </c>
      <c r="M19" s="489">
        <f>Gaibandha!N56</f>
        <v>9.9999999999999992E-2</v>
      </c>
      <c r="N19" s="152">
        <f>Gaibandha!O56</f>
        <v>652950</v>
      </c>
      <c r="O19" s="152">
        <f>Gaibandha!P56</f>
        <v>0</v>
      </c>
      <c r="P19" s="155">
        <f>Gaibandha!Q56</f>
        <v>652950</v>
      </c>
      <c r="Q19" s="155">
        <f>Gaibandha!R56</f>
        <v>0</v>
      </c>
      <c r="R19" s="155">
        <f>Gaibandha!S56</f>
        <v>0</v>
      </c>
      <c r="S19" s="155">
        <f>Gaibandha!T56</f>
        <v>0</v>
      </c>
      <c r="T19" s="155">
        <f>Gaibandha!U56</f>
        <v>652950</v>
      </c>
      <c r="U19" s="173">
        <f>Gaibandha!V56</f>
        <v>5.799959237998397E-2</v>
      </c>
      <c r="V19" s="140"/>
    </row>
    <row r="20" spans="1:22" ht="15.75" x14ac:dyDescent="0.25">
      <c r="A20" s="148" t="s">
        <v>230</v>
      </c>
      <c r="B20" s="148"/>
      <c r="C20" s="148"/>
      <c r="D20" s="148"/>
      <c r="E20" s="148"/>
      <c r="F20" s="155"/>
      <c r="G20" s="155"/>
      <c r="H20" s="155"/>
      <c r="I20" s="155"/>
      <c r="J20" s="155"/>
      <c r="K20" s="155"/>
      <c r="L20" s="165"/>
      <c r="M20" s="153"/>
      <c r="N20" s="152"/>
      <c r="O20" s="152"/>
      <c r="P20" s="155"/>
      <c r="Q20" s="155"/>
      <c r="R20" s="155"/>
      <c r="S20" s="155"/>
      <c r="T20" s="155"/>
      <c r="U20" s="153"/>
      <c r="V20" s="140"/>
    </row>
    <row r="21" spans="1:22" ht="15.75" x14ac:dyDescent="0.25">
      <c r="A21" s="148" t="s">
        <v>205</v>
      </c>
      <c r="B21" s="148"/>
      <c r="C21" s="148"/>
      <c r="D21" s="148"/>
      <c r="E21" s="148"/>
      <c r="F21" s="155"/>
      <c r="G21" s="155"/>
      <c r="H21" s="155"/>
      <c r="I21" s="155"/>
      <c r="J21" s="155"/>
      <c r="K21" s="155"/>
      <c r="L21" s="165"/>
      <c r="M21" s="153"/>
      <c r="N21" s="152"/>
      <c r="O21" s="152"/>
      <c r="P21" s="155"/>
      <c r="Q21" s="155"/>
      <c r="R21" s="155"/>
      <c r="S21" s="155"/>
      <c r="T21" s="155"/>
      <c r="U21" s="153"/>
      <c r="V21" s="140"/>
    </row>
    <row r="22" spans="1:22" ht="15.75" x14ac:dyDescent="0.25">
      <c r="A22" s="148" t="s">
        <v>570</v>
      </c>
      <c r="B22" s="148"/>
      <c r="C22" s="148"/>
      <c r="D22" s="148"/>
      <c r="E22" s="148"/>
      <c r="F22" s="155"/>
      <c r="G22" s="155"/>
      <c r="H22" s="155"/>
      <c r="I22" s="155"/>
      <c r="J22" s="155"/>
      <c r="K22" s="155"/>
      <c r="L22" s="165"/>
      <c r="M22" s="153"/>
      <c r="N22" s="152"/>
      <c r="O22" s="152"/>
      <c r="P22" s="155"/>
      <c r="Q22" s="155"/>
      <c r="R22" s="155"/>
      <c r="S22" s="155"/>
      <c r="T22" s="155"/>
      <c r="U22" s="153"/>
      <c r="V22" s="140"/>
    </row>
    <row r="23" spans="1:22" ht="15.75" x14ac:dyDescent="0.25">
      <c r="A23" s="148"/>
      <c r="B23" s="148"/>
      <c r="C23" s="148"/>
      <c r="D23" s="148"/>
      <c r="E23" s="148"/>
      <c r="F23" s="155"/>
      <c r="G23" s="155"/>
      <c r="H23" s="155"/>
      <c r="I23" s="155"/>
      <c r="J23" s="155"/>
      <c r="K23" s="155"/>
      <c r="L23" s="165"/>
      <c r="M23" s="153"/>
      <c r="N23" s="152"/>
      <c r="O23" s="152"/>
      <c r="P23" s="155"/>
      <c r="Q23" s="155"/>
      <c r="R23" s="155"/>
      <c r="S23" s="155"/>
      <c r="T23" s="155"/>
      <c r="U23" s="153"/>
      <c r="V23" s="140"/>
    </row>
    <row r="24" spans="1:22" ht="15.75" x14ac:dyDescent="0.25">
      <c r="A24" s="154" t="s">
        <v>466</v>
      </c>
      <c r="B24" s="149">
        <f>SUM(B15:B23)</f>
        <v>19</v>
      </c>
      <c r="C24" s="149">
        <f t="shared" ref="C24:L24" si="23">SUM(C15:C23)</f>
        <v>17</v>
      </c>
      <c r="D24" s="149">
        <f t="shared" si="23"/>
        <v>49.016999999999996</v>
      </c>
      <c r="E24" s="149">
        <f t="shared" si="23"/>
        <v>76.3</v>
      </c>
      <c r="F24" s="149">
        <f t="shared" si="23"/>
        <v>235006442.71000001</v>
      </c>
      <c r="G24" s="149">
        <f t="shared" si="23"/>
        <v>14266497</v>
      </c>
      <c r="H24" s="149">
        <f t="shared" si="23"/>
        <v>249272939.71000001</v>
      </c>
      <c r="I24" s="149">
        <f t="shared" si="23"/>
        <v>201046485.134</v>
      </c>
      <c r="J24" s="149">
        <f t="shared" si="23"/>
        <v>9318495.4399999995</v>
      </c>
      <c r="K24" s="149">
        <f t="shared" si="23"/>
        <v>210364980.574</v>
      </c>
      <c r="L24" s="149">
        <f t="shared" si="23"/>
        <v>0</v>
      </c>
      <c r="M24" s="157">
        <f>SUMPRODUCT(K15:K23,M15:M23)/SUM(K15:K23)</f>
        <v>0.81857975155339657</v>
      </c>
      <c r="N24" s="150">
        <f>SUM(N15:N23)</f>
        <v>97598655.590000004</v>
      </c>
      <c r="O24" s="150">
        <f t="shared" ref="O24:T24" si="24">SUM(O15:O23)</f>
        <v>19418817.41</v>
      </c>
      <c r="P24" s="150">
        <f t="shared" si="24"/>
        <v>117017473</v>
      </c>
      <c r="Q24" s="150">
        <f t="shared" si="24"/>
        <v>16216352.77</v>
      </c>
      <c r="R24" s="150">
        <f t="shared" si="24"/>
        <v>3202433.23</v>
      </c>
      <c r="S24" s="150">
        <f t="shared" si="24"/>
        <v>19418786</v>
      </c>
      <c r="T24" s="150">
        <f t="shared" si="24"/>
        <v>136436259</v>
      </c>
      <c r="U24" s="157">
        <f>T24/K24</f>
        <v>0.64856925628838624</v>
      </c>
      <c r="V24" s="140"/>
    </row>
    <row r="25" spans="1:22" ht="15.75" x14ac:dyDescent="0.25">
      <c r="A25" s="117" t="s">
        <v>69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</row>
    <row r="26" spans="1:22" ht="15.75" x14ac:dyDescent="0.25">
      <c r="A26" s="148" t="s">
        <v>34</v>
      </c>
      <c r="B26" s="148">
        <f>Kurigram!C91</f>
        <v>2</v>
      </c>
      <c r="C26" s="165">
        <f>Kurigram!D91</f>
        <v>2</v>
      </c>
      <c r="D26" s="166">
        <f>Kurigram!E91</f>
        <v>2.246</v>
      </c>
      <c r="E26" s="166">
        <f>Kurigram!F91</f>
        <v>6.5</v>
      </c>
      <c r="F26" s="155">
        <f>Kurigram!G91</f>
        <v>20464635</v>
      </c>
      <c r="G26" s="155">
        <f>Kurigram!H91</f>
        <v>1149239</v>
      </c>
      <c r="H26" s="155">
        <f>Kurigram!I91</f>
        <v>21613874</v>
      </c>
      <c r="I26" s="155">
        <f>Kurigram!J91</f>
        <v>17986708.690000001</v>
      </c>
      <c r="J26" s="155">
        <f>Kurigram!K91</f>
        <v>942642.23</v>
      </c>
      <c r="K26" s="155">
        <f>Kurigram!L91</f>
        <v>18929350.921999998</v>
      </c>
      <c r="L26" s="165">
        <f>Kurigram!M91</f>
        <v>0</v>
      </c>
      <c r="M26" s="156">
        <f>Kurigram!N91</f>
        <v>0.48567429507132043</v>
      </c>
      <c r="N26" s="167">
        <f>Kurigram!O91</f>
        <v>2980808</v>
      </c>
      <c r="O26" s="167">
        <f>Kurigram!P91</f>
        <v>0</v>
      </c>
      <c r="P26" s="155">
        <f>Kurigram!Q91</f>
        <v>2980808</v>
      </c>
      <c r="Q26" s="155">
        <f>Kurigram!R91</f>
        <v>0</v>
      </c>
      <c r="R26" s="155">
        <f>Kurigram!S91</f>
        <v>0</v>
      </c>
      <c r="S26" s="155">
        <f>Kurigram!T91</f>
        <v>0</v>
      </c>
      <c r="T26" s="155">
        <f>Kurigram!U91</f>
        <v>2980808</v>
      </c>
      <c r="U26" s="156">
        <f>Kurigram!V91</f>
        <v>0.15747016431163821</v>
      </c>
      <c r="V26" s="140"/>
    </row>
    <row r="27" spans="1:22" ht="15.75" x14ac:dyDescent="0.25">
      <c r="A27" s="148" t="s">
        <v>33</v>
      </c>
      <c r="B27" s="148">
        <f>Kurigram!C92</f>
        <v>21</v>
      </c>
      <c r="C27" s="165">
        <f>Kurigram!D92</f>
        <v>20</v>
      </c>
      <c r="D27" s="166">
        <f>Kurigram!E92</f>
        <v>37.56</v>
      </c>
      <c r="E27" s="166">
        <f>Kurigram!F92</f>
        <v>50.47999999999999</v>
      </c>
      <c r="F27" s="155">
        <f>Kurigram!G92</f>
        <v>295156835.75999999</v>
      </c>
      <c r="G27" s="155">
        <f>Kurigram!H92</f>
        <v>13111939.51</v>
      </c>
      <c r="H27" s="155">
        <f>Kurigram!I92</f>
        <v>308268775.26999998</v>
      </c>
      <c r="I27" s="155">
        <f>Kurigram!J92</f>
        <v>254247480.21399999</v>
      </c>
      <c r="J27" s="155">
        <f>Kurigram!K92</f>
        <v>9930071.0700000003</v>
      </c>
      <c r="K27" s="155">
        <f>Kurigram!L92</f>
        <v>264177551.28400001</v>
      </c>
      <c r="L27" s="165">
        <f>Kurigram!M92</f>
        <v>0</v>
      </c>
      <c r="M27" s="156">
        <f>Kurigram!N92</f>
        <v>0.48050757429436475</v>
      </c>
      <c r="N27" s="167">
        <f>Kurigram!O92</f>
        <v>61863379</v>
      </c>
      <c r="O27" s="167">
        <f>Kurigram!P92</f>
        <v>1123816</v>
      </c>
      <c r="P27" s="155">
        <f>Kurigram!Q92</f>
        <v>62987195</v>
      </c>
      <c r="Q27" s="155">
        <f>Kurigram!R92</f>
        <v>0</v>
      </c>
      <c r="R27" s="155">
        <f>Kurigram!S92</f>
        <v>0</v>
      </c>
      <c r="S27" s="155">
        <f>Kurigram!T92</f>
        <v>0</v>
      </c>
      <c r="T27" s="155">
        <f>Kurigram!U92</f>
        <v>62987195</v>
      </c>
      <c r="U27" s="156">
        <f>Kurigram!V92</f>
        <v>0.23842750715895078</v>
      </c>
      <c r="V27" s="140"/>
    </row>
    <row r="28" spans="1:22" ht="15.75" x14ac:dyDescent="0.25">
      <c r="A28" s="148" t="s">
        <v>35</v>
      </c>
      <c r="B28" s="148">
        <f>Kurigram!C93</f>
        <v>2</v>
      </c>
      <c r="C28" s="165">
        <f>Kurigram!D93</f>
        <v>2</v>
      </c>
      <c r="D28" s="166">
        <f>Kurigram!E93</f>
        <v>2.44</v>
      </c>
      <c r="E28" s="166">
        <f>Kurigram!F93</f>
        <v>2.5</v>
      </c>
      <c r="F28" s="155">
        <f>Kurigram!G93</f>
        <v>12549293.15</v>
      </c>
      <c r="G28" s="155">
        <f>Kurigram!H93</f>
        <v>758362</v>
      </c>
      <c r="H28" s="155">
        <f>Kurigram!I93</f>
        <v>13307655.15</v>
      </c>
      <c r="I28" s="155">
        <f>Kurigram!J93</f>
        <v>12192176.48</v>
      </c>
      <c r="J28" s="155">
        <f>Kurigram!K93</f>
        <v>0</v>
      </c>
      <c r="K28" s="155">
        <f>Kurigram!L93</f>
        <v>12192176.48</v>
      </c>
      <c r="L28" s="165">
        <f>Kurigram!M93</f>
        <v>0</v>
      </c>
      <c r="M28" s="156">
        <f>Kurigram!N93</f>
        <v>0.9363572096193935</v>
      </c>
      <c r="N28" s="167">
        <f>Kurigram!O93</f>
        <v>7290110</v>
      </c>
      <c r="O28" s="167">
        <f>Kurigram!P93</f>
        <v>0</v>
      </c>
      <c r="P28" s="155">
        <f>Kurigram!Q93</f>
        <v>7290110</v>
      </c>
      <c r="Q28" s="155">
        <f>Kurigram!R93</f>
        <v>0</v>
      </c>
      <c r="R28" s="155">
        <f>Kurigram!S93</f>
        <v>0</v>
      </c>
      <c r="S28" s="155">
        <f>Kurigram!T93</f>
        <v>0</v>
      </c>
      <c r="T28" s="155">
        <f>Kurigram!U93</f>
        <v>7290110</v>
      </c>
      <c r="U28" s="156">
        <f>Kurigram!V93</f>
        <v>0.59793343805010279</v>
      </c>
      <c r="V28" s="140"/>
    </row>
    <row r="29" spans="1:22" ht="15.75" x14ac:dyDescent="0.25">
      <c r="A29" s="148" t="s">
        <v>597</v>
      </c>
      <c r="B29" s="148">
        <f>Kurigram!C94</f>
        <v>2</v>
      </c>
      <c r="C29" s="165">
        <f>Kurigram!D94</f>
        <v>2</v>
      </c>
      <c r="D29" s="166">
        <f>Kurigram!E94</f>
        <v>2.04</v>
      </c>
      <c r="E29" s="166">
        <f>Kurigram!F94</f>
        <v>7.5</v>
      </c>
      <c r="F29" s="155">
        <f>Kurigram!G94</f>
        <v>6971543</v>
      </c>
      <c r="G29" s="155">
        <f>Kurigram!H94</f>
        <v>1915132</v>
      </c>
      <c r="H29" s="155">
        <f>Kurigram!I94</f>
        <v>8886675</v>
      </c>
      <c r="I29" s="155">
        <f>Kurigram!J94</f>
        <v>5218268.8899999997</v>
      </c>
      <c r="J29" s="155">
        <f>Kurigram!K94</f>
        <v>1915132</v>
      </c>
      <c r="K29" s="155">
        <f>Kurigram!L94</f>
        <v>7133400.8899999997</v>
      </c>
      <c r="L29" s="165">
        <f>Kurigram!M94</f>
        <v>0</v>
      </c>
      <c r="M29" s="156">
        <f>Kurigram!N94</f>
        <v>0</v>
      </c>
      <c r="N29" s="167">
        <f>Kurigram!O94</f>
        <v>0</v>
      </c>
      <c r="O29" s="167">
        <f>Kurigram!P94</f>
        <v>0</v>
      </c>
      <c r="P29" s="155">
        <f>Kurigram!Q94</f>
        <v>0</v>
      </c>
      <c r="Q29" s="155">
        <f>Kurigram!R94</f>
        <v>0</v>
      </c>
      <c r="R29" s="155">
        <f>Kurigram!S94</f>
        <v>0</v>
      </c>
      <c r="S29" s="155">
        <f>Kurigram!T94</f>
        <v>0</v>
      </c>
      <c r="T29" s="155">
        <f>Kurigram!U94</f>
        <v>0</v>
      </c>
      <c r="U29" s="156">
        <f>Kurigram!V94</f>
        <v>0</v>
      </c>
      <c r="V29" s="140"/>
    </row>
    <row r="30" spans="1:22" ht="15.75" x14ac:dyDescent="0.25">
      <c r="A30" s="148" t="s">
        <v>669</v>
      </c>
      <c r="B30" s="148">
        <f>Kurigram!C95</f>
        <v>5</v>
      </c>
      <c r="C30" s="148">
        <f>Kurigram!D95</f>
        <v>4</v>
      </c>
      <c r="D30" s="148">
        <f>Kurigram!E95</f>
        <v>12.274999999999999</v>
      </c>
      <c r="E30" s="148">
        <f>Kurigram!F95</f>
        <v>0</v>
      </c>
      <c r="F30" s="148">
        <f>Kurigram!G95</f>
        <v>6708837.9499999993</v>
      </c>
      <c r="G30" s="148">
        <f>Kurigram!H95</f>
        <v>0</v>
      </c>
      <c r="H30" s="148">
        <f>Kurigram!I95</f>
        <v>6708837.9499999993</v>
      </c>
      <c r="I30" s="148">
        <f>Kurigram!J95</f>
        <v>4727638.95</v>
      </c>
      <c r="J30" s="148">
        <f>Kurigram!K95</f>
        <v>0</v>
      </c>
      <c r="K30" s="148">
        <f>Kurigram!L95</f>
        <v>4727638.95</v>
      </c>
      <c r="L30" s="148">
        <f>Kurigram!M95</f>
        <v>0</v>
      </c>
      <c r="M30" s="156">
        <f>Kurigram!N95</f>
        <v>7.5469246779092558E-2</v>
      </c>
      <c r="N30" s="148">
        <f>Kurigram!O95</f>
        <v>0</v>
      </c>
      <c r="O30" s="148">
        <f>Kurigram!P95</f>
        <v>0</v>
      </c>
      <c r="P30" s="148">
        <f>Kurigram!Q95</f>
        <v>0</v>
      </c>
      <c r="Q30" s="148">
        <f>Kurigram!R95</f>
        <v>0</v>
      </c>
      <c r="R30" s="148">
        <f>Kurigram!S95</f>
        <v>0</v>
      </c>
      <c r="S30" s="148">
        <f>Kurigram!T95</f>
        <v>0</v>
      </c>
      <c r="T30" s="148">
        <f>Kurigram!U95</f>
        <v>0</v>
      </c>
      <c r="U30" s="156">
        <f>Kurigram!V95</f>
        <v>0</v>
      </c>
      <c r="V30" s="140"/>
    </row>
    <row r="31" spans="1:22" ht="15.75" x14ac:dyDescent="0.25">
      <c r="A31" s="148" t="s">
        <v>230</v>
      </c>
      <c r="B31" s="148">
        <f>'Summary Component'!B77</f>
        <v>1</v>
      </c>
      <c r="C31" s="165">
        <f>'Summary Component'!C77</f>
        <v>0</v>
      </c>
      <c r="D31" s="166">
        <f>'Summary Component'!D77</f>
        <v>0</v>
      </c>
      <c r="E31" s="166">
        <f>'Summary Component'!E77</f>
        <v>0</v>
      </c>
      <c r="F31" s="155">
        <f>'Summary Component'!F77</f>
        <v>0</v>
      </c>
      <c r="G31" s="155">
        <f>'Summary Component'!G77</f>
        <v>0</v>
      </c>
      <c r="H31" s="155">
        <f>'Summary Component'!H77</f>
        <v>4051958</v>
      </c>
      <c r="I31" s="155">
        <f>'Summary Component'!I77</f>
        <v>0</v>
      </c>
      <c r="J31" s="155">
        <f>'Summary Component'!J77</f>
        <v>0</v>
      </c>
      <c r="K31" s="155">
        <f>'Summary Component'!K77</f>
        <v>0</v>
      </c>
      <c r="L31" s="165">
        <f>'Summary Component'!L77</f>
        <v>0</v>
      </c>
      <c r="M31" s="345" t="s">
        <v>782</v>
      </c>
      <c r="N31" s="345" t="s">
        <v>782</v>
      </c>
      <c r="O31" s="345" t="s">
        <v>782</v>
      </c>
      <c r="P31" s="345" t="s">
        <v>782</v>
      </c>
      <c r="Q31" s="345" t="s">
        <v>782</v>
      </c>
      <c r="R31" s="345" t="s">
        <v>782</v>
      </c>
      <c r="S31" s="345" t="s">
        <v>782</v>
      </c>
      <c r="T31" s="345" t="s">
        <v>782</v>
      </c>
      <c r="U31" s="345" t="s">
        <v>782</v>
      </c>
      <c r="V31" s="140"/>
    </row>
    <row r="32" spans="1:22" ht="15.75" x14ac:dyDescent="0.25">
      <c r="A32" s="148" t="s">
        <v>205</v>
      </c>
      <c r="B32" s="148">
        <f>Kurigram!C97</f>
        <v>6</v>
      </c>
      <c r="C32" s="165">
        <f>Kurigram!D97</f>
        <v>3</v>
      </c>
      <c r="D32" s="166">
        <f>Kurigram!E97</f>
        <v>0</v>
      </c>
      <c r="E32" s="166">
        <f>Kurigram!F97</f>
        <v>0</v>
      </c>
      <c r="F32" s="155">
        <f>Kurigram!G97</f>
        <v>0</v>
      </c>
      <c r="G32" s="155">
        <f>Kurigram!H97</f>
        <v>0</v>
      </c>
      <c r="H32" s="155">
        <f>Kurigram!I97</f>
        <v>21471853</v>
      </c>
      <c r="I32" s="155">
        <f>Kurigram!J97</f>
        <v>0</v>
      </c>
      <c r="J32" s="155">
        <f>Kurigram!K97</f>
        <v>0</v>
      </c>
      <c r="K32" s="155">
        <f>Kurigram!L97</f>
        <v>5691456</v>
      </c>
      <c r="L32" s="165">
        <f>Kurigram!M97</f>
        <v>0</v>
      </c>
      <c r="M32" s="156">
        <f>Kurigram!N97</f>
        <v>0.53759776057304143</v>
      </c>
      <c r="N32" s="167">
        <f>Kurigram!O97</f>
        <v>1800000</v>
      </c>
      <c r="O32" s="167">
        <f>Kurigram!P97</f>
        <v>0</v>
      </c>
      <c r="P32" s="155">
        <f>Kurigram!Q97</f>
        <v>1800000</v>
      </c>
      <c r="Q32" s="155">
        <f>Kurigram!R97</f>
        <v>0</v>
      </c>
      <c r="R32" s="155">
        <f>Kurigram!S97</f>
        <v>0</v>
      </c>
      <c r="S32" s="155">
        <f>Kurigram!T97</f>
        <v>0</v>
      </c>
      <c r="T32" s="155">
        <f>Kurigram!U97</f>
        <v>1800000</v>
      </c>
      <c r="U32" s="156">
        <f>Kurigram!V97</f>
        <v>0.31626353607934421</v>
      </c>
      <c r="V32" s="140"/>
    </row>
    <row r="33" spans="1:22" ht="15.75" x14ac:dyDescent="0.25">
      <c r="A33" s="148" t="s">
        <v>570</v>
      </c>
      <c r="B33" s="148">
        <f>Kurigram!C99</f>
        <v>1</v>
      </c>
      <c r="C33" s="148">
        <f>Kurigram!D99</f>
        <v>1</v>
      </c>
      <c r="D33" s="148">
        <f>Kurigram!E99</f>
        <v>0</v>
      </c>
      <c r="E33" s="148">
        <f>Kurigram!F99</f>
        <v>0</v>
      </c>
      <c r="F33" s="148">
        <f>Kurigram!G99</f>
        <v>0</v>
      </c>
      <c r="G33" s="148">
        <f>Kurigram!H99</f>
        <v>0</v>
      </c>
      <c r="H33" s="148">
        <f>Kurigram!I99</f>
        <v>874612.86</v>
      </c>
      <c r="I33" s="148">
        <f>Kurigram!J99</f>
        <v>0</v>
      </c>
      <c r="J33" s="148">
        <f>Kurigram!K99</f>
        <v>0</v>
      </c>
      <c r="K33" s="148">
        <f>Kurigram!L99</f>
        <v>874612.86</v>
      </c>
      <c r="L33" s="148">
        <f>Kurigram!M99</f>
        <v>0</v>
      </c>
      <c r="M33" s="156">
        <f>Kurigram!N99</f>
        <v>1</v>
      </c>
      <c r="N33" s="148">
        <f>Kurigram!O99</f>
        <v>0</v>
      </c>
      <c r="O33" s="148">
        <f>Kurigram!P99</f>
        <v>0</v>
      </c>
      <c r="P33" s="148">
        <f>Kurigram!Q99</f>
        <v>753095</v>
      </c>
      <c r="Q33" s="148">
        <f>Kurigram!R99</f>
        <v>0</v>
      </c>
      <c r="R33" s="148">
        <f>Kurigram!S99</f>
        <v>0</v>
      </c>
      <c r="S33" s="148">
        <f>Kurigram!T99</f>
        <v>121517.86</v>
      </c>
      <c r="T33" s="148">
        <f>Kurigram!U99</f>
        <v>874612.86</v>
      </c>
      <c r="U33" s="156">
        <f>Kurigram!V99</f>
        <v>1</v>
      </c>
      <c r="V33" s="140"/>
    </row>
    <row r="34" spans="1:22" ht="31.5" x14ac:dyDescent="0.25">
      <c r="A34" s="554" t="s">
        <v>959</v>
      </c>
      <c r="B34" s="148">
        <f>Kurigram!C99</f>
        <v>1</v>
      </c>
      <c r="C34" s="148">
        <f>Kurigram!D99</f>
        <v>1</v>
      </c>
      <c r="D34" s="148">
        <f>Kurigram!E99</f>
        <v>0</v>
      </c>
      <c r="E34" s="148">
        <f>Kurigram!F99</f>
        <v>0</v>
      </c>
      <c r="F34" s="148">
        <f>Kurigram!G99</f>
        <v>0</v>
      </c>
      <c r="G34" s="148">
        <f>Kurigram!H99</f>
        <v>0</v>
      </c>
      <c r="H34" s="148">
        <f>Kurigram!I99</f>
        <v>874612.86</v>
      </c>
      <c r="I34" s="148">
        <f>Kurigram!J99</f>
        <v>0</v>
      </c>
      <c r="J34" s="148">
        <f>Kurigram!K99</f>
        <v>0</v>
      </c>
      <c r="K34" s="148">
        <f>Kurigram!L99</f>
        <v>874612.86</v>
      </c>
      <c r="L34" s="148">
        <f>Kurigram!M99</f>
        <v>0</v>
      </c>
      <c r="M34" s="156">
        <f>Kurigram!N99</f>
        <v>1</v>
      </c>
      <c r="N34" s="148">
        <f>Kurigram!O99</f>
        <v>0</v>
      </c>
      <c r="O34" s="148">
        <f>Kurigram!P99</f>
        <v>0</v>
      </c>
      <c r="P34" s="148">
        <f>Kurigram!Q99</f>
        <v>753095</v>
      </c>
      <c r="Q34" s="148">
        <f>Kurigram!R99</f>
        <v>0</v>
      </c>
      <c r="R34" s="148">
        <f>Kurigram!S99</f>
        <v>0</v>
      </c>
      <c r="S34" s="148">
        <f>Kurigram!T99</f>
        <v>121517.86</v>
      </c>
      <c r="T34" s="148">
        <f>Kurigram!U99</f>
        <v>874612.86</v>
      </c>
      <c r="U34" s="156">
        <f>Kurigram!V99</f>
        <v>1</v>
      </c>
      <c r="V34" s="140"/>
    </row>
    <row r="35" spans="1:22" ht="15.75" x14ac:dyDescent="0.25">
      <c r="A35" s="148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56"/>
      <c r="N35" s="148"/>
      <c r="O35" s="148"/>
      <c r="P35" s="148"/>
      <c r="Q35" s="148"/>
      <c r="R35" s="148"/>
      <c r="S35" s="148"/>
      <c r="T35" s="148"/>
      <c r="U35" s="156"/>
      <c r="V35" s="140"/>
    </row>
    <row r="36" spans="1:22" ht="15.75" x14ac:dyDescent="0.25">
      <c r="A36" s="154" t="s">
        <v>466</v>
      </c>
      <c r="B36" s="149">
        <f>SUM(B26:B35)</f>
        <v>41</v>
      </c>
      <c r="C36" s="149">
        <f t="shared" ref="C36:L36" si="25">SUM(C26:C35)</f>
        <v>35</v>
      </c>
      <c r="D36" s="149">
        <f t="shared" si="25"/>
        <v>56.561</v>
      </c>
      <c r="E36" s="149">
        <f t="shared" si="25"/>
        <v>66.97999999999999</v>
      </c>
      <c r="F36" s="149">
        <f t="shared" si="25"/>
        <v>341851144.85999995</v>
      </c>
      <c r="G36" s="149">
        <f t="shared" si="25"/>
        <v>16934672.509999998</v>
      </c>
      <c r="H36" s="149">
        <f t="shared" si="25"/>
        <v>386058854.08999997</v>
      </c>
      <c r="I36" s="149">
        <f t="shared" si="25"/>
        <v>294372273.22399998</v>
      </c>
      <c r="J36" s="149">
        <f t="shared" si="25"/>
        <v>12787845.300000001</v>
      </c>
      <c r="K36" s="149">
        <f t="shared" si="25"/>
        <v>314600800.24600005</v>
      </c>
      <c r="L36" s="149">
        <f t="shared" si="25"/>
        <v>0</v>
      </c>
      <c r="M36" s="157">
        <f>SUMPRODUCT(K26:K35,M26:M35)/SUM(K26:K35)</f>
        <v>0.48542399388331398</v>
      </c>
      <c r="N36" s="150">
        <f>SUM(N26:N35)</f>
        <v>73934297</v>
      </c>
      <c r="O36" s="150">
        <f t="shared" ref="O36:T36" si="26">SUM(O26:O35)</f>
        <v>1123816</v>
      </c>
      <c r="P36" s="150">
        <f t="shared" si="26"/>
        <v>76564303</v>
      </c>
      <c r="Q36" s="150">
        <f t="shared" si="26"/>
        <v>0</v>
      </c>
      <c r="R36" s="150">
        <f t="shared" si="26"/>
        <v>0</v>
      </c>
      <c r="S36" s="150">
        <f t="shared" si="26"/>
        <v>243035.72</v>
      </c>
      <c r="T36" s="150">
        <f t="shared" si="26"/>
        <v>76807338.719999999</v>
      </c>
      <c r="U36" s="157">
        <f>T36/K36</f>
        <v>0.24414222296936625</v>
      </c>
      <c r="V36" s="140"/>
    </row>
    <row r="37" spans="1:22" ht="15.75" x14ac:dyDescent="0.25">
      <c r="A37" s="117" t="s">
        <v>110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</row>
    <row r="38" spans="1:22" ht="15.75" x14ac:dyDescent="0.25">
      <c r="A38" s="148" t="s">
        <v>34</v>
      </c>
      <c r="B38" s="148">
        <f>Nilphamari!C35</f>
        <v>2</v>
      </c>
      <c r="C38" s="165">
        <f>Nilphamari!D35</f>
        <v>2</v>
      </c>
      <c r="D38" s="175">
        <f>Nilphamari!E35</f>
        <v>4.2089999999999996</v>
      </c>
      <c r="E38" s="175">
        <f>Nilphamari!F35</f>
        <v>6.25</v>
      </c>
      <c r="F38" s="155">
        <f>Nilphamari!G35</f>
        <v>36707014.68</v>
      </c>
      <c r="G38" s="155">
        <f>Nilphamari!H35</f>
        <v>2010249.5</v>
      </c>
      <c r="H38" s="155">
        <f>Nilphamari!I35</f>
        <v>38717264.18</v>
      </c>
      <c r="I38" s="155">
        <f>Nilphamari!J35</f>
        <v>34451742.519999996</v>
      </c>
      <c r="J38" s="155">
        <f>Nilphamari!K35</f>
        <v>1057539.3370000001</v>
      </c>
      <c r="K38" s="155">
        <f>Nilphamari!L35</f>
        <v>35509281.857000001</v>
      </c>
      <c r="L38" s="155">
        <f>Nilphamari!M35</f>
        <v>0</v>
      </c>
      <c r="M38" s="156">
        <f>Nilphamari!N35</f>
        <v>0.44929885055264529</v>
      </c>
      <c r="N38" s="155">
        <f>Nilphamari!O35</f>
        <v>12975867</v>
      </c>
      <c r="O38" s="155">
        <f>Nilphamari!P35</f>
        <v>815464</v>
      </c>
      <c r="P38" s="155">
        <f>Nilphamari!Q35</f>
        <v>13791331</v>
      </c>
      <c r="Q38" s="155">
        <f>Nilphamari!R35</f>
        <v>832618</v>
      </c>
      <c r="R38" s="155">
        <f>Nilphamari!S35</f>
        <v>203866</v>
      </c>
      <c r="S38" s="155">
        <f>Nilphamari!T35</f>
        <v>1036484</v>
      </c>
      <c r="T38" s="155">
        <f>Nilphamari!U35</f>
        <v>14827815</v>
      </c>
      <c r="U38" s="156">
        <f>Nilphamari!V35</f>
        <v>0.41757574990430196</v>
      </c>
      <c r="V38" s="140"/>
    </row>
    <row r="39" spans="1:22" ht="15.75" x14ac:dyDescent="0.25">
      <c r="A39" s="148" t="s">
        <v>33</v>
      </c>
      <c r="B39" s="148">
        <f>Nilphamari!C36</f>
        <v>6</v>
      </c>
      <c r="C39" s="165">
        <f>Nilphamari!D36</f>
        <v>4</v>
      </c>
      <c r="D39" s="188">
        <f>Nilphamari!E36</f>
        <v>11.617999999999999</v>
      </c>
      <c r="E39" s="188">
        <f>Nilphamari!F36</f>
        <v>84.43</v>
      </c>
      <c r="F39" s="155">
        <f>Nilphamari!G36</f>
        <v>99279704.370000005</v>
      </c>
      <c r="G39" s="155">
        <f>Nilphamari!H36</f>
        <v>21875538.25</v>
      </c>
      <c r="H39" s="155">
        <f>Nilphamari!I36</f>
        <v>121155242.62</v>
      </c>
      <c r="I39" s="155">
        <f>Nilphamari!J36</f>
        <v>66759465.310000002</v>
      </c>
      <c r="J39" s="155">
        <f>Nilphamari!K36</f>
        <v>7993122.0800000001</v>
      </c>
      <c r="K39" s="155">
        <f>Nilphamari!L36</f>
        <v>74752587.390000001</v>
      </c>
      <c r="L39" s="155">
        <f>Nilphamari!M36</f>
        <v>0</v>
      </c>
      <c r="M39" s="364">
        <f>Nilphamari!N36</f>
        <v>0.39853483320345034</v>
      </c>
      <c r="N39" s="155">
        <f>Nilphamari!O36</f>
        <v>23129640</v>
      </c>
      <c r="O39" s="155">
        <f>Nilphamari!P36</f>
        <v>2955540</v>
      </c>
      <c r="P39" s="155">
        <f>Nilphamari!Q36</f>
        <v>26085180</v>
      </c>
      <c r="Q39" s="155">
        <f>Nilphamari!R36</f>
        <v>989931</v>
      </c>
      <c r="R39" s="155">
        <f>Nilphamari!S36</f>
        <v>247482</v>
      </c>
      <c r="S39" s="155">
        <f>Nilphamari!T36</f>
        <v>1237413</v>
      </c>
      <c r="T39" s="155">
        <f>Nilphamari!U36</f>
        <v>27322593</v>
      </c>
      <c r="U39" s="156">
        <f>Nilphamari!V36</f>
        <v>0.365506987168916</v>
      </c>
      <c r="V39" s="140"/>
    </row>
    <row r="40" spans="1:22" ht="15.75" x14ac:dyDescent="0.25">
      <c r="A40" s="148" t="s">
        <v>35</v>
      </c>
      <c r="B40" s="148">
        <f>Nilphamari!C37</f>
        <v>1</v>
      </c>
      <c r="C40" s="148">
        <f>Nilphamari!D37</f>
        <v>1</v>
      </c>
      <c r="D40" s="148">
        <f>Nilphamari!E37</f>
        <v>1.0549999999999999</v>
      </c>
      <c r="E40" s="148">
        <f>Nilphamari!F37</f>
        <v>0</v>
      </c>
      <c r="F40" s="148">
        <f>Nilphamari!G37</f>
        <v>5468148</v>
      </c>
      <c r="G40" s="148">
        <f>Nilphamari!H37</f>
        <v>0</v>
      </c>
      <c r="H40" s="148">
        <f>Nilphamari!I37</f>
        <v>5468148</v>
      </c>
      <c r="I40" s="148">
        <f>Nilphamari!J37</f>
        <v>4548906.83</v>
      </c>
      <c r="J40" s="148">
        <f>Nilphamari!K37</f>
        <v>0</v>
      </c>
      <c r="K40" s="148">
        <f>Nilphamari!L37</f>
        <v>4548906.83</v>
      </c>
      <c r="L40" s="148">
        <f>Nilphamari!M37</f>
        <v>0</v>
      </c>
      <c r="M40" s="345" t="str">
        <f>Nilphamari!N37</f>
        <v>UPDATE after WO</v>
      </c>
      <c r="N40" s="173" t="str">
        <f>Nilphamari!O37</f>
        <v>UPDATE after WO</v>
      </c>
      <c r="O40" s="173" t="str">
        <f>Nilphamari!P37</f>
        <v>UPDATE after WO</v>
      </c>
      <c r="P40" s="155" t="str">
        <f>Nilphamari!Q37</f>
        <v>UPDATE after WO</v>
      </c>
      <c r="Q40" s="155" t="str">
        <f>Nilphamari!R37</f>
        <v>UPDATE after WO</v>
      </c>
      <c r="R40" s="155" t="str">
        <f>Nilphamari!S37</f>
        <v>UPDATE after WO</v>
      </c>
      <c r="S40" s="155" t="str">
        <f>Nilphamari!T37</f>
        <v>UPDATE after WO</v>
      </c>
      <c r="T40" s="155" t="str">
        <f>Nilphamari!U37</f>
        <v>UPDATE after WO</v>
      </c>
      <c r="U40" s="156" t="str">
        <f>Nilphamari!V37</f>
        <v>UPDATE after WO</v>
      </c>
      <c r="V40" s="140"/>
    </row>
    <row r="41" spans="1:22" ht="15.75" x14ac:dyDescent="0.25">
      <c r="A41" s="148" t="s">
        <v>597</v>
      </c>
      <c r="B41" s="148"/>
      <c r="C41" s="148"/>
      <c r="D41" s="148"/>
      <c r="E41" s="148"/>
      <c r="F41" s="155"/>
      <c r="G41" s="155"/>
      <c r="H41" s="155"/>
      <c r="I41" s="155"/>
      <c r="J41" s="155"/>
      <c r="K41" s="155"/>
      <c r="L41" s="148"/>
      <c r="M41" s="156"/>
      <c r="N41" s="148"/>
      <c r="O41" s="148"/>
      <c r="P41" s="155"/>
      <c r="Q41" s="155"/>
      <c r="R41" s="155"/>
      <c r="S41" s="155"/>
      <c r="T41" s="155"/>
      <c r="U41" s="156"/>
      <c r="V41" s="140"/>
    </row>
    <row r="42" spans="1:22" ht="15.75" x14ac:dyDescent="0.25">
      <c r="A42" s="148" t="s">
        <v>669</v>
      </c>
      <c r="B42" s="148">
        <f>Nilphamari!C38</f>
        <v>2</v>
      </c>
      <c r="C42" s="148">
        <f>Nilphamari!D38</f>
        <v>1</v>
      </c>
      <c r="D42" s="148">
        <f>Nilphamari!E38</f>
        <v>12.771000000000001</v>
      </c>
      <c r="E42" s="148">
        <f>Nilphamari!F38</f>
        <v>0</v>
      </c>
      <c r="F42" s="155">
        <f>Nilphamari!G38</f>
        <v>6657096.1900000004</v>
      </c>
      <c r="G42" s="155">
        <f>Nilphamari!H38</f>
        <v>0</v>
      </c>
      <c r="H42" s="155">
        <f>Nilphamari!I38</f>
        <v>6657096.1900000004</v>
      </c>
      <c r="I42" s="155">
        <f>Nilphamari!J38</f>
        <v>5070735.37</v>
      </c>
      <c r="J42" s="155">
        <f>Nilphamari!K38</f>
        <v>0</v>
      </c>
      <c r="K42" s="155">
        <f>Nilphamari!L38</f>
        <v>5070735.37</v>
      </c>
      <c r="L42" s="148">
        <f>Nilphamari!M38</f>
        <v>0</v>
      </c>
      <c r="M42" s="345" t="str">
        <f>Nilphamari!N38</f>
        <v>UPDATE after WO</v>
      </c>
      <c r="N42" s="173" t="str">
        <f>Nilphamari!O38</f>
        <v>UPDATE after WO</v>
      </c>
      <c r="O42" s="173" t="str">
        <f>Nilphamari!P38</f>
        <v>UPDATE after WO</v>
      </c>
      <c r="P42" s="155" t="str">
        <f>Nilphamari!Q38</f>
        <v>UPDATE after WO</v>
      </c>
      <c r="Q42" s="155" t="str">
        <f>Nilphamari!R38</f>
        <v>UPDATE after WO</v>
      </c>
      <c r="R42" s="155" t="str">
        <f>Nilphamari!S38</f>
        <v>UPDATE after WO</v>
      </c>
      <c r="S42" s="155" t="str">
        <f>Nilphamari!T38</f>
        <v>UPDATE after WO</v>
      </c>
      <c r="T42" s="155" t="str">
        <f>Nilphamari!U38</f>
        <v>UPDATE after WO</v>
      </c>
      <c r="U42" s="156" t="str">
        <f>Nilphamari!V38</f>
        <v>UPDATE after WO</v>
      </c>
      <c r="V42" s="140"/>
    </row>
    <row r="43" spans="1:22" ht="15.75" x14ac:dyDescent="0.25">
      <c r="A43" s="148" t="s">
        <v>230</v>
      </c>
      <c r="B43" s="148"/>
      <c r="C43" s="148"/>
      <c r="D43" s="148"/>
      <c r="E43" s="148"/>
      <c r="F43" s="155"/>
      <c r="G43" s="155"/>
      <c r="H43" s="155"/>
      <c r="I43" s="155"/>
      <c r="J43" s="155"/>
      <c r="K43" s="155"/>
      <c r="L43" s="148"/>
      <c r="M43" s="156"/>
      <c r="N43" s="148"/>
      <c r="O43" s="148"/>
      <c r="P43" s="155"/>
      <c r="Q43" s="155"/>
      <c r="R43" s="155"/>
      <c r="S43" s="155"/>
      <c r="T43" s="155"/>
      <c r="U43" s="156"/>
      <c r="V43" s="140"/>
    </row>
    <row r="44" spans="1:22" ht="15.75" x14ac:dyDescent="0.25">
      <c r="A44" s="148" t="s">
        <v>205</v>
      </c>
      <c r="B44" s="148"/>
      <c r="C44" s="148"/>
      <c r="D44" s="148"/>
      <c r="E44" s="148"/>
      <c r="F44" s="155"/>
      <c r="G44" s="155"/>
      <c r="H44" s="155"/>
      <c r="I44" s="155"/>
      <c r="J44" s="155"/>
      <c r="K44" s="155"/>
      <c r="L44" s="148"/>
      <c r="M44" s="156"/>
      <c r="N44" s="148"/>
      <c r="O44" s="148"/>
      <c r="P44" s="155"/>
      <c r="Q44" s="155"/>
      <c r="R44" s="155"/>
      <c r="S44" s="155"/>
      <c r="T44" s="155"/>
      <c r="U44" s="156"/>
      <c r="V44" s="140"/>
    </row>
    <row r="45" spans="1:22" ht="15.75" x14ac:dyDescent="0.25">
      <c r="A45" s="148" t="s">
        <v>570</v>
      </c>
      <c r="B45" s="148"/>
      <c r="C45" s="148"/>
      <c r="D45" s="148"/>
      <c r="E45" s="148"/>
      <c r="F45" s="155"/>
      <c r="G45" s="155"/>
      <c r="H45" s="155"/>
      <c r="I45" s="155"/>
      <c r="J45" s="155"/>
      <c r="K45" s="155"/>
      <c r="L45" s="148"/>
      <c r="M45" s="156"/>
      <c r="N45" s="148"/>
      <c r="O45" s="148"/>
      <c r="P45" s="155"/>
      <c r="Q45" s="155"/>
      <c r="R45" s="155"/>
      <c r="S45" s="155"/>
      <c r="T45" s="155"/>
      <c r="U45" s="156"/>
      <c r="V45" s="140"/>
    </row>
    <row r="46" spans="1:22" ht="15.75" x14ac:dyDescent="0.25">
      <c r="A46" s="148"/>
      <c r="B46" s="148"/>
      <c r="C46" s="148"/>
      <c r="D46" s="148"/>
      <c r="E46" s="148"/>
      <c r="F46" s="155"/>
      <c r="G46" s="155"/>
      <c r="H46" s="155"/>
      <c r="I46" s="155"/>
      <c r="J46" s="155"/>
      <c r="K46" s="155"/>
      <c r="L46" s="148"/>
      <c r="M46" s="156"/>
      <c r="N46" s="148"/>
      <c r="O46" s="148"/>
      <c r="P46" s="155"/>
      <c r="Q46" s="155"/>
      <c r="R46" s="155"/>
      <c r="S46" s="155"/>
      <c r="T46" s="155"/>
      <c r="U46" s="156"/>
      <c r="V46" s="140"/>
    </row>
    <row r="47" spans="1:22" ht="15.75" x14ac:dyDescent="0.25">
      <c r="A47" s="154" t="s">
        <v>466</v>
      </c>
      <c r="B47" s="149">
        <f>SUM(B38:B46)</f>
        <v>11</v>
      </c>
      <c r="C47" s="149">
        <f t="shared" ref="C47:L47" si="27">SUM(C38:C46)</f>
        <v>8</v>
      </c>
      <c r="D47" s="149">
        <f t="shared" si="27"/>
        <v>29.652999999999999</v>
      </c>
      <c r="E47" s="149">
        <f t="shared" si="27"/>
        <v>90.68</v>
      </c>
      <c r="F47" s="149">
        <f t="shared" si="27"/>
        <v>148111963.24000001</v>
      </c>
      <c r="G47" s="149">
        <f t="shared" si="27"/>
        <v>23885787.75</v>
      </c>
      <c r="H47" s="149">
        <f t="shared" si="27"/>
        <v>171997750.99000001</v>
      </c>
      <c r="I47" s="149">
        <f t="shared" si="27"/>
        <v>110830850.03</v>
      </c>
      <c r="J47" s="149">
        <f t="shared" si="27"/>
        <v>9050661.4169999994</v>
      </c>
      <c r="K47" s="149">
        <f t="shared" si="27"/>
        <v>119881511.44700001</v>
      </c>
      <c r="L47" s="149">
        <f t="shared" si="27"/>
        <v>0</v>
      </c>
      <c r="M47" s="363">
        <f>SUMPRODUCT(K38:K46,M38:M46)/SUM(K38:K46)</f>
        <v>0.38159169764492296</v>
      </c>
      <c r="N47" s="150">
        <f>SUM(N38:N46)</f>
        <v>36105507</v>
      </c>
      <c r="O47" s="150">
        <f t="shared" ref="O47:T47" si="28">SUM(O38:O46)</f>
        <v>3771004</v>
      </c>
      <c r="P47" s="150">
        <f t="shared" si="28"/>
        <v>39876511</v>
      </c>
      <c r="Q47" s="150">
        <f t="shared" si="28"/>
        <v>1822549</v>
      </c>
      <c r="R47" s="150">
        <f t="shared" si="28"/>
        <v>451348</v>
      </c>
      <c r="S47" s="150">
        <f t="shared" si="28"/>
        <v>2273897</v>
      </c>
      <c r="T47" s="150">
        <f t="shared" si="28"/>
        <v>42150408</v>
      </c>
      <c r="U47" s="157">
        <f>T47/K47</f>
        <v>0.35160057202511019</v>
      </c>
      <c r="V47" s="140"/>
    </row>
    <row r="48" spans="1:22" ht="15.75" x14ac:dyDescent="0.25">
      <c r="A48" s="117" t="s">
        <v>102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</row>
    <row r="49" spans="1:22" ht="15.75" x14ac:dyDescent="0.25">
      <c r="A49" s="148" t="s">
        <v>34</v>
      </c>
      <c r="B49" s="148">
        <f>Rangpur!C41</f>
        <v>3</v>
      </c>
      <c r="C49" s="165">
        <f>Rangpur!D41</f>
        <v>3</v>
      </c>
      <c r="D49" s="175">
        <f>Rangpur!E41</f>
        <v>5.03</v>
      </c>
      <c r="E49" s="175">
        <f>Rangpur!F41</f>
        <v>27.3</v>
      </c>
      <c r="F49" s="155">
        <f>Rangpur!G41</f>
        <v>44140805.369999997</v>
      </c>
      <c r="G49" s="155">
        <f>Rangpur!H41</f>
        <v>7649876</v>
      </c>
      <c r="H49" s="155">
        <f>Rangpur!I41</f>
        <v>51790681.369999997</v>
      </c>
      <c r="I49" s="155">
        <f>Rangpur!J41</f>
        <v>40507873.829999998</v>
      </c>
      <c r="J49" s="155">
        <f>Rangpur!K41</f>
        <v>7081554.1600000001</v>
      </c>
      <c r="K49" s="155">
        <f>Rangpur!L41</f>
        <v>47589427.989999995</v>
      </c>
      <c r="L49" s="155">
        <f>Rangpur!M41</f>
        <v>0</v>
      </c>
      <c r="M49" s="173">
        <f>Rangpur!N41</f>
        <v>0.61938433918965885</v>
      </c>
      <c r="N49" s="152">
        <f>Rangpur!O41</f>
        <v>20626683</v>
      </c>
      <c r="O49" s="152">
        <f>Rangpur!P41</f>
        <v>0</v>
      </c>
      <c r="P49" s="155">
        <f>Rangpur!Q41</f>
        <v>20626683</v>
      </c>
      <c r="Q49" s="155">
        <f>Rangpur!R41</f>
        <v>922375</v>
      </c>
      <c r="R49" s="155">
        <f>Rangpur!S41</f>
        <v>0</v>
      </c>
      <c r="S49" s="155">
        <f>Rangpur!T41</f>
        <v>922375</v>
      </c>
      <c r="T49" s="155">
        <f>Rangpur!U41</f>
        <v>21549058</v>
      </c>
      <c r="U49" s="156">
        <f>Rangpur!V41</f>
        <v>0.45281187251353644</v>
      </c>
      <c r="V49" s="140"/>
    </row>
    <row r="50" spans="1:22" ht="15.75" x14ac:dyDescent="0.25">
      <c r="A50" s="148" t="s">
        <v>33</v>
      </c>
      <c r="B50" s="148">
        <f>Rangpur!C42</f>
        <v>3</v>
      </c>
      <c r="C50" s="165">
        <f>Rangpur!D42</f>
        <v>3</v>
      </c>
      <c r="D50" s="188">
        <f>Rangpur!E42</f>
        <v>5.9820000000000002</v>
      </c>
      <c r="E50" s="166">
        <f>Rangpur!F42</f>
        <v>35.4</v>
      </c>
      <c r="F50" s="155">
        <f>Rangpur!G42</f>
        <v>50088377.480000004</v>
      </c>
      <c r="G50" s="155">
        <f>Rangpur!H42</f>
        <v>10362720</v>
      </c>
      <c r="H50" s="155">
        <f>Rangpur!I42</f>
        <v>60451097.480000004</v>
      </c>
      <c r="I50" s="155">
        <f>Rangpur!J42</f>
        <v>42662695.68</v>
      </c>
      <c r="J50" s="155">
        <f>Rangpur!K42</f>
        <v>10055877.640000001</v>
      </c>
      <c r="K50" s="155">
        <f>Rangpur!L42</f>
        <v>52718573.32</v>
      </c>
      <c r="L50" s="155">
        <f>Rangpur!M42</f>
        <v>0</v>
      </c>
      <c r="M50" s="156">
        <f>Rangpur!N42</f>
        <v>0.24374341926899473</v>
      </c>
      <c r="N50" s="155">
        <f>Rangpur!O42</f>
        <v>11117212</v>
      </c>
      <c r="O50" s="155">
        <f>Rangpur!P42</f>
        <v>0</v>
      </c>
      <c r="P50" s="155">
        <f>Rangpur!Q42</f>
        <v>11117212</v>
      </c>
      <c r="Q50" s="155">
        <f>Rangpur!R42</f>
        <v>1609430</v>
      </c>
      <c r="R50" s="155">
        <f>Rangpur!S42</f>
        <v>0</v>
      </c>
      <c r="S50" s="155">
        <f>Rangpur!T42</f>
        <v>1609430</v>
      </c>
      <c r="T50" s="155">
        <f>Rangpur!U42</f>
        <v>12726642</v>
      </c>
      <c r="U50" s="156">
        <f>Rangpur!V42</f>
        <v>0.24140717774644058</v>
      </c>
      <c r="V50" s="140"/>
    </row>
    <row r="51" spans="1:22" ht="15.75" x14ac:dyDescent="0.25">
      <c r="A51" s="148" t="s">
        <v>35</v>
      </c>
      <c r="B51" s="148">
        <f>Rangpur!C46</f>
        <v>0</v>
      </c>
      <c r="C51" s="148">
        <f>Rangpur!D46</f>
        <v>0</v>
      </c>
      <c r="D51" s="188">
        <f>Rangpur!E46</f>
        <v>0</v>
      </c>
      <c r="E51" s="148">
        <f>Rangpur!F46</f>
        <v>0</v>
      </c>
      <c r="F51" s="155">
        <f>Rangpur!G46</f>
        <v>0</v>
      </c>
      <c r="G51" s="155">
        <f>Rangpur!H46</f>
        <v>0</v>
      </c>
      <c r="H51" s="155">
        <f>Rangpur!I46</f>
        <v>0</v>
      </c>
      <c r="I51" s="155">
        <f>Rangpur!J46</f>
        <v>0</v>
      </c>
      <c r="J51" s="155">
        <f>Rangpur!K46</f>
        <v>0</v>
      </c>
      <c r="K51" s="155">
        <f>Rangpur!L46</f>
        <v>0</v>
      </c>
      <c r="L51" s="148">
        <f>Rangpur!M46</f>
        <v>0</v>
      </c>
      <c r="M51" s="156">
        <f>Rangpur!N46</f>
        <v>0</v>
      </c>
      <c r="N51" s="148">
        <f>Rangpur!O46</f>
        <v>0</v>
      </c>
      <c r="O51" s="148">
        <f>Rangpur!P46</f>
        <v>0</v>
      </c>
      <c r="P51" s="155">
        <f>Rangpur!Q46</f>
        <v>0</v>
      </c>
      <c r="Q51" s="155">
        <f>Rangpur!R46</f>
        <v>0</v>
      </c>
      <c r="R51" s="155">
        <f>Rangpur!S46</f>
        <v>0</v>
      </c>
      <c r="S51" s="155">
        <f>Rangpur!T46</f>
        <v>0</v>
      </c>
      <c r="T51" s="155">
        <f>Rangpur!U46</f>
        <v>0</v>
      </c>
      <c r="U51" s="156">
        <f>Rangpur!V46</f>
        <v>0</v>
      </c>
      <c r="V51" s="140"/>
    </row>
    <row r="52" spans="1:22" ht="15.75" x14ac:dyDescent="0.25">
      <c r="A52" s="148" t="s">
        <v>597</v>
      </c>
      <c r="B52" s="148"/>
      <c r="C52" s="148"/>
      <c r="D52" s="188"/>
      <c r="E52" s="148"/>
      <c r="F52" s="155"/>
      <c r="G52" s="155"/>
      <c r="H52" s="155"/>
      <c r="I52" s="155"/>
      <c r="J52" s="155"/>
      <c r="K52" s="155"/>
      <c r="L52" s="148"/>
      <c r="M52" s="156"/>
      <c r="N52" s="148"/>
      <c r="O52" s="148"/>
      <c r="P52" s="155"/>
      <c r="Q52" s="155"/>
      <c r="R52" s="155"/>
      <c r="S52" s="155"/>
      <c r="T52" s="155"/>
      <c r="U52" s="156"/>
      <c r="V52" s="140"/>
    </row>
    <row r="53" spans="1:22" ht="15.75" x14ac:dyDescent="0.25">
      <c r="A53" s="148" t="s">
        <v>669</v>
      </c>
      <c r="B53" s="148">
        <f>Rangpur!C44</f>
        <v>2</v>
      </c>
      <c r="C53" s="148">
        <f>Rangpur!D44</f>
        <v>2</v>
      </c>
      <c r="D53" s="148">
        <f>Rangpur!E44</f>
        <v>11.275</v>
      </c>
      <c r="E53" s="148">
        <f>Rangpur!F44</f>
        <v>0</v>
      </c>
      <c r="F53" s="148">
        <f>Rangpur!G44</f>
        <v>4993581.21</v>
      </c>
      <c r="G53" s="148">
        <f>Rangpur!H44</f>
        <v>0</v>
      </c>
      <c r="H53" s="148">
        <f>Rangpur!I44</f>
        <v>4993581.21</v>
      </c>
      <c r="I53" s="148">
        <f>Rangpur!J44</f>
        <v>2587892.4500000002</v>
      </c>
      <c r="J53" s="148">
        <f>Rangpur!K44</f>
        <v>0</v>
      </c>
      <c r="K53" s="148">
        <f>Rangpur!L44</f>
        <v>2587892.4500000002</v>
      </c>
      <c r="L53" s="148">
        <f>Rangpur!M44</f>
        <v>0</v>
      </c>
      <c r="M53" s="156">
        <f>Rangpur!N44</f>
        <v>0.205126660074301</v>
      </c>
      <c r="N53" s="148">
        <f>Rangpur!O44</f>
        <v>407250</v>
      </c>
      <c r="O53" s="148">
        <f>Rangpur!P44</f>
        <v>0</v>
      </c>
      <c r="P53" s="148">
        <f>Rangpur!Q44</f>
        <v>407250</v>
      </c>
      <c r="Q53" s="148">
        <f>Rangpur!R44</f>
        <v>0</v>
      </c>
      <c r="R53" s="148">
        <f>Rangpur!S44</f>
        <v>0</v>
      </c>
      <c r="S53" s="148">
        <f>Rangpur!T44</f>
        <v>0</v>
      </c>
      <c r="T53" s="148">
        <f>Rangpur!U44</f>
        <v>407250</v>
      </c>
      <c r="U53" s="156">
        <f>Rangpur!V44</f>
        <v>0.15736743619310764</v>
      </c>
      <c r="V53" s="140"/>
    </row>
    <row r="54" spans="1:22" ht="15.75" x14ac:dyDescent="0.25">
      <c r="A54" s="148" t="s">
        <v>230</v>
      </c>
      <c r="B54" s="148"/>
      <c r="C54" s="148"/>
      <c r="D54" s="188"/>
      <c r="E54" s="148"/>
      <c r="F54" s="155"/>
      <c r="G54" s="155"/>
      <c r="H54" s="155"/>
      <c r="I54" s="155"/>
      <c r="J54" s="155"/>
      <c r="K54" s="155"/>
      <c r="L54" s="148"/>
      <c r="M54" s="156"/>
      <c r="N54" s="148"/>
      <c r="O54" s="148"/>
      <c r="P54" s="155"/>
      <c r="Q54" s="155"/>
      <c r="R54" s="155"/>
      <c r="S54" s="155"/>
      <c r="T54" s="155"/>
      <c r="U54" s="156"/>
      <c r="V54" s="140"/>
    </row>
    <row r="55" spans="1:22" ht="15.75" x14ac:dyDescent="0.25">
      <c r="A55" s="148" t="s">
        <v>205</v>
      </c>
      <c r="B55" s="148">
        <f>Rangpur!C43</f>
        <v>1</v>
      </c>
      <c r="C55" s="148">
        <f>Rangpur!D43</f>
        <v>1</v>
      </c>
      <c r="D55" s="148">
        <f>Rangpur!E43</f>
        <v>0</v>
      </c>
      <c r="E55" s="148">
        <f>Rangpur!F43</f>
        <v>0</v>
      </c>
      <c r="F55" s="148">
        <f>Rangpur!G43</f>
        <v>0</v>
      </c>
      <c r="G55" s="148">
        <f>Rangpur!H43</f>
        <v>0</v>
      </c>
      <c r="H55" s="148">
        <f>Rangpur!I43</f>
        <v>5032629</v>
      </c>
      <c r="I55" s="148">
        <f>Rangpur!J43</f>
        <v>0</v>
      </c>
      <c r="J55" s="148">
        <f>Rangpur!K43</f>
        <v>0</v>
      </c>
      <c r="K55" s="148">
        <f>Rangpur!L43</f>
        <v>5032629</v>
      </c>
      <c r="L55" s="148">
        <f>Rangpur!M43</f>
        <v>0</v>
      </c>
      <c r="M55" s="156">
        <f>Rangpur!N43</f>
        <v>0</v>
      </c>
      <c r="N55" s="148">
        <f>Rangpur!O43</f>
        <v>0</v>
      </c>
      <c r="O55" s="148">
        <f>Rangpur!P43</f>
        <v>0</v>
      </c>
      <c r="P55" s="148">
        <f>Rangpur!Q43</f>
        <v>0</v>
      </c>
      <c r="Q55" s="148">
        <f>Rangpur!R43</f>
        <v>0</v>
      </c>
      <c r="R55" s="148">
        <f>Rangpur!S43</f>
        <v>0</v>
      </c>
      <c r="S55" s="148">
        <f>Rangpur!T43</f>
        <v>0</v>
      </c>
      <c r="T55" s="148">
        <f>Rangpur!U43</f>
        <v>0</v>
      </c>
      <c r="U55" s="156">
        <f>Rangpur!V43</f>
        <v>0</v>
      </c>
      <c r="V55" s="140"/>
    </row>
    <row r="56" spans="1:22" ht="15.75" x14ac:dyDescent="0.25">
      <c r="A56" s="148" t="s">
        <v>570</v>
      </c>
      <c r="B56" s="148"/>
      <c r="C56" s="148"/>
      <c r="D56" s="188"/>
      <c r="E56" s="148"/>
      <c r="F56" s="155"/>
      <c r="G56" s="155"/>
      <c r="H56" s="155"/>
      <c r="I56" s="155"/>
      <c r="J56" s="155"/>
      <c r="K56" s="155"/>
      <c r="L56" s="148"/>
      <c r="M56" s="156"/>
      <c r="N56" s="148"/>
      <c r="O56" s="148"/>
      <c r="P56" s="155"/>
      <c r="Q56" s="155"/>
      <c r="R56" s="155"/>
      <c r="S56" s="155"/>
      <c r="T56" s="155"/>
      <c r="U56" s="156"/>
      <c r="V56" s="140"/>
    </row>
    <row r="57" spans="1:22" ht="31.5" x14ac:dyDescent="0.25">
      <c r="A57" s="554" t="s">
        <v>959</v>
      </c>
      <c r="B57" s="148">
        <f>Rangpur!C45</f>
        <v>1</v>
      </c>
      <c r="C57" s="148">
        <f>Rangpur!D45</f>
        <v>1</v>
      </c>
      <c r="D57" s="188">
        <f>Rangpur!E45</f>
        <v>0</v>
      </c>
      <c r="E57" s="148">
        <f>Rangpur!F45</f>
        <v>0</v>
      </c>
      <c r="F57" s="155">
        <f>Rangpur!G45</f>
        <v>0</v>
      </c>
      <c r="G57" s="155">
        <f>Rangpur!H45</f>
        <v>0</v>
      </c>
      <c r="H57" s="155">
        <f>Rangpur!I45</f>
        <v>2141640</v>
      </c>
      <c r="I57" s="155">
        <f>Rangpur!J45</f>
        <v>0</v>
      </c>
      <c r="J57" s="155">
        <f>Rangpur!K45</f>
        <v>0</v>
      </c>
      <c r="K57" s="155">
        <f>Rangpur!L45</f>
        <v>1547911.47</v>
      </c>
      <c r="L57" s="148">
        <f>Rangpur!M45</f>
        <v>0</v>
      </c>
      <c r="M57" s="156">
        <f>Rangpur!N45</f>
        <v>0.9</v>
      </c>
      <c r="N57" s="148">
        <f>Rangpur!O45</f>
        <v>0</v>
      </c>
      <c r="O57" s="148">
        <f>Rangpur!P45</f>
        <v>0</v>
      </c>
      <c r="P57" s="155">
        <f>Rangpur!Q45</f>
        <v>1070767</v>
      </c>
      <c r="Q57" s="155">
        <f>Rangpur!R45</f>
        <v>0</v>
      </c>
      <c r="R57" s="155">
        <f>Rangpur!S45</f>
        <v>0</v>
      </c>
      <c r="S57" s="155">
        <f>Rangpur!T45</f>
        <v>0</v>
      </c>
      <c r="T57" s="155">
        <f>Rangpur!U45</f>
        <v>1070767</v>
      </c>
      <c r="U57" s="156">
        <f>Rangpur!V45</f>
        <v>0.69174950942123326</v>
      </c>
      <c r="V57" s="140"/>
    </row>
    <row r="58" spans="1:22" ht="15.75" x14ac:dyDescent="0.25">
      <c r="A58" s="148"/>
      <c r="B58" s="148"/>
      <c r="C58" s="148"/>
      <c r="D58" s="188"/>
      <c r="E58" s="148"/>
      <c r="F58" s="155"/>
      <c r="G58" s="155"/>
      <c r="H58" s="155"/>
      <c r="I58" s="155"/>
      <c r="J58" s="155"/>
      <c r="K58" s="155"/>
      <c r="L58" s="148"/>
      <c r="M58" s="156"/>
      <c r="N58" s="148"/>
      <c r="O58" s="148"/>
      <c r="P58" s="155"/>
      <c r="Q58" s="155"/>
      <c r="R58" s="155"/>
      <c r="S58" s="155"/>
      <c r="T58" s="155"/>
      <c r="U58" s="156"/>
      <c r="V58" s="140"/>
    </row>
    <row r="59" spans="1:22" ht="15.75" x14ac:dyDescent="0.25">
      <c r="A59" s="154" t="s">
        <v>466</v>
      </c>
      <c r="B59" s="149">
        <f>SUM(B49:B58)</f>
        <v>10</v>
      </c>
      <c r="C59" s="149">
        <f t="shared" ref="C59:L59" si="29">SUM(C49:C58)</f>
        <v>10</v>
      </c>
      <c r="D59" s="149">
        <f t="shared" si="29"/>
        <v>22.286999999999999</v>
      </c>
      <c r="E59" s="149">
        <f t="shared" si="29"/>
        <v>62.7</v>
      </c>
      <c r="F59" s="149">
        <f t="shared" si="29"/>
        <v>99222764.059999987</v>
      </c>
      <c r="G59" s="149">
        <f t="shared" si="29"/>
        <v>18012596</v>
      </c>
      <c r="H59" s="149">
        <f t="shared" si="29"/>
        <v>124409629.05999999</v>
      </c>
      <c r="I59" s="149">
        <f t="shared" si="29"/>
        <v>85758461.959999993</v>
      </c>
      <c r="J59" s="149">
        <f t="shared" si="29"/>
        <v>17137431.800000001</v>
      </c>
      <c r="K59" s="149">
        <f t="shared" si="29"/>
        <v>109476434.23</v>
      </c>
      <c r="L59" s="149">
        <f t="shared" si="29"/>
        <v>0</v>
      </c>
      <c r="M59" s="157">
        <f>SUMPRODUCT(K49:K58,M49:M58)/SUM(K49:K58)</f>
        <v>0.40419582622626304</v>
      </c>
      <c r="N59" s="150">
        <f>SUM(N49:N58)</f>
        <v>32151145</v>
      </c>
      <c r="O59" s="150">
        <f t="shared" ref="O59:T59" si="30">SUM(O49:O58)</f>
        <v>0</v>
      </c>
      <c r="P59" s="150">
        <f t="shared" si="30"/>
        <v>33221912</v>
      </c>
      <c r="Q59" s="150">
        <f t="shared" si="30"/>
        <v>2531805</v>
      </c>
      <c r="R59" s="150">
        <f t="shared" si="30"/>
        <v>0</v>
      </c>
      <c r="S59" s="150">
        <f t="shared" si="30"/>
        <v>2531805</v>
      </c>
      <c r="T59" s="150">
        <f t="shared" si="30"/>
        <v>35753717</v>
      </c>
      <c r="U59" s="157">
        <f>T59/K59</f>
        <v>0.32658824934766051</v>
      </c>
      <c r="V59" s="140"/>
    </row>
    <row r="60" spans="1:22" ht="15.75" x14ac:dyDescent="0.25">
      <c r="A60" s="117" t="s">
        <v>119</v>
      </c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</row>
    <row r="61" spans="1:22" ht="15.75" x14ac:dyDescent="0.25">
      <c r="A61" s="148" t="s">
        <v>34</v>
      </c>
      <c r="B61" s="148">
        <f>Lalmonirhat!C63</f>
        <v>6</v>
      </c>
      <c r="C61" s="165">
        <f>Lalmonirhat!D63</f>
        <v>5</v>
      </c>
      <c r="D61" s="166">
        <f>Lalmonirhat!E63</f>
        <v>10.484999999999999</v>
      </c>
      <c r="E61" s="166">
        <f>Lalmonirhat!F63</f>
        <v>29.75</v>
      </c>
      <c r="F61" s="155">
        <f>Lalmonirhat!G63</f>
        <v>89505887</v>
      </c>
      <c r="G61" s="155">
        <f>Lalmonirhat!H63</f>
        <v>7220693</v>
      </c>
      <c r="H61" s="155">
        <f>Lalmonirhat!I63</f>
        <v>96726580</v>
      </c>
      <c r="I61" s="155">
        <f>Lalmonirhat!J63</f>
        <v>62346058.561999999</v>
      </c>
      <c r="J61" s="155">
        <f>Lalmonirhat!K63</f>
        <v>5955854.0250000004</v>
      </c>
      <c r="K61" s="155">
        <f>Lalmonirhat!L63</f>
        <v>68301912.586999997</v>
      </c>
      <c r="L61" s="155">
        <f>Lalmonirhat!M63</f>
        <v>0</v>
      </c>
      <c r="M61" s="366">
        <f>Lalmonirhat!N63</f>
        <v>0.73170719033221032</v>
      </c>
      <c r="N61" s="153">
        <f>Lalmonirhat!O63</f>
        <v>38732002</v>
      </c>
      <c r="O61" s="153">
        <f>Lalmonirhat!P63</f>
        <v>0</v>
      </c>
      <c r="P61" s="155">
        <f>Lalmonirhat!Q63</f>
        <v>38742002</v>
      </c>
      <c r="Q61" s="155">
        <f>Lalmonirhat!R63</f>
        <v>6085809</v>
      </c>
      <c r="R61" s="155">
        <f>Lalmonirhat!S63</f>
        <v>0</v>
      </c>
      <c r="S61" s="155">
        <f>Lalmonirhat!T63</f>
        <v>6085809</v>
      </c>
      <c r="T61" s="155">
        <f>Lalmonirhat!U63</f>
        <v>44827811</v>
      </c>
      <c r="U61" s="173">
        <f>Lalmonirhat!V63</f>
        <v>0.65631853197229706</v>
      </c>
      <c r="V61" s="140"/>
    </row>
    <row r="62" spans="1:22" ht="15.75" x14ac:dyDescent="0.25">
      <c r="A62" s="148" t="s">
        <v>33</v>
      </c>
      <c r="B62" s="148">
        <f>Lalmonirhat!C64</f>
        <v>17</v>
      </c>
      <c r="C62" s="165">
        <f>Lalmonirhat!D64</f>
        <v>15</v>
      </c>
      <c r="D62" s="166">
        <f>Lalmonirhat!E64</f>
        <v>31.735000000000003</v>
      </c>
      <c r="E62" s="166">
        <f>Lalmonirhat!F64</f>
        <v>64.800000000000011</v>
      </c>
      <c r="F62" s="155">
        <f>Lalmonirhat!G64</f>
        <v>254024604.85000002</v>
      </c>
      <c r="G62" s="155">
        <f>Lalmonirhat!H64</f>
        <v>16787856.27</v>
      </c>
      <c r="H62" s="155">
        <f>Lalmonirhat!I64</f>
        <v>270812461.12</v>
      </c>
      <c r="I62" s="155">
        <f>Lalmonirhat!J64</f>
        <v>193801777.06299999</v>
      </c>
      <c r="J62" s="155">
        <f>Lalmonirhat!K64</f>
        <v>10463853.052999999</v>
      </c>
      <c r="K62" s="155">
        <f>Lalmonirhat!L64</f>
        <v>204265630.11500001</v>
      </c>
      <c r="L62" s="155">
        <f>Lalmonirhat!M64</f>
        <v>0</v>
      </c>
      <c r="M62" s="364">
        <f>Lalmonirhat!N64</f>
        <v>0.79984017362376802</v>
      </c>
      <c r="N62" s="167">
        <f>Lalmonirhat!O64</f>
        <v>90623364.180000007</v>
      </c>
      <c r="O62" s="167">
        <f>Lalmonirhat!P64</f>
        <v>1426642.8599999999</v>
      </c>
      <c r="P62" s="155">
        <f>Lalmonirhat!Q64</f>
        <v>92050007.039999992</v>
      </c>
      <c r="Q62" s="155">
        <f>Lalmonirhat!R64</f>
        <v>50389972.460000001</v>
      </c>
      <c r="R62" s="155">
        <f>Lalmonirhat!S64</f>
        <v>156906.64000000001</v>
      </c>
      <c r="S62" s="155">
        <f>Lalmonirhat!T64</f>
        <v>50546879.100000001</v>
      </c>
      <c r="T62" s="155">
        <f>Lalmonirhat!U64</f>
        <v>142596886.14000002</v>
      </c>
      <c r="U62" s="156">
        <f>Lalmonirhat!V64</f>
        <v>0.69809534800210415</v>
      </c>
      <c r="V62" s="140"/>
    </row>
    <row r="63" spans="1:22" ht="15.75" x14ac:dyDescent="0.25">
      <c r="A63" s="148" t="s">
        <v>35</v>
      </c>
      <c r="B63" s="148">
        <f>Lalmonirhat!C67</f>
        <v>1</v>
      </c>
      <c r="C63" s="148">
        <f>Lalmonirhat!D67</f>
        <v>1</v>
      </c>
      <c r="D63" s="148">
        <f>Lalmonirhat!E67</f>
        <v>2.5499999999999998</v>
      </c>
      <c r="E63" s="148">
        <f>Lalmonirhat!F67</f>
        <v>5</v>
      </c>
      <c r="F63" s="155">
        <f>Lalmonirhat!G67</f>
        <v>14089742</v>
      </c>
      <c r="G63" s="155">
        <f>Lalmonirhat!H67</f>
        <v>1470868</v>
      </c>
      <c r="H63" s="155">
        <f>Lalmonirhat!I67</f>
        <v>15560610</v>
      </c>
      <c r="I63" s="155">
        <f>Lalmonirhat!J67</f>
        <v>11684286.298</v>
      </c>
      <c r="J63" s="155">
        <f>Lalmonirhat!K67</f>
        <v>0</v>
      </c>
      <c r="K63" s="155">
        <f>Lalmonirhat!L67</f>
        <v>11684286.298</v>
      </c>
      <c r="L63" s="148">
        <f>Lalmonirhat!M67</f>
        <v>0</v>
      </c>
      <c r="M63" s="345" t="str">
        <f>Lalmonirhat!N67</f>
        <v>Update after WO</v>
      </c>
      <c r="N63" s="173" t="str">
        <f>Lalmonirhat!O67</f>
        <v>Update after WO</v>
      </c>
      <c r="O63" s="173" t="str">
        <f>Lalmonirhat!P67</f>
        <v>Update after WO</v>
      </c>
      <c r="P63" s="155" t="str">
        <f>Lalmonirhat!Q67</f>
        <v>Update after WO</v>
      </c>
      <c r="Q63" s="155" t="str">
        <f>Lalmonirhat!R67</f>
        <v>Update after WO</v>
      </c>
      <c r="R63" s="155" t="str">
        <f>Lalmonirhat!S67</f>
        <v>Update after WO</v>
      </c>
      <c r="S63" s="155" t="str">
        <f>Lalmonirhat!T67</f>
        <v>Update after WO</v>
      </c>
      <c r="T63" s="155" t="str">
        <f>Lalmonirhat!U67</f>
        <v>Update after WO</v>
      </c>
      <c r="U63" s="156" t="str">
        <f>Lalmonirhat!V67</f>
        <v>Update after WO</v>
      </c>
      <c r="V63" s="140"/>
    </row>
    <row r="64" spans="1:22" ht="15.75" x14ac:dyDescent="0.25">
      <c r="A64" s="148" t="s">
        <v>597</v>
      </c>
      <c r="B64" s="148"/>
      <c r="C64" s="148"/>
      <c r="D64" s="148"/>
      <c r="E64" s="148"/>
      <c r="F64" s="155"/>
      <c r="G64" s="155"/>
      <c r="H64" s="155"/>
      <c r="I64" s="155"/>
      <c r="J64" s="155"/>
      <c r="K64" s="155"/>
      <c r="L64" s="148"/>
      <c r="M64" s="156"/>
      <c r="N64" s="148"/>
      <c r="O64" s="148"/>
      <c r="P64" s="155"/>
      <c r="Q64" s="155"/>
      <c r="R64" s="155"/>
      <c r="S64" s="155"/>
      <c r="T64" s="155"/>
      <c r="U64" s="156"/>
      <c r="V64" s="140"/>
    </row>
    <row r="65" spans="1:22" ht="15.75" x14ac:dyDescent="0.25">
      <c r="A65" s="148" t="s">
        <v>669</v>
      </c>
      <c r="B65" s="148">
        <f>Lalmonirhat!C66</f>
        <v>1</v>
      </c>
      <c r="C65" s="148">
        <f>Lalmonirhat!D66</f>
        <v>1</v>
      </c>
      <c r="D65" s="148">
        <f>Lalmonirhat!E66</f>
        <v>3.17</v>
      </c>
      <c r="E65" s="148">
        <f>Lalmonirhat!F66</f>
        <v>0</v>
      </c>
      <c r="F65" s="155">
        <f>Lalmonirhat!G66</f>
        <v>2012485.14</v>
      </c>
      <c r="G65" s="155">
        <f>Lalmonirhat!H66</f>
        <v>0</v>
      </c>
      <c r="H65" s="155">
        <f>Lalmonirhat!I66</f>
        <v>2012485.14</v>
      </c>
      <c r="I65" s="155">
        <f>Lalmonirhat!J66</f>
        <v>2012485.14</v>
      </c>
      <c r="J65" s="155">
        <f>Lalmonirhat!K66</f>
        <v>0</v>
      </c>
      <c r="K65" s="155">
        <f>Lalmonirhat!L66</f>
        <v>2012485.14</v>
      </c>
      <c r="L65" s="148">
        <f>Lalmonirhat!M66</f>
        <v>0</v>
      </c>
      <c r="M65" s="495" t="str">
        <f>Lalmonirhat!N66</f>
        <v>Update after WO</v>
      </c>
      <c r="N65" s="173" t="str">
        <f>Lalmonirhat!O66</f>
        <v>Update after WO</v>
      </c>
      <c r="O65" s="173" t="str">
        <f>Lalmonirhat!P66</f>
        <v>Update after WO</v>
      </c>
      <c r="P65" s="155" t="str">
        <f>Lalmonirhat!Q66</f>
        <v>Update after WO</v>
      </c>
      <c r="Q65" s="155" t="str">
        <f>Lalmonirhat!R66</f>
        <v>Update after WO</v>
      </c>
      <c r="R65" s="155" t="str">
        <f>Lalmonirhat!S66</f>
        <v>Update after WO</v>
      </c>
      <c r="S65" s="155" t="str">
        <f>Lalmonirhat!T66</f>
        <v>Update after WO</v>
      </c>
      <c r="T65" s="155" t="str">
        <f>Lalmonirhat!U66</f>
        <v>Update after WO</v>
      </c>
      <c r="U65" s="156" t="str">
        <f>Lalmonirhat!V66</f>
        <v>Update after WO</v>
      </c>
      <c r="V65" s="140"/>
    </row>
    <row r="66" spans="1:22" ht="15.75" x14ac:dyDescent="0.25">
      <c r="A66" s="211" t="s">
        <v>230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2" ht="15.75" x14ac:dyDescent="0.25">
      <c r="A67" s="148" t="s">
        <v>205</v>
      </c>
      <c r="B67" s="148">
        <f>Lalmonirhat!C65</f>
        <v>5</v>
      </c>
      <c r="C67" s="148">
        <f>Lalmonirhat!D65</f>
        <v>4</v>
      </c>
      <c r="D67" s="148">
        <f>Lalmonirhat!E65</f>
        <v>0</v>
      </c>
      <c r="E67" s="148">
        <f>Lalmonirhat!F65</f>
        <v>0</v>
      </c>
      <c r="F67" s="155">
        <f>Lalmonirhat!G65</f>
        <v>0</v>
      </c>
      <c r="G67" s="155">
        <f>Lalmonirhat!H65</f>
        <v>0</v>
      </c>
      <c r="H67" s="155">
        <f>Lalmonirhat!I65</f>
        <v>19535922</v>
      </c>
      <c r="I67" s="155">
        <f>Lalmonirhat!J65</f>
        <v>0</v>
      </c>
      <c r="J67" s="155">
        <f>Lalmonirhat!K65</f>
        <v>0</v>
      </c>
      <c r="K67" s="155">
        <f>Lalmonirhat!L65</f>
        <v>12680130</v>
      </c>
      <c r="L67" s="167">
        <f>Lalmonirhat!M65</f>
        <v>0</v>
      </c>
      <c r="M67" s="359">
        <f>Lalmonirhat!N65</f>
        <v>0.10248921343866346</v>
      </c>
      <c r="N67" s="173">
        <f>Lalmonirhat!O65</f>
        <v>1661000</v>
      </c>
      <c r="O67" s="173">
        <f>Lalmonirhat!P65</f>
        <v>0</v>
      </c>
      <c r="P67" s="155">
        <f>Lalmonirhat!Q65</f>
        <v>1661000</v>
      </c>
      <c r="Q67" s="155">
        <f>Lalmonirhat!R65</f>
        <v>0</v>
      </c>
      <c r="R67" s="155">
        <f>Lalmonirhat!S65</f>
        <v>0</v>
      </c>
      <c r="S67" s="155">
        <f>Lalmonirhat!T65</f>
        <v>0</v>
      </c>
      <c r="T67" s="155">
        <f>Lalmonirhat!U65</f>
        <v>1661000</v>
      </c>
      <c r="U67" s="156">
        <f>Lalmonirhat!V65</f>
        <v>0.13099234787025055</v>
      </c>
      <c r="V67" s="140"/>
    </row>
    <row r="68" spans="1:22" ht="15.75" x14ac:dyDescent="0.25">
      <c r="A68" s="148" t="s">
        <v>570</v>
      </c>
      <c r="B68" s="148">
        <f>Lalmonirhat!C68</f>
        <v>1</v>
      </c>
      <c r="C68" s="148">
        <f>Lalmonirhat!D68</f>
        <v>0</v>
      </c>
      <c r="D68" s="148">
        <f>Lalmonirhat!E68</f>
        <v>0</v>
      </c>
      <c r="E68" s="148">
        <f>Lalmonirhat!F68</f>
        <v>0</v>
      </c>
      <c r="F68" s="155">
        <f>Lalmonirhat!G68</f>
        <v>0</v>
      </c>
      <c r="G68" s="155">
        <f>Lalmonirhat!H68</f>
        <v>0</v>
      </c>
      <c r="H68" s="155">
        <f>Lalmonirhat!I68</f>
        <v>6206548</v>
      </c>
      <c r="I68" s="155">
        <f>Lalmonirhat!J68</f>
        <v>0</v>
      </c>
      <c r="J68" s="155">
        <f>Lalmonirhat!K68</f>
        <v>0</v>
      </c>
      <c r="K68" s="155">
        <f>Lalmonirhat!L68</f>
        <v>0</v>
      </c>
      <c r="L68" s="148">
        <f>Lalmonirhat!M68</f>
        <v>0</v>
      </c>
      <c r="M68" s="345" t="str">
        <f>Lalmonirhat!N68</f>
        <v>Update after WO</v>
      </c>
      <c r="N68" s="173" t="str">
        <f>Lalmonirhat!O68</f>
        <v>Update after WO</v>
      </c>
      <c r="O68" s="173" t="str">
        <f>Lalmonirhat!P68</f>
        <v>Update after WO</v>
      </c>
      <c r="P68" s="155" t="str">
        <f>Lalmonirhat!Q68</f>
        <v>Update after WO</v>
      </c>
      <c r="Q68" s="155" t="str">
        <f>Lalmonirhat!R68</f>
        <v>Update after WO</v>
      </c>
      <c r="R68" s="155" t="str">
        <f>Lalmonirhat!S68</f>
        <v>Update after WO</v>
      </c>
      <c r="S68" s="155" t="str">
        <f>Lalmonirhat!T68</f>
        <v>Update after WO</v>
      </c>
      <c r="T68" s="155" t="str">
        <f>Lalmonirhat!U68</f>
        <v>Update after WO</v>
      </c>
      <c r="U68" s="156" t="str">
        <f>Lalmonirhat!V68</f>
        <v>Update after WO</v>
      </c>
      <c r="V68" s="140"/>
    </row>
    <row r="69" spans="1:22" ht="15.75" x14ac:dyDescent="0.25">
      <c r="A69" s="148"/>
      <c r="B69" s="148"/>
      <c r="C69" s="148"/>
      <c r="D69" s="148"/>
      <c r="E69" s="148"/>
      <c r="F69" s="155"/>
      <c r="G69" s="155"/>
      <c r="H69" s="155"/>
      <c r="I69" s="155"/>
      <c r="J69" s="155"/>
      <c r="K69" s="155"/>
      <c r="L69" s="148"/>
      <c r="M69" s="345"/>
      <c r="N69" s="173"/>
      <c r="O69" s="173"/>
      <c r="P69" s="155"/>
      <c r="Q69" s="155"/>
      <c r="R69" s="155"/>
      <c r="S69" s="155"/>
      <c r="T69" s="155"/>
      <c r="U69" s="156"/>
      <c r="V69" s="140"/>
    </row>
    <row r="70" spans="1:22" ht="15.75" x14ac:dyDescent="0.25">
      <c r="A70" s="154" t="s">
        <v>466</v>
      </c>
      <c r="B70" s="149">
        <f>SUM(B61:B69)</f>
        <v>31</v>
      </c>
      <c r="C70" s="149">
        <f t="shared" ref="C70:L70" si="31">SUM(C61:C69)</f>
        <v>26</v>
      </c>
      <c r="D70" s="149">
        <f t="shared" si="31"/>
        <v>47.94</v>
      </c>
      <c r="E70" s="149">
        <f t="shared" si="31"/>
        <v>99.550000000000011</v>
      </c>
      <c r="F70" s="149">
        <f t="shared" si="31"/>
        <v>359632718.99000001</v>
      </c>
      <c r="G70" s="149">
        <f t="shared" si="31"/>
        <v>25479417.27</v>
      </c>
      <c r="H70" s="149">
        <f t="shared" si="31"/>
        <v>410854606.25999999</v>
      </c>
      <c r="I70" s="149">
        <f t="shared" si="31"/>
        <v>269844607.06300002</v>
      </c>
      <c r="J70" s="149">
        <f t="shared" si="31"/>
        <v>16419707.078</v>
      </c>
      <c r="K70" s="149">
        <f t="shared" si="31"/>
        <v>298944444.13999999</v>
      </c>
      <c r="L70" s="149">
        <f t="shared" si="31"/>
        <v>0</v>
      </c>
      <c r="M70" s="363">
        <f>SUMPRODUCT(K61:K69,M61:M69)/SUM(K61:K69)</f>
        <v>0.71804791280674651</v>
      </c>
      <c r="N70" s="150">
        <f>SUM(N61:N69)</f>
        <v>131016366.18000001</v>
      </c>
      <c r="O70" s="150">
        <f t="shared" ref="O70:T70" si="32">SUM(O61:O69)</f>
        <v>1426642.8599999999</v>
      </c>
      <c r="P70" s="150">
        <f t="shared" si="32"/>
        <v>132453009.03999999</v>
      </c>
      <c r="Q70" s="150">
        <f t="shared" si="32"/>
        <v>56475781.460000001</v>
      </c>
      <c r="R70" s="150">
        <f t="shared" si="32"/>
        <v>156906.64000000001</v>
      </c>
      <c r="S70" s="150">
        <f t="shared" si="32"/>
        <v>56632688.100000001</v>
      </c>
      <c r="T70" s="150">
        <f t="shared" si="32"/>
        <v>189085697.14000002</v>
      </c>
      <c r="U70" s="157">
        <f>T70/K70</f>
        <v>0.63251116000486185</v>
      </c>
      <c r="V70" s="140"/>
    </row>
    <row r="71" spans="1:22" ht="15.75" x14ac:dyDescent="0.25">
      <c r="A71" s="117" t="s">
        <v>137</v>
      </c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</row>
    <row r="72" spans="1:22" ht="15.75" x14ac:dyDescent="0.25">
      <c r="A72" s="148" t="s">
        <v>34</v>
      </c>
      <c r="B72" s="148">
        <f>Jamalpur!C62</f>
        <v>1</v>
      </c>
      <c r="C72" s="165">
        <f>Jamalpur!D62</f>
        <v>0</v>
      </c>
      <c r="D72" s="166">
        <f>Jamalpur!E62</f>
        <v>1.1499999999999999</v>
      </c>
      <c r="E72" s="166">
        <f>Jamalpur!F62</f>
        <v>3</v>
      </c>
      <c r="F72" s="155">
        <f>Jamalpur!G62</f>
        <v>11306463.93</v>
      </c>
      <c r="G72" s="155">
        <f>Jamalpur!H62</f>
        <v>6914975.7800000003</v>
      </c>
      <c r="H72" s="155">
        <f>Jamalpur!I62</f>
        <v>18221439.710000001</v>
      </c>
      <c r="I72" s="155">
        <f>Jamalpur!J62</f>
        <v>0</v>
      </c>
      <c r="J72" s="155">
        <f>Jamalpur!K62</f>
        <v>0</v>
      </c>
      <c r="K72" s="155">
        <f>Jamalpur!L62</f>
        <v>0</v>
      </c>
      <c r="L72" s="165">
        <f>Jamalpur!M62</f>
        <v>0</v>
      </c>
      <c r="M72" s="156" t="str">
        <f>Jamalpur!N62</f>
        <v>Update after WO</v>
      </c>
      <c r="N72" s="167" t="str">
        <f>Jamalpur!O62</f>
        <v>Update after WO</v>
      </c>
      <c r="O72" s="167" t="str">
        <f>Jamalpur!P62</f>
        <v>Update after WO</v>
      </c>
      <c r="P72" s="155" t="str">
        <f>Jamalpur!Q62</f>
        <v>Update after WO</v>
      </c>
      <c r="Q72" s="155" t="str">
        <f>Jamalpur!R62</f>
        <v>Update after WO</v>
      </c>
      <c r="R72" s="155" t="str">
        <f>Jamalpur!S62</f>
        <v>Update after WO</v>
      </c>
      <c r="S72" s="155" t="str">
        <f>Jamalpur!T62</f>
        <v>Update after WO</v>
      </c>
      <c r="T72" s="155" t="str">
        <f>Jamalpur!U62</f>
        <v>Update after WO</v>
      </c>
      <c r="U72" s="156" t="str">
        <f>Jamalpur!V62</f>
        <v>Update after WO</v>
      </c>
      <c r="V72" s="140"/>
    </row>
    <row r="73" spans="1:22" ht="15.75" x14ac:dyDescent="0.25">
      <c r="A73" s="148" t="s">
        <v>33</v>
      </c>
      <c r="B73" s="148">
        <f>Jamalpur!C63</f>
        <v>17</v>
      </c>
      <c r="C73" s="165">
        <f>Jamalpur!D63</f>
        <v>11</v>
      </c>
      <c r="D73" s="166">
        <f>Jamalpur!E63</f>
        <v>40.194999999999993</v>
      </c>
      <c r="E73" s="166">
        <f>Jamalpur!F63</f>
        <v>247.73899999999998</v>
      </c>
      <c r="F73" s="155">
        <f>Jamalpur!G63</f>
        <v>402363371.06999999</v>
      </c>
      <c r="G73" s="155">
        <f>Jamalpur!H63</f>
        <v>79648638.169999987</v>
      </c>
      <c r="H73" s="155">
        <f>Jamalpur!I63</f>
        <v>482012009.23999995</v>
      </c>
      <c r="I73" s="155">
        <f>Jamalpur!J63</f>
        <v>271792306.73500001</v>
      </c>
      <c r="J73" s="155">
        <f>Jamalpur!K63</f>
        <v>6472259.4560000002</v>
      </c>
      <c r="K73" s="155">
        <f>Jamalpur!L63</f>
        <v>278264566.19099998</v>
      </c>
      <c r="L73" s="165">
        <f>Jamalpur!M63</f>
        <v>6592816.8320000004</v>
      </c>
      <c r="M73" s="156">
        <f>Jamalpur!N63</f>
        <v>0.40441064733717319</v>
      </c>
      <c r="N73" s="165">
        <f>Jamalpur!O63</f>
        <v>76432897</v>
      </c>
      <c r="O73" s="165">
        <f>Jamalpur!P63</f>
        <v>0</v>
      </c>
      <c r="P73" s="155">
        <f>Jamalpur!Q63</f>
        <v>76432897</v>
      </c>
      <c r="Q73" s="155">
        <f>Jamalpur!R63</f>
        <v>5125355</v>
      </c>
      <c r="R73" s="155">
        <f>Jamalpur!S63</f>
        <v>0</v>
      </c>
      <c r="S73" s="155">
        <f>Jamalpur!T63</f>
        <v>5125355</v>
      </c>
      <c r="T73" s="155">
        <f>Jamalpur!U63</f>
        <v>81558252</v>
      </c>
      <c r="U73" s="156">
        <f>Jamalpur!V63</f>
        <v>0.28631257906843444</v>
      </c>
      <c r="V73" s="140"/>
    </row>
    <row r="74" spans="1:22" ht="15.75" x14ac:dyDescent="0.25">
      <c r="A74" s="148" t="s">
        <v>35</v>
      </c>
      <c r="B74" s="148">
        <f>Jamalpur!C68</f>
        <v>0</v>
      </c>
      <c r="C74" s="148">
        <f>Jamalpur!D68</f>
        <v>0</v>
      </c>
      <c r="D74" s="148">
        <f>Jamalpur!E68</f>
        <v>0</v>
      </c>
      <c r="E74" s="148">
        <f>Jamalpur!F68</f>
        <v>0</v>
      </c>
      <c r="F74" s="155">
        <f>Jamalpur!G68</f>
        <v>0</v>
      </c>
      <c r="G74" s="155">
        <f>Jamalpur!H68</f>
        <v>0</v>
      </c>
      <c r="H74" s="155">
        <f>Jamalpur!I68</f>
        <v>0</v>
      </c>
      <c r="I74" s="155">
        <f>Jamalpur!J68</f>
        <v>0</v>
      </c>
      <c r="J74" s="155">
        <f>Jamalpur!K68</f>
        <v>0</v>
      </c>
      <c r="K74" s="155">
        <f>Jamalpur!L68</f>
        <v>0</v>
      </c>
      <c r="L74" s="165">
        <f>Jamalpur!M68</f>
        <v>0</v>
      </c>
      <c r="M74" s="156">
        <f>Jamalpur!N68</f>
        <v>0</v>
      </c>
      <c r="N74" s="148">
        <f>Jamalpur!O68</f>
        <v>0</v>
      </c>
      <c r="O74" s="148">
        <f>Jamalpur!P68</f>
        <v>0</v>
      </c>
      <c r="P74" s="155">
        <f>Jamalpur!Q68</f>
        <v>0</v>
      </c>
      <c r="Q74" s="155">
        <f>Jamalpur!R68</f>
        <v>0</v>
      </c>
      <c r="R74" s="155">
        <f>Jamalpur!S68</f>
        <v>0</v>
      </c>
      <c r="S74" s="155">
        <f>Jamalpur!T68</f>
        <v>0</v>
      </c>
      <c r="T74" s="155">
        <f>Jamalpur!U68</f>
        <v>0</v>
      </c>
      <c r="U74" s="156">
        <f>Jamalpur!V68</f>
        <v>0</v>
      </c>
      <c r="V74" s="140"/>
    </row>
    <row r="75" spans="1:22" ht="15.75" x14ac:dyDescent="0.25">
      <c r="A75" s="148" t="s">
        <v>597</v>
      </c>
      <c r="B75" s="148"/>
      <c r="C75" s="148"/>
      <c r="D75" s="148"/>
      <c r="E75" s="148"/>
      <c r="F75" s="155"/>
      <c r="G75" s="155"/>
      <c r="H75" s="155"/>
      <c r="I75" s="155"/>
      <c r="J75" s="155"/>
      <c r="K75" s="155"/>
      <c r="L75" s="165"/>
      <c r="M75" s="156"/>
      <c r="N75" s="148"/>
      <c r="O75" s="148"/>
      <c r="P75" s="155"/>
      <c r="Q75" s="155"/>
      <c r="R75" s="155"/>
      <c r="S75" s="155"/>
      <c r="T75" s="155"/>
      <c r="U75" s="156"/>
      <c r="V75" s="140"/>
    </row>
    <row r="76" spans="1:22" ht="15.75" x14ac:dyDescent="0.25">
      <c r="A76" s="148" t="s">
        <v>669</v>
      </c>
      <c r="B76" s="148">
        <f>Jamalpur!C64</f>
        <v>4</v>
      </c>
      <c r="C76" s="148">
        <f>Jamalpur!D64</f>
        <v>4</v>
      </c>
      <c r="D76" s="148">
        <f>Jamalpur!E64</f>
        <v>12.19</v>
      </c>
      <c r="E76" s="148">
        <f>Jamalpur!F64</f>
        <v>0</v>
      </c>
      <c r="F76" s="148">
        <f>Jamalpur!G64</f>
        <v>5362407</v>
      </c>
      <c r="G76" s="148">
        <f>Jamalpur!H64</f>
        <v>0</v>
      </c>
      <c r="H76" s="148">
        <f>Jamalpur!I64</f>
        <v>5362407</v>
      </c>
      <c r="I76" s="148">
        <f>Jamalpur!J64</f>
        <v>5362407</v>
      </c>
      <c r="J76" s="148">
        <f>Jamalpur!K64</f>
        <v>0</v>
      </c>
      <c r="K76" s="148">
        <f>Jamalpur!L64</f>
        <v>5362407</v>
      </c>
      <c r="L76" s="148">
        <f>Jamalpur!M64</f>
        <v>0</v>
      </c>
      <c r="M76" s="156" t="str">
        <f>Jamalpur!N64</f>
        <v>Update after WO</v>
      </c>
      <c r="N76" s="148" t="str">
        <f>Jamalpur!O64</f>
        <v>Update after WO</v>
      </c>
      <c r="O76" s="148" t="str">
        <f>Jamalpur!P64</f>
        <v>Update after WO</v>
      </c>
      <c r="P76" s="148" t="str">
        <f>Jamalpur!Q64</f>
        <v>Update after WO</v>
      </c>
      <c r="Q76" s="148" t="str">
        <f>Jamalpur!R64</f>
        <v>Update after WO</v>
      </c>
      <c r="R76" s="148" t="str">
        <f>Jamalpur!S64</f>
        <v>Update after WO</v>
      </c>
      <c r="S76" s="148" t="str">
        <f>Jamalpur!T64</f>
        <v>Update after WO</v>
      </c>
      <c r="T76" s="148" t="str">
        <f>Jamalpur!U64</f>
        <v>Update after WO</v>
      </c>
      <c r="U76" s="156" t="str">
        <f>Jamalpur!V64</f>
        <v>Update after WO</v>
      </c>
      <c r="V76" s="140"/>
    </row>
    <row r="77" spans="1:22" ht="15.75" x14ac:dyDescent="0.25">
      <c r="A77" s="148" t="s">
        <v>230</v>
      </c>
      <c r="B77" s="148"/>
      <c r="C77" s="148"/>
      <c r="D77" s="148"/>
      <c r="E77" s="148"/>
      <c r="F77" s="155"/>
      <c r="G77" s="155"/>
      <c r="H77" s="155"/>
      <c r="I77" s="155"/>
      <c r="J77" s="155"/>
      <c r="K77" s="155"/>
      <c r="L77" s="165"/>
      <c r="M77" s="156"/>
      <c r="N77" s="148"/>
      <c r="O77" s="148"/>
      <c r="P77" s="155"/>
      <c r="Q77" s="155"/>
      <c r="R77" s="155"/>
      <c r="S77" s="155"/>
      <c r="T77" s="155"/>
      <c r="U77" s="156"/>
      <c r="V77" s="140"/>
    </row>
    <row r="78" spans="1:22" ht="15.75" x14ac:dyDescent="0.25">
      <c r="A78" s="148" t="s">
        <v>205</v>
      </c>
      <c r="B78" s="148">
        <f>Jamalpur!C66</f>
        <v>1</v>
      </c>
      <c r="C78" s="148">
        <f>Jamalpur!D66</f>
        <v>0</v>
      </c>
      <c r="D78" s="148">
        <f>Jamalpur!E66</f>
        <v>0</v>
      </c>
      <c r="E78" s="148">
        <f>Jamalpur!F66</f>
        <v>0</v>
      </c>
      <c r="F78" s="155">
        <f>Jamalpur!G66</f>
        <v>0</v>
      </c>
      <c r="G78" s="155">
        <f>Jamalpur!H66</f>
        <v>0</v>
      </c>
      <c r="H78" s="155">
        <f>Jamalpur!I66</f>
        <v>6579551</v>
      </c>
      <c r="I78" s="155">
        <f>Jamalpur!J66</f>
        <v>0</v>
      </c>
      <c r="J78" s="155">
        <f>Jamalpur!K66</f>
        <v>0</v>
      </c>
      <c r="K78" s="155">
        <f>Jamalpur!L66</f>
        <v>0</v>
      </c>
      <c r="L78" s="165">
        <f>Jamalpur!M66</f>
        <v>0</v>
      </c>
      <c r="M78" s="156" t="str">
        <f>Jamalpur!N66</f>
        <v>Update after WO</v>
      </c>
      <c r="N78" s="148" t="str">
        <f>Jamalpur!O66</f>
        <v>Update after WO</v>
      </c>
      <c r="O78" s="148" t="str">
        <f>Jamalpur!P66</f>
        <v>Update after WO</v>
      </c>
      <c r="P78" s="155" t="str">
        <f>Jamalpur!Q66</f>
        <v>Update after WO</v>
      </c>
      <c r="Q78" s="155" t="str">
        <f>Jamalpur!R66</f>
        <v>Update after WO</v>
      </c>
      <c r="R78" s="155" t="str">
        <f>Jamalpur!S66</f>
        <v>Update after WO</v>
      </c>
      <c r="S78" s="155" t="str">
        <f>Jamalpur!T66</f>
        <v>Update after WO</v>
      </c>
      <c r="T78" s="155" t="str">
        <f>Jamalpur!U66</f>
        <v>Update after WO</v>
      </c>
      <c r="U78" s="156" t="str">
        <f>Jamalpur!V66</f>
        <v>Update after WO</v>
      </c>
      <c r="V78" s="140"/>
    </row>
    <row r="79" spans="1:22" ht="15.75" x14ac:dyDescent="0.25">
      <c r="A79" s="148" t="s">
        <v>570</v>
      </c>
      <c r="B79" s="148">
        <f>Jamalpur!C65</f>
        <v>1</v>
      </c>
      <c r="C79" s="148">
        <f>Jamalpur!D65</f>
        <v>1</v>
      </c>
      <c r="D79" s="148">
        <f>Jamalpur!E65</f>
        <v>0</v>
      </c>
      <c r="E79" s="148">
        <f>Jamalpur!F65</f>
        <v>0</v>
      </c>
      <c r="F79" s="148">
        <f>Jamalpur!G65</f>
        <v>0</v>
      </c>
      <c r="G79" s="148">
        <f>Jamalpur!H65</f>
        <v>0</v>
      </c>
      <c r="H79" s="148">
        <f>Jamalpur!I65</f>
        <v>6013382</v>
      </c>
      <c r="I79" s="148">
        <f>Jamalpur!J65</f>
        <v>0</v>
      </c>
      <c r="J79" s="148">
        <f>Jamalpur!K65</f>
        <v>0</v>
      </c>
      <c r="K79" s="148">
        <f>Jamalpur!L65</f>
        <v>6013382</v>
      </c>
      <c r="L79" s="148">
        <f>Jamalpur!M65</f>
        <v>0</v>
      </c>
      <c r="M79" s="346">
        <f>Jamalpur!N65</f>
        <v>0</v>
      </c>
      <c r="N79" s="148"/>
      <c r="O79" s="148"/>
      <c r="P79" s="155"/>
      <c r="Q79" s="155"/>
      <c r="R79" s="155"/>
      <c r="S79" s="155"/>
      <c r="T79" s="155"/>
      <c r="U79" s="156"/>
      <c r="V79" s="140"/>
    </row>
    <row r="80" spans="1:22" ht="31.5" x14ac:dyDescent="0.25">
      <c r="A80" s="554" t="s">
        <v>959</v>
      </c>
      <c r="B80" s="148">
        <f>Jamalpur!C67</f>
        <v>1</v>
      </c>
      <c r="C80" s="148">
        <f>Jamalpur!D67</f>
        <v>1</v>
      </c>
      <c r="D80" s="148">
        <f>Jamalpur!E67</f>
        <v>0</v>
      </c>
      <c r="E80" s="148">
        <f>Jamalpur!F67</f>
        <v>0</v>
      </c>
      <c r="F80" s="148">
        <f>Jamalpur!G67</f>
        <v>0</v>
      </c>
      <c r="G80" s="148">
        <f>Jamalpur!H67</f>
        <v>0</v>
      </c>
      <c r="H80" s="148">
        <f>Jamalpur!I67</f>
        <v>186010</v>
      </c>
      <c r="I80" s="148">
        <f>Jamalpur!J67</f>
        <v>0</v>
      </c>
      <c r="J80" s="148">
        <f>Jamalpur!K67</f>
        <v>0</v>
      </c>
      <c r="K80" s="148">
        <f>Jamalpur!L67</f>
        <v>186010</v>
      </c>
      <c r="L80" s="148">
        <f>Jamalpur!M67</f>
        <v>0</v>
      </c>
      <c r="M80" s="555">
        <f>Jamalpur!N67</f>
        <v>1</v>
      </c>
      <c r="N80" s="148">
        <f>Jamalpur!O67</f>
        <v>0</v>
      </c>
      <c r="O80" s="148">
        <f>Jamalpur!P67</f>
        <v>0</v>
      </c>
      <c r="P80" s="155">
        <f>Jamalpur!Q67</f>
        <v>166478</v>
      </c>
      <c r="Q80" s="155">
        <f>Jamalpur!R67</f>
        <v>0</v>
      </c>
      <c r="R80" s="155">
        <f>Jamalpur!S67</f>
        <v>0</v>
      </c>
      <c r="S80" s="155">
        <f>Jamalpur!T67</f>
        <v>19532</v>
      </c>
      <c r="T80" s="155">
        <f>Jamalpur!U67</f>
        <v>186010</v>
      </c>
      <c r="U80" s="156">
        <f>Jamalpur!V67</f>
        <v>1</v>
      </c>
      <c r="V80" s="140"/>
    </row>
    <row r="81" spans="1:22" ht="15.75" x14ac:dyDescent="0.25">
      <c r="A81" s="148"/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346"/>
      <c r="N81" s="148"/>
      <c r="O81" s="148"/>
      <c r="P81" s="155"/>
      <c r="Q81" s="155"/>
      <c r="R81" s="155"/>
      <c r="S81" s="155"/>
      <c r="T81" s="155"/>
      <c r="U81" s="156"/>
      <c r="V81" s="140"/>
    </row>
    <row r="82" spans="1:22" ht="15.75" x14ac:dyDescent="0.25">
      <c r="A82" s="154" t="s">
        <v>466</v>
      </c>
      <c r="B82" s="149">
        <f>SUM(B72:B81)</f>
        <v>25</v>
      </c>
      <c r="C82" s="149">
        <f t="shared" ref="C82:L82" si="33">SUM(C72:C81)</f>
        <v>17</v>
      </c>
      <c r="D82" s="149">
        <f t="shared" si="33"/>
        <v>53.534999999999989</v>
      </c>
      <c r="E82" s="149">
        <f t="shared" si="33"/>
        <v>250.73899999999998</v>
      </c>
      <c r="F82" s="149">
        <f t="shared" si="33"/>
        <v>419032242</v>
      </c>
      <c r="G82" s="149">
        <f t="shared" si="33"/>
        <v>86563613.949999988</v>
      </c>
      <c r="H82" s="149">
        <f t="shared" si="33"/>
        <v>518374798.94999993</v>
      </c>
      <c r="I82" s="149">
        <f t="shared" si="33"/>
        <v>277154713.73500001</v>
      </c>
      <c r="J82" s="149">
        <f t="shared" si="33"/>
        <v>6472259.4560000002</v>
      </c>
      <c r="K82" s="149">
        <f t="shared" si="33"/>
        <v>289826365.19099998</v>
      </c>
      <c r="L82" s="149">
        <f t="shared" si="33"/>
        <v>6592816.8320000004</v>
      </c>
      <c r="M82" s="157">
        <f>SUMPRODUCT(K72:K81,M72:M81)/SUM(K72:K81)</f>
        <v>0.38891963217361658</v>
      </c>
      <c r="N82" s="150">
        <f>SUM(N72:N81)</f>
        <v>76432897</v>
      </c>
      <c r="O82" s="150">
        <f t="shared" ref="O82:T82" si="34">SUM(O72:O81)</f>
        <v>0</v>
      </c>
      <c r="P82" s="150">
        <f t="shared" si="34"/>
        <v>76599375</v>
      </c>
      <c r="Q82" s="150">
        <f t="shared" si="34"/>
        <v>5125355</v>
      </c>
      <c r="R82" s="150">
        <f t="shared" si="34"/>
        <v>0</v>
      </c>
      <c r="S82" s="150">
        <f t="shared" si="34"/>
        <v>5144887</v>
      </c>
      <c r="T82" s="150">
        <f t="shared" si="34"/>
        <v>81744262</v>
      </c>
      <c r="U82" s="157">
        <f>T82/K82</f>
        <v>0.28204563772564062</v>
      </c>
      <c r="V82" s="140"/>
    </row>
  </sheetData>
  <mergeCells count="3">
    <mergeCell ref="A1:U1"/>
    <mergeCell ref="A2:U2"/>
    <mergeCell ref="V7:V9"/>
  </mergeCells>
  <pageMargins left="0.25" right="0.25" top="0.75" bottom="0.75" header="0.3" footer="0.3"/>
  <pageSetup paperSize="5" fitToHeight="0" orientation="landscape" r:id="rId1"/>
  <rowBreaks count="2" manualBreakCount="2">
    <brk id="13" max="20" man="1"/>
    <brk id="59" max="20" man="1"/>
  </rowBreaks>
  <ignoredErrors>
    <ignoredError sqref="M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90"/>
  <sheetViews>
    <sheetView view="pageBreakPreview" zoomScaleSheetLayoutView="100" workbookViewId="0">
      <pane ySplit="5" topLeftCell="A6" activePane="bottomLeft" state="frozen"/>
      <selection pane="bottomLeft" activeCell="C10" sqref="C10"/>
    </sheetView>
  </sheetViews>
  <sheetFormatPr defaultRowHeight="15" x14ac:dyDescent="0.25"/>
  <cols>
    <col min="1" max="1" width="18.5703125" customWidth="1"/>
    <col min="2" max="2" width="9.28515625" customWidth="1"/>
    <col min="3" max="3" width="8.85546875" bestFit="1" customWidth="1"/>
    <col min="4" max="4" width="7.85546875" bestFit="1" customWidth="1"/>
    <col min="5" max="5" width="9.28515625" bestFit="1" customWidth="1"/>
    <col min="6" max="6" width="16" hidden="1" customWidth="1"/>
    <col min="7" max="7" width="14.28515625" hidden="1" customWidth="1"/>
    <col min="8" max="8" width="15.7109375" bestFit="1" customWidth="1"/>
    <col min="9" max="9" width="16.140625" hidden="1" customWidth="1"/>
    <col min="10" max="10" width="12.85546875" hidden="1" customWidth="1"/>
    <col min="11" max="11" width="16.140625" customWidth="1"/>
    <col min="12" max="12" width="12.42578125" bestFit="1" customWidth="1"/>
    <col min="13" max="13" width="9.5703125" bestFit="1" customWidth="1"/>
    <col min="14" max="14" width="15.28515625" hidden="1" customWidth="1"/>
    <col min="15" max="15" width="12.85546875" hidden="1" customWidth="1"/>
    <col min="16" max="16" width="15.5703125" customWidth="1"/>
    <col min="17" max="17" width="13.5703125" hidden="1" customWidth="1"/>
    <col min="18" max="18" width="11.5703125" hidden="1" customWidth="1"/>
    <col min="19" max="19" width="13.5703125" bestFit="1" customWidth="1"/>
    <col min="20" max="20" width="14" bestFit="1" customWidth="1"/>
    <col min="21" max="21" width="12.28515625" bestFit="1" customWidth="1"/>
    <col min="23" max="23" width="8.5703125" style="57" customWidth="1"/>
  </cols>
  <sheetData>
    <row r="1" spans="1:38" ht="21" x14ac:dyDescent="0.35">
      <c r="A1" s="562" t="s">
        <v>525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144"/>
      <c r="W1" s="511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</row>
    <row r="2" spans="1:38" ht="21" x14ac:dyDescent="0.35">
      <c r="A2" s="563" t="s">
        <v>524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3"/>
      <c r="T2" s="563"/>
      <c r="U2" s="563"/>
      <c r="V2" s="145"/>
      <c r="W2" s="511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</row>
    <row r="3" spans="1:38" ht="21" x14ac:dyDescent="0.3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559">
        <v>44136</v>
      </c>
      <c r="V3" s="132"/>
      <c r="W3" s="511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</row>
    <row r="4" spans="1:38" ht="15.75" x14ac:dyDescent="0.25">
      <c r="A4" s="117"/>
      <c r="U4" s="535"/>
    </row>
    <row r="5" spans="1:38" ht="91.5" x14ac:dyDescent="0.25">
      <c r="A5" s="146" t="s">
        <v>24</v>
      </c>
      <c r="B5" s="147" t="s">
        <v>506</v>
      </c>
      <c r="C5" s="147" t="s">
        <v>507</v>
      </c>
      <c r="D5" s="147" t="s">
        <v>509</v>
      </c>
      <c r="E5" s="147" t="s">
        <v>510</v>
      </c>
      <c r="F5" s="147" t="s">
        <v>508</v>
      </c>
      <c r="G5" s="147" t="s">
        <v>511</v>
      </c>
      <c r="H5" s="185" t="s">
        <v>512</v>
      </c>
      <c r="I5" s="147" t="s">
        <v>513</v>
      </c>
      <c r="J5" s="147" t="s">
        <v>514</v>
      </c>
      <c r="K5" s="185" t="s">
        <v>515</v>
      </c>
      <c r="L5" s="147" t="s">
        <v>481</v>
      </c>
      <c r="M5" s="185" t="s">
        <v>482</v>
      </c>
      <c r="N5" s="147" t="s">
        <v>516</v>
      </c>
      <c r="O5" s="147" t="s">
        <v>517</v>
      </c>
      <c r="P5" s="147" t="s">
        <v>518</v>
      </c>
      <c r="Q5" s="147" t="s">
        <v>519</v>
      </c>
      <c r="R5" s="147" t="s">
        <v>520</v>
      </c>
      <c r="S5" s="147" t="s">
        <v>521</v>
      </c>
      <c r="T5" s="185" t="s">
        <v>522</v>
      </c>
      <c r="U5" s="185" t="s">
        <v>491</v>
      </c>
      <c r="V5" s="510" t="s">
        <v>632</v>
      </c>
      <c r="W5" s="515" t="s">
        <v>865</v>
      </c>
      <c r="X5" s="516" t="s">
        <v>866</v>
      </c>
    </row>
    <row r="6" spans="1:38" ht="15.75" x14ac:dyDescent="0.25">
      <c r="A6" s="148" t="s">
        <v>34</v>
      </c>
      <c r="B6" s="146">
        <f t="shared" ref="B6:U6" si="0">B26</f>
        <v>23</v>
      </c>
      <c r="C6" s="146">
        <f t="shared" si="0"/>
        <v>19</v>
      </c>
      <c r="D6" s="291">
        <f t="shared" si="0"/>
        <v>39.064</v>
      </c>
      <c r="E6" s="146">
        <f t="shared" si="0"/>
        <v>109.8</v>
      </c>
      <c r="F6" s="155">
        <f t="shared" si="0"/>
        <v>340489859.26000005</v>
      </c>
      <c r="G6" s="155">
        <f t="shared" si="0"/>
        <v>32932115.75</v>
      </c>
      <c r="H6" s="155">
        <f t="shared" si="0"/>
        <v>373421975.00999999</v>
      </c>
      <c r="I6" s="155">
        <f t="shared" si="0"/>
        <v>258190221.81600001</v>
      </c>
      <c r="J6" s="155">
        <f t="shared" si="0"/>
        <v>20555909.012000002</v>
      </c>
      <c r="K6" s="155">
        <f t="shared" si="0"/>
        <v>278746130.82999998</v>
      </c>
      <c r="L6" s="175">
        <f t="shared" si="0"/>
        <v>0</v>
      </c>
      <c r="M6" s="368">
        <f t="shared" si="0"/>
        <v>0.66776197098918499</v>
      </c>
      <c r="N6" s="155">
        <f t="shared" si="0"/>
        <v>119568699.59</v>
      </c>
      <c r="O6" s="155">
        <f t="shared" si="0"/>
        <v>9888525.4100000001</v>
      </c>
      <c r="P6" s="155">
        <f t="shared" si="0"/>
        <v>129467225</v>
      </c>
      <c r="Q6" s="155">
        <f t="shared" si="0"/>
        <v>15400730.77</v>
      </c>
      <c r="R6" s="155">
        <f t="shared" si="0"/>
        <v>1716967.23</v>
      </c>
      <c r="S6" s="155">
        <f t="shared" si="0"/>
        <v>17117698</v>
      </c>
      <c r="T6" s="155">
        <f t="shared" si="0"/>
        <v>146584923</v>
      </c>
      <c r="U6" s="368">
        <f t="shared" si="0"/>
        <v>0.52587249395543478</v>
      </c>
      <c r="V6" s="466">
        <v>61</v>
      </c>
      <c r="W6" s="512">
        <f>(D6*M6)</f>
        <v>26.085453634721521</v>
      </c>
      <c r="X6" s="114">
        <f>W6/V6</f>
        <v>0.42763038745445114</v>
      </c>
    </row>
    <row r="7" spans="1:38" ht="15.75" x14ac:dyDescent="0.25">
      <c r="A7" s="148" t="s">
        <v>33</v>
      </c>
      <c r="B7" s="146">
        <f t="shared" ref="B7:U7" si="1">B34</f>
        <v>69</v>
      </c>
      <c r="C7" s="146">
        <f t="shared" si="1"/>
        <v>58</v>
      </c>
      <c r="D7" s="291">
        <f t="shared" si="1"/>
        <v>136.60300000000001</v>
      </c>
      <c r="E7" s="146">
        <f t="shared" si="1"/>
        <v>522.14899999999989</v>
      </c>
      <c r="F7" s="152">
        <f t="shared" si="1"/>
        <v>1185672177.3399999</v>
      </c>
      <c r="G7" s="152">
        <f t="shared" si="1"/>
        <v>148066106.72999999</v>
      </c>
      <c r="H7" s="152">
        <f t="shared" si="1"/>
        <v>1333738284.0699999</v>
      </c>
      <c r="I7" s="152">
        <f t="shared" si="1"/>
        <v>916154534.18200004</v>
      </c>
      <c r="J7" s="152">
        <f t="shared" si="1"/>
        <v>48715359.479000002</v>
      </c>
      <c r="K7" s="152">
        <f t="shared" si="1"/>
        <v>964869893.65999997</v>
      </c>
      <c r="L7" s="152">
        <f t="shared" si="1"/>
        <v>6592816.8320000004</v>
      </c>
      <c r="M7" s="368">
        <f t="shared" si="1"/>
        <v>0.55451334238322136</v>
      </c>
      <c r="N7" s="152">
        <f t="shared" si="1"/>
        <v>315858858.18000001</v>
      </c>
      <c r="O7" s="152">
        <f t="shared" si="1"/>
        <v>15851754.859999999</v>
      </c>
      <c r="P7" s="152">
        <f t="shared" si="1"/>
        <v>331710613.03999996</v>
      </c>
      <c r="Q7" s="152">
        <f t="shared" si="1"/>
        <v>66771112.460000001</v>
      </c>
      <c r="R7" s="152">
        <f t="shared" si="1"/>
        <v>2093720.6400000001</v>
      </c>
      <c r="S7" s="152">
        <f t="shared" si="1"/>
        <v>68864833.099999994</v>
      </c>
      <c r="T7" s="152">
        <f t="shared" si="1"/>
        <v>400575446.13999999</v>
      </c>
      <c r="U7" s="368">
        <f t="shared" si="1"/>
        <v>0.41516006331228156</v>
      </c>
      <c r="V7" s="466">
        <v>235</v>
      </c>
      <c r="W7" s="512">
        <f t="shared" ref="W7:W10" si="2">(D7*M7)</f>
        <v>75.748186109575187</v>
      </c>
      <c r="X7" s="114">
        <f t="shared" ref="X7:X13" si="3">W7/V7</f>
        <v>0.32233270684925613</v>
      </c>
    </row>
    <row r="8" spans="1:38" ht="15.75" x14ac:dyDescent="0.25">
      <c r="A8" s="148" t="s">
        <v>35</v>
      </c>
      <c r="B8" s="146">
        <f t="shared" ref="B8:U8" si="4">B42</f>
        <v>4</v>
      </c>
      <c r="C8" s="146">
        <f t="shared" si="4"/>
        <v>4</v>
      </c>
      <c r="D8" s="146">
        <f t="shared" si="4"/>
        <v>6.0449999999999999</v>
      </c>
      <c r="E8" s="146">
        <f t="shared" si="4"/>
        <v>7.5</v>
      </c>
      <c r="F8" s="152">
        <f t="shared" si="4"/>
        <v>32107183.149999999</v>
      </c>
      <c r="G8" s="152">
        <f t="shared" si="4"/>
        <v>2229230</v>
      </c>
      <c r="H8" s="152">
        <f t="shared" si="4"/>
        <v>34336413.149999999</v>
      </c>
      <c r="I8" s="152">
        <f t="shared" si="4"/>
        <v>28425369.608000003</v>
      </c>
      <c r="J8" s="152">
        <f t="shared" si="4"/>
        <v>0</v>
      </c>
      <c r="K8" s="152">
        <f t="shared" si="4"/>
        <v>28425369.608000003</v>
      </c>
      <c r="L8" s="188">
        <f t="shared" si="4"/>
        <v>0</v>
      </c>
      <c r="M8" s="368">
        <f t="shared" si="4"/>
        <v>0.40162124557870404</v>
      </c>
      <c r="N8" s="152">
        <f t="shared" si="4"/>
        <v>7290110</v>
      </c>
      <c r="O8" s="152">
        <f t="shared" si="4"/>
        <v>0</v>
      </c>
      <c r="P8" s="152">
        <f t="shared" si="4"/>
        <v>7290110</v>
      </c>
      <c r="Q8" s="152">
        <f t="shared" si="4"/>
        <v>0</v>
      </c>
      <c r="R8" s="152">
        <f t="shared" si="4"/>
        <v>0</v>
      </c>
      <c r="S8" s="152">
        <f t="shared" si="4"/>
        <v>0</v>
      </c>
      <c r="T8" s="152">
        <f t="shared" si="4"/>
        <v>7290110</v>
      </c>
      <c r="U8" s="368">
        <f t="shared" si="4"/>
        <v>0.25646491498735974</v>
      </c>
      <c r="V8" s="466">
        <v>25</v>
      </c>
      <c r="W8" s="512">
        <f t="shared" si="2"/>
        <v>2.4278004295232658</v>
      </c>
      <c r="X8" s="114">
        <f t="shared" si="3"/>
        <v>9.7112017180930627E-2</v>
      </c>
    </row>
    <row r="9" spans="1:38" ht="15.75" x14ac:dyDescent="0.25">
      <c r="A9" s="148" t="s">
        <v>597</v>
      </c>
      <c r="B9" s="146">
        <f t="shared" ref="B9:L9" si="5">B50</f>
        <v>2</v>
      </c>
      <c r="C9" s="146">
        <f t="shared" si="5"/>
        <v>2</v>
      </c>
      <c r="D9" s="146">
        <f t="shared" si="5"/>
        <v>2.04</v>
      </c>
      <c r="E9" s="146">
        <f t="shared" si="5"/>
        <v>7.5</v>
      </c>
      <c r="F9" s="152">
        <f t="shared" si="5"/>
        <v>6971543</v>
      </c>
      <c r="G9" s="152">
        <f t="shared" si="5"/>
        <v>1915132</v>
      </c>
      <c r="H9" s="152">
        <f t="shared" si="5"/>
        <v>8886675</v>
      </c>
      <c r="I9" s="152">
        <f t="shared" si="5"/>
        <v>5218268.8899999997</v>
      </c>
      <c r="J9" s="152">
        <f t="shared" si="5"/>
        <v>1915132</v>
      </c>
      <c r="K9" s="152">
        <f t="shared" si="5"/>
        <v>7133400.8899999997</v>
      </c>
      <c r="L9" s="188">
        <f t="shared" si="5"/>
        <v>0</v>
      </c>
      <c r="M9" s="371">
        <f t="shared" ref="M9:U9" si="6">M50</f>
        <v>0</v>
      </c>
      <c r="N9" s="282">
        <f t="shared" si="6"/>
        <v>0</v>
      </c>
      <c r="O9" s="282">
        <f t="shared" si="6"/>
        <v>0</v>
      </c>
      <c r="P9" s="282">
        <f t="shared" si="6"/>
        <v>0</v>
      </c>
      <c r="Q9" s="282">
        <f t="shared" si="6"/>
        <v>0</v>
      </c>
      <c r="R9" s="282">
        <f t="shared" si="6"/>
        <v>0</v>
      </c>
      <c r="S9" s="282">
        <f t="shared" si="6"/>
        <v>0</v>
      </c>
      <c r="T9" s="282">
        <f t="shared" si="6"/>
        <v>0</v>
      </c>
      <c r="U9" s="371">
        <f t="shared" si="6"/>
        <v>0</v>
      </c>
      <c r="V9" s="466">
        <v>60</v>
      </c>
      <c r="W9" s="512">
        <f t="shared" si="2"/>
        <v>0</v>
      </c>
      <c r="X9" s="114">
        <f t="shared" si="3"/>
        <v>0</v>
      </c>
    </row>
    <row r="10" spans="1:38" ht="15.75" x14ac:dyDescent="0.25">
      <c r="A10" s="148" t="s">
        <v>669</v>
      </c>
      <c r="B10" s="146">
        <f>B58</f>
        <v>19</v>
      </c>
      <c r="C10" s="146">
        <f t="shared" ref="C10:L10" si="7">C58</f>
        <v>17</v>
      </c>
      <c r="D10" s="292">
        <f t="shared" si="7"/>
        <v>75.241</v>
      </c>
      <c r="E10" s="292">
        <f t="shared" si="7"/>
        <v>0</v>
      </c>
      <c r="F10" s="155">
        <f t="shared" si="7"/>
        <v>37616513.109999999</v>
      </c>
      <c r="G10" s="155">
        <f t="shared" si="7"/>
        <v>0</v>
      </c>
      <c r="H10" s="155">
        <f t="shared" si="7"/>
        <v>37616513.109999999</v>
      </c>
      <c r="I10" s="155">
        <f t="shared" si="7"/>
        <v>31018996.650000002</v>
      </c>
      <c r="J10" s="155">
        <f t="shared" si="7"/>
        <v>0</v>
      </c>
      <c r="K10" s="155">
        <f t="shared" si="7"/>
        <v>31018996.650000002</v>
      </c>
      <c r="L10" s="212">
        <f t="shared" si="7"/>
        <v>0</v>
      </c>
      <c r="M10" s="372">
        <f t="shared" ref="M10:U10" si="8">M58</f>
        <v>6.4909283888781102E-2</v>
      </c>
      <c r="N10" s="320">
        <f t="shared" si="8"/>
        <v>1060200</v>
      </c>
      <c r="O10" s="320">
        <f t="shared" si="8"/>
        <v>0</v>
      </c>
      <c r="P10" s="320">
        <f t="shared" si="8"/>
        <v>1060200</v>
      </c>
      <c r="Q10" s="320">
        <f t="shared" si="8"/>
        <v>0</v>
      </c>
      <c r="R10" s="320">
        <f t="shared" si="8"/>
        <v>0</v>
      </c>
      <c r="S10" s="320">
        <f t="shared" si="8"/>
        <v>0</v>
      </c>
      <c r="T10" s="320">
        <f t="shared" si="8"/>
        <v>1060200</v>
      </c>
      <c r="U10" s="372">
        <f t="shared" si="8"/>
        <v>3.4179055240331248E-2</v>
      </c>
      <c r="V10" s="466">
        <v>411</v>
      </c>
      <c r="W10" s="512">
        <f t="shared" si="2"/>
        <v>4.8838394290757785</v>
      </c>
      <c r="X10" s="114">
        <f t="shared" si="3"/>
        <v>1.1882820995318196E-2</v>
      </c>
    </row>
    <row r="11" spans="1:38" ht="15.75" x14ac:dyDescent="0.25">
      <c r="A11" s="148" t="s">
        <v>230</v>
      </c>
      <c r="B11" s="146">
        <f t="shared" ref="B11:L11" si="9">B77</f>
        <v>1</v>
      </c>
      <c r="C11" s="146">
        <f t="shared" si="9"/>
        <v>0</v>
      </c>
      <c r="D11" s="146">
        <f t="shared" si="9"/>
        <v>0</v>
      </c>
      <c r="E11" s="146">
        <f t="shared" si="9"/>
        <v>0</v>
      </c>
      <c r="F11" s="152">
        <f t="shared" si="9"/>
        <v>0</v>
      </c>
      <c r="G11" s="152">
        <f t="shared" si="9"/>
        <v>0</v>
      </c>
      <c r="H11" s="152">
        <f t="shared" si="9"/>
        <v>4051958</v>
      </c>
      <c r="I11" s="152">
        <f t="shared" si="9"/>
        <v>0</v>
      </c>
      <c r="J11" s="152">
        <f t="shared" si="9"/>
        <v>0</v>
      </c>
      <c r="K11" s="152">
        <f t="shared" si="9"/>
        <v>0</v>
      </c>
      <c r="L11" s="188">
        <f t="shared" si="9"/>
        <v>0</v>
      </c>
      <c r="M11" s="372"/>
      <c r="N11" s="320"/>
      <c r="O11" s="320"/>
      <c r="P11" s="320"/>
      <c r="Q11" s="320"/>
      <c r="R11" s="320"/>
      <c r="S11" s="320"/>
      <c r="T11" s="320"/>
      <c r="U11" s="372"/>
      <c r="V11" s="466">
        <v>15</v>
      </c>
      <c r="W11" s="512">
        <f>(C11*M11)</f>
        <v>0</v>
      </c>
      <c r="X11" s="114">
        <f t="shared" si="3"/>
        <v>0</v>
      </c>
    </row>
    <row r="12" spans="1:38" ht="15.75" x14ac:dyDescent="0.25">
      <c r="A12" s="148" t="s">
        <v>205</v>
      </c>
      <c r="B12" s="146">
        <f t="shared" ref="B12:U12" si="10">B66</f>
        <v>13</v>
      </c>
      <c r="C12" s="146">
        <f t="shared" si="10"/>
        <v>8</v>
      </c>
      <c r="D12" s="146">
        <f t="shared" si="10"/>
        <v>0</v>
      </c>
      <c r="E12" s="146">
        <f t="shared" si="10"/>
        <v>0</v>
      </c>
      <c r="F12" s="152">
        <f t="shared" si="10"/>
        <v>0</v>
      </c>
      <c r="G12" s="152">
        <f t="shared" si="10"/>
        <v>0</v>
      </c>
      <c r="H12" s="152">
        <f t="shared" si="10"/>
        <v>52619955</v>
      </c>
      <c r="I12" s="152">
        <f t="shared" si="10"/>
        <v>0</v>
      </c>
      <c r="J12" s="152">
        <f t="shared" si="10"/>
        <v>0</v>
      </c>
      <c r="K12" s="152">
        <f t="shared" si="10"/>
        <v>23404215</v>
      </c>
      <c r="L12" s="188">
        <f t="shared" si="10"/>
        <v>0</v>
      </c>
      <c r="M12" s="321">
        <f t="shared" si="10"/>
        <v>0.18626091710403445</v>
      </c>
      <c r="N12" s="322">
        <f t="shared" si="10"/>
        <v>3461000</v>
      </c>
      <c r="O12" s="322">
        <f t="shared" si="10"/>
        <v>0</v>
      </c>
      <c r="P12" s="322">
        <f t="shared" si="10"/>
        <v>3461000</v>
      </c>
      <c r="Q12" s="322">
        <f t="shared" si="10"/>
        <v>0</v>
      </c>
      <c r="R12" s="322">
        <f t="shared" si="10"/>
        <v>0</v>
      </c>
      <c r="S12" s="322">
        <f t="shared" si="10"/>
        <v>0</v>
      </c>
      <c r="T12" s="322">
        <f t="shared" si="10"/>
        <v>3461000</v>
      </c>
      <c r="U12" s="321">
        <f t="shared" si="10"/>
        <v>0.14787934566487276</v>
      </c>
      <c r="V12" s="466">
        <v>100</v>
      </c>
      <c r="W12" s="512">
        <f t="shared" ref="W12:W13" si="11">(C12*M12)</f>
        <v>1.4900873368322756</v>
      </c>
      <c r="X12" s="114">
        <f t="shared" si="3"/>
        <v>1.4900873368322756E-2</v>
      </c>
      <c r="AA12" t="s">
        <v>868</v>
      </c>
      <c r="AB12" s="517" t="s">
        <v>867</v>
      </c>
    </row>
    <row r="13" spans="1:38" ht="15.75" x14ac:dyDescent="0.25">
      <c r="A13" s="148" t="s">
        <v>570</v>
      </c>
      <c r="B13" s="146">
        <f t="shared" ref="B13:U13" si="12">B74</f>
        <v>3</v>
      </c>
      <c r="C13" s="146">
        <f t="shared" si="12"/>
        <v>2</v>
      </c>
      <c r="D13" s="146">
        <f t="shared" si="12"/>
        <v>0</v>
      </c>
      <c r="E13" s="146">
        <f t="shared" si="12"/>
        <v>0</v>
      </c>
      <c r="F13" s="146">
        <f t="shared" si="12"/>
        <v>0</v>
      </c>
      <c r="G13" s="146">
        <f t="shared" si="12"/>
        <v>0</v>
      </c>
      <c r="H13" s="174">
        <f t="shared" si="12"/>
        <v>13094542.859999999</v>
      </c>
      <c r="I13" s="174">
        <f t="shared" si="12"/>
        <v>0</v>
      </c>
      <c r="J13" s="174">
        <f t="shared" si="12"/>
        <v>0</v>
      </c>
      <c r="K13" s="174">
        <f t="shared" si="12"/>
        <v>6887994.8600000003</v>
      </c>
      <c r="L13" s="146">
        <f t="shared" si="12"/>
        <v>0</v>
      </c>
      <c r="M13" s="373">
        <f t="shared" si="12"/>
        <v>0.12697641008402261</v>
      </c>
      <c r="N13" s="323">
        <f t="shared" si="12"/>
        <v>0</v>
      </c>
      <c r="O13" s="323">
        <f t="shared" si="12"/>
        <v>0</v>
      </c>
      <c r="P13" s="323">
        <f t="shared" si="12"/>
        <v>753095</v>
      </c>
      <c r="Q13" s="323">
        <f t="shared" si="12"/>
        <v>0</v>
      </c>
      <c r="R13" s="323">
        <f t="shared" si="12"/>
        <v>0</v>
      </c>
      <c r="S13" s="323">
        <f t="shared" si="12"/>
        <v>121517.86</v>
      </c>
      <c r="T13" s="323">
        <f t="shared" si="12"/>
        <v>874612.86</v>
      </c>
      <c r="U13" s="373">
        <f t="shared" si="12"/>
        <v>0.12697641008402261</v>
      </c>
      <c r="V13" s="466">
        <v>20</v>
      </c>
      <c r="W13" s="512">
        <f t="shared" si="11"/>
        <v>0.25395282016804521</v>
      </c>
      <c r="X13" s="114">
        <f t="shared" si="3"/>
        <v>1.2697641008402261E-2</v>
      </c>
      <c r="Y13" t="s">
        <v>864</v>
      </c>
      <c r="Z13">
        <v>1688</v>
      </c>
      <c r="AA13" s="57">
        <f>E16*M16</f>
        <v>357.0601433080696</v>
      </c>
      <c r="AB13" s="114">
        <f>AA13/Z13</f>
        <v>0.21152852091710284</v>
      </c>
    </row>
    <row r="14" spans="1:38" ht="31.5" x14ac:dyDescent="0.25">
      <c r="A14" s="554" t="s">
        <v>959</v>
      </c>
      <c r="B14" s="146">
        <f t="shared" ref="B14:U14" si="13">B90</f>
        <v>3</v>
      </c>
      <c r="C14" s="146">
        <f t="shared" si="13"/>
        <v>3</v>
      </c>
      <c r="D14" s="146">
        <f t="shared" si="13"/>
        <v>0</v>
      </c>
      <c r="E14" s="146">
        <f t="shared" si="13"/>
        <v>0</v>
      </c>
      <c r="F14" s="146">
        <f t="shared" si="13"/>
        <v>0</v>
      </c>
      <c r="G14" s="146">
        <f t="shared" si="13"/>
        <v>0</v>
      </c>
      <c r="H14" s="174">
        <f t="shared" si="13"/>
        <v>3202262.86</v>
      </c>
      <c r="I14" s="174">
        <f t="shared" si="13"/>
        <v>0</v>
      </c>
      <c r="J14" s="174">
        <f t="shared" si="13"/>
        <v>0</v>
      </c>
      <c r="K14" s="174">
        <f t="shared" si="13"/>
        <v>2608534.33</v>
      </c>
      <c r="L14" s="146">
        <f t="shared" si="13"/>
        <v>0</v>
      </c>
      <c r="M14" s="373">
        <f t="shared" si="13"/>
        <v>0.94065972403744447</v>
      </c>
      <c r="N14" s="323">
        <f t="shared" si="13"/>
        <v>0</v>
      </c>
      <c r="O14" s="323">
        <f t="shared" si="13"/>
        <v>0</v>
      </c>
      <c r="P14" s="323">
        <f t="shared" si="13"/>
        <v>1990340</v>
      </c>
      <c r="Q14" s="323">
        <f t="shared" si="13"/>
        <v>0</v>
      </c>
      <c r="R14" s="323">
        <f t="shared" si="13"/>
        <v>0</v>
      </c>
      <c r="S14" s="323">
        <f t="shared" si="13"/>
        <v>141049.85999999999</v>
      </c>
      <c r="T14" s="323">
        <f t="shared" si="13"/>
        <v>2131389.86</v>
      </c>
      <c r="U14" s="373">
        <f t="shared" si="13"/>
        <v>0.81708330823462838</v>
      </c>
      <c r="V14" s="552"/>
      <c r="W14" s="553"/>
      <c r="X14" s="114"/>
      <c r="AA14" s="57"/>
      <c r="AB14" s="114"/>
    </row>
    <row r="15" spans="1:38" ht="15.75" x14ac:dyDescent="0.25">
      <c r="A15" s="148"/>
      <c r="B15" s="146"/>
      <c r="C15" s="146"/>
      <c r="D15" s="146"/>
      <c r="E15" s="146"/>
      <c r="F15" s="146"/>
      <c r="G15" s="146"/>
      <c r="H15" s="174"/>
      <c r="I15" s="174"/>
      <c r="J15" s="174"/>
      <c r="K15" s="174"/>
      <c r="L15" s="146"/>
      <c r="M15" s="373"/>
      <c r="N15" s="323"/>
      <c r="O15" s="323"/>
      <c r="P15" s="323"/>
      <c r="Q15" s="323"/>
      <c r="R15" s="323"/>
      <c r="S15" s="323"/>
      <c r="T15" s="323"/>
      <c r="U15" s="373"/>
      <c r="V15" s="552"/>
      <c r="W15" s="553"/>
      <c r="X15" s="114"/>
      <c r="AA15" s="57"/>
      <c r="AB15" s="114"/>
    </row>
    <row r="16" spans="1:38" ht="15.75" x14ac:dyDescent="0.25">
      <c r="A16" s="154" t="s">
        <v>466</v>
      </c>
      <c r="B16" s="293">
        <f>SUM(B6:B15)</f>
        <v>137</v>
      </c>
      <c r="C16" s="293">
        <f>SUM(C6:C15)</f>
        <v>113</v>
      </c>
      <c r="D16" s="294">
        <f>SUM(D6:D15)</f>
        <v>258.99299999999999</v>
      </c>
      <c r="E16" s="294">
        <f>SUM(E6:E15)</f>
        <v>646.94899999999984</v>
      </c>
      <c r="F16" s="150">
        <f>SUM(F6:F15)</f>
        <v>1602857275.8599999</v>
      </c>
      <c r="G16" s="150">
        <f t="shared" ref="G16:N16" si="14">SUM(G6:G15)</f>
        <v>185142584.47999999</v>
      </c>
      <c r="H16" s="150">
        <f t="shared" si="14"/>
        <v>1860968579.0599997</v>
      </c>
      <c r="I16" s="150">
        <f t="shared" si="14"/>
        <v>1239007391.1460004</v>
      </c>
      <c r="J16" s="150">
        <f t="shared" si="14"/>
        <v>71186400.490999997</v>
      </c>
      <c r="K16" s="150">
        <f t="shared" si="14"/>
        <v>1343094535.8280001</v>
      </c>
      <c r="L16" s="150">
        <f t="shared" si="14"/>
        <v>6592816.8320000004</v>
      </c>
      <c r="M16" s="374">
        <f>SUMPRODUCT(K6:K13,M6:M13)/SUM(K6:K13)</f>
        <v>0.55191389631650978</v>
      </c>
      <c r="N16" s="150">
        <f t="shared" si="14"/>
        <v>447238867.76999998</v>
      </c>
      <c r="O16" s="150">
        <f t="shared" ref="O16" si="15">SUM(O6:O15)</f>
        <v>25740280.27</v>
      </c>
      <c r="P16" s="150">
        <f t="shared" ref="P16" si="16">SUM(P6:P15)</f>
        <v>475732583.03999996</v>
      </c>
      <c r="Q16" s="150">
        <f t="shared" ref="Q16" si="17">SUM(Q6:Q15)</f>
        <v>82171843.230000004</v>
      </c>
      <c r="R16" s="150">
        <f t="shared" ref="R16" si="18">SUM(R6:R15)</f>
        <v>3810687.87</v>
      </c>
      <c r="S16" s="150">
        <f t="shared" ref="S16" si="19">SUM(S6:S15)</f>
        <v>86245098.819999993</v>
      </c>
      <c r="T16" s="150">
        <f t="shared" ref="T16" si="20">SUM(T6:T15)</f>
        <v>561977681.86000001</v>
      </c>
      <c r="U16" s="375">
        <f>T16/(K16+L16)</f>
        <v>0.41637619316239372</v>
      </c>
      <c r="Y16" t="s">
        <v>862</v>
      </c>
      <c r="Z16">
        <v>35</v>
      </c>
    </row>
    <row r="17" spans="1:26" ht="15.75" x14ac:dyDescent="0.25">
      <c r="A17" s="117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N17" s="140"/>
      <c r="O17" s="140"/>
      <c r="P17" s="140"/>
      <c r="Q17" s="140"/>
      <c r="R17" s="140"/>
      <c r="S17" s="140"/>
      <c r="T17" s="140"/>
      <c r="U17" s="140"/>
      <c r="V17" s="140"/>
      <c r="Y17" t="s">
        <v>863</v>
      </c>
      <c r="Z17">
        <v>20</v>
      </c>
    </row>
    <row r="18" spans="1:26" ht="15.75" x14ac:dyDescent="0.25">
      <c r="A18" s="117" t="s">
        <v>501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</row>
    <row r="19" spans="1:26" ht="78.75" x14ac:dyDescent="0.25">
      <c r="A19" s="146" t="s">
        <v>23</v>
      </c>
      <c r="B19" s="147" t="s">
        <v>506</v>
      </c>
      <c r="C19" s="147" t="s">
        <v>507</v>
      </c>
      <c r="D19" s="147" t="s">
        <v>509</v>
      </c>
      <c r="E19" s="147" t="s">
        <v>510</v>
      </c>
      <c r="F19" s="147" t="s">
        <v>508</v>
      </c>
      <c r="G19" s="147" t="s">
        <v>511</v>
      </c>
      <c r="H19" s="147" t="s">
        <v>512</v>
      </c>
      <c r="I19" s="147" t="s">
        <v>513</v>
      </c>
      <c r="J19" s="147" t="s">
        <v>514</v>
      </c>
      <c r="K19" s="147" t="s">
        <v>515</v>
      </c>
      <c r="L19" s="147" t="s">
        <v>481</v>
      </c>
      <c r="M19" s="147" t="s">
        <v>482</v>
      </c>
      <c r="N19" s="147" t="s">
        <v>516</v>
      </c>
      <c r="O19" s="147" t="s">
        <v>517</v>
      </c>
      <c r="P19" s="147" t="s">
        <v>518</v>
      </c>
      <c r="Q19" s="147" t="s">
        <v>519</v>
      </c>
      <c r="R19" s="147" t="s">
        <v>520</v>
      </c>
      <c r="S19" s="147" t="s">
        <v>521</v>
      </c>
      <c r="T19" s="147" t="s">
        <v>522</v>
      </c>
      <c r="U19" s="147" t="s">
        <v>491</v>
      </c>
    </row>
    <row r="20" spans="1:26" ht="15.75" x14ac:dyDescent="0.25">
      <c r="A20" s="148" t="s">
        <v>51</v>
      </c>
      <c r="B20" s="158">
        <f>Gaibandha!C54</f>
        <v>9</v>
      </c>
      <c r="C20" s="159">
        <f>Gaibandha!D54</f>
        <v>7</v>
      </c>
      <c r="D20" s="160">
        <f>Gaibandha!E54</f>
        <v>15.943999999999999</v>
      </c>
      <c r="E20" s="160">
        <f>Gaibandha!F54</f>
        <v>37</v>
      </c>
      <c r="F20" s="161">
        <f>Gaibandha!G54</f>
        <v>138365053.28</v>
      </c>
      <c r="G20" s="161">
        <f>Gaibandha!H54</f>
        <v>7987082.4699999997</v>
      </c>
      <c r="H20" s="161">
        <f>Gaibandha!I54</f>
        <v>146352135.75</v>
      </c>
      <c r="I20" s="161">
        <f>Gaibandha!J54</f>
        <v>102897838.21400002</v>
      </c>
      <c r="J20" s="161">
        <f>Gaibandha!K54</f>
        <v>5518319.2599999998</v>
      </c>
      <c r="K20" s="161">
        <f>Gaibandha!L54</f>
        <v>108416157.47400001</v>
      </c>
      <c r="L20" s="161">
        <f>Gaibandha!M54</f>
        <v>0</v>
      </c>
      <c r="M20" s="162">
        <f>Gaibandha!N54</f>
        <v>0.75205709166877166</v>
      </c>
      <c r="N20" s="161">
        <f>Gaibandha!O54</f>
        <v>44253339.590000004</v>
      </c>
      <c r="O20" s="161">
        <f>Gaibandha!P54</f>
        <v>9073061.4100000001</v>
      </c>
      <c r="P20" s="161">
        <f>Gaibandha!Q54</f>
        <v>53326401</v>
      </c>
      <c r="Q20" s="161">
        <f>Gaibandha!R54</f>
        <v>7559928.7699999996</v>
      </c>
      <c r="R20" s="161">
        <f>Gaibandha!S54</f>
        <v>1513101.23</v>
      </c>
      <c r="S20" s="161">
        <f>Gaibandha!T54</f>
        <v>9073030</v>
      </c>
      <c r="T20" s="161">
        <f>Gaibandha!U54</f>
        <v>62399431</v>
      </c>
      <c r="U20" s="162">
        <f>Gaibandha!V54</f>
        <v>0.57555471853874196</v>
      </c>
      <c r="W20" s="513"/>
      <c r="X20" s="140"/>
      <c r="Y20" s="140"/>
    </row>
    <row r="21" spans="1:26" ht="15.75" x14ac:dyDescent="0.25">
      <c r="A21" s="148" t="s">
        <v>69</v>
      </c>
      <c r="B21" s="158">
        <f>Kurigram!C91</f>
        <v>2</v>
      </c>
      <c r="C21" s="159">
        <f>Kurigram!D91</f>
        <v>2</v>
      </c>
      <c r="D21" s="160">
        <f>Kurigram!E91</f>
        <v>2.246</v>
      </c>
      <c r="E21" s="160">
        <f>Kurigram!F91</f>
        <v>6.5</v>
      </c>
      <c r="F21" s="161">
        <f>Kurigram!G91</f>
        <v>20464635</v>
      </c>
      <c r="G21" s="161">
        <f>Kurigram!H91</f>
        <v>1149239</v>
      </c>
      <c r="H21" s="161">
        <f>Kurigram!I91</f>
        <v>21613874</v>
      </c>
      <c r="I21" s="161">
        <f>Kurigram!J91</f>
        <v>17986708.690000001</v>
      </c>
      <c r="J21" s="161">
        <f>Kurigram!K91</f>
        <v>942642.23</v>
      </c>
      <c r="K21" s="161">
        <f>Kurigram!L91</f>
        <v>18929350.921999998</v>
      </c>
      <c r="L21" s="161">
        <f>Kurigram!M91</f>
        <v>0</v>
      </c>
      <c r="M21" s="163">
        <f>Kurigram!N91</f>
        <v>0.48567429507132043</v>
      </c>
      <c r="N21" s="161">
        <f>Kurigram!O91</f>
        <v>2980808</v>
      </c>
      <c r="O21" s="161">
        <f>Kurigram!P91</f>
        <v>0</v>
      </c>
      <c r="P21" s="161">
        <f>Kurigram!Q91</f>
        <v>2980808</v>
      </c>
      <c r="Q21" s="161">
        <f>Kurigram!R91</f>
        <v>0</v>
      </c>
      <c r="R21" s="161">
        <f>Kurigram!S91</f>
        <v>0</v>
      </c>
      <c r="S21" s="161">
        <f>Kurigram!T91</f>
        <v>0</v>
      </c>
      <c r="T21" s="161">
        <f>Kurigram!U91</f>
        <v>2980808</v>
      </c>
      <c r="U21" s="163">
        <f>Kurigram!V91</f>
        <v>0.15747016431163821</v>
      </c>
      <c r="W21" s="514"/>
      <c r="X21" s="141"/>
      <c r="Y21" s="140"/>
    </row>
    <row r="22" spans="1:26" ht="15.75" x14ac:dyDescent="0.25">
      <c r="A22" s="148" t="s">
        <v>110</v>
      </c>
      <c r="B22" s="158">
        <f>Nilphamari!C35</f>
        <v>2</v>
      </c>
      <c r="C22" s="159">
        <f>Nilphamari!D35</f>
        <v>2</v>
      </c>
      <c r="D22" s="193">
        <f>Nilphamari!E35</f>
        <v>4.2089999999999996</v>
      </c>
      <c r="E22" s="164">
        <f>Nilphamari!F35</f>
        <v>6.25</v>
      </c>
      <c r="F22" s="161">
        <f>Nilphamari!G35</f>
        <v>36707014.68</v>
      </c>
      <c r="G22" s="161">
        <f>Nilphamari!H35</f>
        <v>2010249.5</v>
      </c>
      <c r="H22" s="161">
        <f>Nilphamari!I35</f>
        <v>38717264.18</v>
      </c>
      <c r="I22" s="161">
        <f>Nilphamari!J35</f>
        <v>34451742.519999996</v>
      </c>
      <c r="J22" s="161">
        <f>Nilphamari!K35</f>
        <v>1057539.3370000001</v>
      </c>
      <c r="K22" s="161">
        <f>Nilphamari!L35</f>
        <v>35509281.857000001</v>
      </c>
      <c r="L22" s="161">
        <f>Nilphamari!M35</f>
        <v>0</v>
      </c>
      <c r="M22" s="163">
        <f>Nilphamari!N35</f>
        <v>0.44929885055264529</v>
      </c>
      <c r="N22" s="161">
        <f>Nilphamari!O35</f>
        <v>12975867</v>
      </c>
      <c r="O22" s="161">
        <f>Nilphamari!P35</f>
        <v>815464</v>
      </c>
      <c r="P22" s="161">
        <f>Nilphamari!Q35</f>
        <v>13791331</v>
      </c>
      <c r="Q22" s="161">
        <f>Nilphamari!R35</f>
        <v>832618</v>
      </c>
      <c r="R22" s="161">
        <f>Nilphamari!S35</f>
        <v>203866</v>
      </c>
      <c r="S22" s="161">
        <f>Nilphamari!T35</f>
        <v>1036484</v>
      </c>
      <c r="T22" s="161">
        <f>Nilphamari!U35</f>
        <v>14827815</v>
      </c>
      <c r="U22" s="163">
        <f>Nilphamari!V35</f>
        <v>0.41757574990430196</v>
      </c>
      <c r="W22" s="513"/>
      <c r="X22" s="140"/>
      <c r="Y22" s="140"/>
    </row>
    <row r="23" spans="1:26" ht="15.75" x14ac:dyDescent="0.25">
      <c r="A23" s="148" t="s">
        <v>102</v>
      </c>
      <c r="B23" s="158">
        <f>Rangpur!C41</f>
        <v>3</v>
      </c>
      <c r="C23" s="159">
        <f>Rangpur!D41</f>
        <v>3</v>
      </c>
      <c r="D23" s="193">
        <f>Rangpur!E41</f>
        <v>5.03</v>
      </c>
      <c r="E23" s="164">
        <f>Rangpur!F41</f>
        <v>27.3</v>
      </c>
      <c r="F23" s="161">
        <f>Rangpur!G41</f>
        <v>44140805.369999997</v>
      </c>
      <c r="G23" s="161">
        <f>Rangpur!H41</f>
        <v>7649876</v>
      </c>
      <c r="H23" s="161">
        <f>Rangpur!I41</f>
        <v>51790681.369999997</v>
      </c>
      <c r="I23" s="161">
        <f>Rangpur!J41</f>
        <v>40507873.829999998</v>
      </c>
      <c r="J23" s="161">
        <f>Rangpur!K41</f>
        <v>7081554.1600000001</v>
      </c>
      <c r="K23" s="161">
        <f>Rangpur!L41</f>
        <v>47589427.989999995</v>
      </c>
      <c r="L23" s="161">
        <f>Rangpur!M41</f>
        <v>0</v>
      </c>
      <c r="M23" s="162">
        <f>Rangpur!N41</f>
        <v>0.61938433918965885</v>
      </c>
      <c r="N23" s="161">
        <f>Rangpur!O41</f>
        <v>20626683</v>
      </c>
      <c r="O23" s="161">
        <f>Rangpur!P41</f>
        <v>0</v>
      </c>
      <c r="P23" s="161">
        <f>Rangpur!Q41</f>
        <v>20626683</v>
      </c>
      <c r="Q23" s="161">
        <f>Rangpur!R41</f>
        <v>922375</v>
      </c>
      <c r="R23" s="161">
        <f>Rangpur!S41</f>
        <v>0</v>
      </c>
      <c r="S23" s="161">
        <f>Rangpur!T41</f>
        <v>922375</v>
      </c>
      <c r="T23" s="161">
        <f>Rangpur!U41</f>
        <v>21549058</v>
      </c>
      <c r="U23" s="163">
        <f>Rangpur!V41</f>
        <v>0.45281187251353644</v>
      </c>
    </row>
    <row r="24" spans="1:26" ht="15.75" x14ac:dyDescent="0.25">
      <c r="A24" s="148" t="s">
        <v>119</v>
      </c>
      <c r="B24" s="158">
        <f>Lalmonirhat!C63</f>
        <v>6</v>
      </c>
      <c r="C24" s="159">
        <f>Lalmonirhat!D63</f>
        <v>5</v>
      </c>
      <c r="D24" s="160">
        <f>Lalmonirhat!E63</f>
        <v>10.484999999999999</v>
      </c>
      <c r="E24" s="160">
        <f>Lalmonirhat!F63</f>
        <v>29.75</v>
      </c>
      <c r="F24" s="161">
        <f>Lalmonirhat!G63</f>
        <v>89505887</v>
      </c>
      <c r="G24" s="161">
        <f>Lalmonirhat!H63</f>
        <v>7220693</v>
      </c>
      <c r="H24" s="161">
        <f>Lalmonirhat!I63</f>
        <v>96726580</v>
      </c>
      <c r="I24" s="161">
        <f>Lalmonirhat!J63</f>
        <v>62346058.561999999</v>
      </c>
      <c r="J24" s="161">
        <f>Lalmonirhat!K63</f>
        <v>5955854.0250000004</v>
      </c>
      <c r="K24" s="161">
        <f>Lalmonirhat!L63</f>
        <v>68301912.586999997</v>
      </c>
      <c r="L24" s="161">
        <f>Lalmonirhat!M63</f>
        <v>0</v>
      </c>
      <c r="M24" s="367">
        <f>Lalmonirhat!N63</f>
        <v>0.73170719033221032</v>
      </c>
      <c r="N24" s="161">
        <f>Lalmonirhat!O63</f>
        <v>38732002</v>
      </c>
      <c r="O24" s="161">
        <f>Lalmonirhat!P63</f>
        <v>0</v>
      </c>
      <c r="P24" s="161">
        <f>Lalmonirhat!Q63</f>
        <v>38742002</v>
      </c>
      <c r="Q24" s="161">
        <f>Lalmonirhat!R63</f>
        <v>6085809</v>
      </c>
      <c r="R24" s="161">
        <f>Lalmonirhat!S63</f>
        <v>0</v>
      </c>
      <c r="S24" s="161">
        <f>Lalmonirhat!T63</f>
        <v>6085809</v>
      </c>
      <c r="T24" s="161">
        <f>Lalmonirhat!U63</f>
        <v>44827811</v>
      </c>
      <c r="U24" s="162">
        <f>Lalmonirhat!V63</f>
        <v>0.65631853197229706</v>
      </c>
    </row>
    <row r="25" spans="1:26" ht="15.75" x14ac:dyDescent="0.25">
      <c r="A25" s="148" t="s">
        <v>137</v>
      </c>
      <c r="B25" s="148">
        <f>'Summary District'!B72</f>
        <v>1</v>
      </c>
      <c r="C25" s="148">
        <f>'Summary District'!C72</f>
        <v>0</v>
      </c>
      <c r="D25" s="148">
        <f>'Summary District'!D72</f>
        <v>1.1499999999999999</v>
      </c>
      <c r="E25" s="148">
        <f>'Summary District'!E72</f>
        <v>3</v>
      </c>
      <c r="F25" s="155">
        <f>'Summary District'!F72</f>
        <v>11306463.93</v>
      </c>
      <c r="G25" s="155">
        <f>'Summary District'!G72</f>
        <v>6914975.7800000003</v>
      </c>
      <c r="H25" s="155">
        <f>'Summary District'!H72</f>
        <v>18221439.710000001</v>
      </c>
      <c r="I25" s="155">
        <f>'Summary District'!I72</f>
        <v>0</v>
      </c>
      <c r="J25" s="155">
        <f>'Summary District'!J72</f>
        <v>0</v>
      </c>
      <c r="K25" s="155">
        <f>'Summary District'!K72</f>
        <v>0</v>
      </c>
      <c r="L25" s="155">
        <f>'Summary District'!L72</f>
        <v>0</v>
      </c>
      <c r="M25" s="156" t="str">
        <f>'Summary District'!M72</f>
        <v>Update after WO</v>
      </c>
      <c r="N25" s="148" t="str">
        <f>'Summary District'!N72</f>
        <v>Update after WO</v>
      </c>
      <c r="O25" s="148" t="str">
        <f>'Summary District'!O72</f>
        <v>Update after WO</v>
      </c>
      <c r="P25" s="148" t="str">
        <f>'Summary District'!P72</f>
        <v>Update after WO</v>
      </c>
      <c r="Q25" s="148" t="str">
        <f>'Summary District'!Q72</f>
        <v>Update after WO</v>
      </c>
      <c r="R25" s="148" t="str">
        <f>'Summary District'!R72</f>
        <v>Update after WO</v>
      </c>
      <c r="S25" s="148" t="str">
        <f>'Summary District'!S72</f>
        <v>Update after WO</v>
      </c>
      <c r="T25" s="148" t="str">
        <f>'Summary District'!T72</f>
        <v>Update after WO</v>
      </c>
      <c r="U25" s="156" t="str">
        <f>'Summary District'!U72</f>
        <v>Update after WO</v>
      </c>
    </row>
    <row r="26" spans="1:26" ht="15.75" x14ac:dyDescent="0.25">
      <c r="A26" s="154" t="s">
        <v>523</v>
      </c>
      <c r="B26" s="149">
        <f>SUM(B20:B25)</f>
        <v>23</v>
      </c>
      <c r="C26" s="149">
        <f t="shared" ref="C26:N26" si="21">SUM(C20:C25)</f>
        <v>19</v>
      </c>
      <c r="D26" s="176">
        <f t="shared" si="21"/>
        <v>39.064</v>
      </c>
      <c r="E26" s="149">
        <f t="shared" si="21"/>
        <v>109.8</v>
      </c>
      <c r="F26" s="150">
        <f t="shared" si="21"/>
        <v>340489859.26000005</v>
      </c>
      <c r="G26" s="150">
        <f t="shared" si="21"/>
        <v>32932115.75</v>
      </c>
      <c r="H26" s="150">
        <f t="shared" si="21"/>
        <v>373421975.00999999</v>
      </c>
      <c r="I26" s="150">
        <f t="shared" si="21"/>
        <v>258190221.81600001</v>
      </c>
      <c r="J26" s="150">
        <f t="shared" si="21"/>
        <v>20555909.012000002</v>
      </c>
      <c r="K26" s="150">
        <f t="shared" si="21"/>
        <v>278746130.82999998</v>
      </c>
      <c r="L26" s="151">
        <f t="shared" si="21"/>
        <v>0</v>
      </c>
      <c r="M26" s="157">
        <f>SUMPRODUCT(K20:K25,M20:M25)/SUM(K20:K25)</f>
        <v>0.66776197098918499</v>
      </c>
      <c r="N26" s="150">
        <f t="shared" si="21"/>
        <v>119568699.59</v>
      </c>
      <c r="O26" s="150">
        <f t="shared" ref="O26" si="22">SUM(O20:O25)</f>
        <v>9888525.4100000001</v>
      </c>
      <c r="P26" s="150">
        <f t="shared" ref="P26" si="23">SUM(P20:P25)</f>
        <v>129467225</v>
      </c>
      <c r="Q26" s="150">
        <f t="shared" ref="Q26" si="24">SUM(Q20:Q25)</f>
        <v>15400730.77</v>
      </c>
      <c r="R26" s="150">
        <f t="shared" ref="R26" si="25">SUM(R20:R25)</f>
        <v>1716967.23</v>
      </c>
      <c r="S26" s="150">
        <f t="shared" ref="S26" si="26">SUM(S20:S25)</f>
        <v>17117698</v>
      </c>
      <c r="T26" s="150">
        <f t="shared" ref="T26" si="27">SUM(T20:T25)</f>
        <v>146584923</v>
      </c>
      <c r="U26" s="157">
        <f>T26/K26</f>
        <v>0.52587249395543478</v>
      </c>
    </row>
    <row r="27" spans="1:26" ht="15.75" x14ac:dyDescent="0.25">
      <c r="A27" s="117" t="s">
        <v>502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</row>
    <row r="28" spans="1:26" ht="15.75" x14ac:dyDescent="0.25">
      <c r="A28" s="148" t="s">
        <v>51</v>
      </c>
      <c r="B28" s="148">
        <f>Gaibandha!C55</f>
        <v>5</v>
      </c>
      <c r="C28" s="165">
        <f>Gaibandha!D55</f>
        <v>5</v>
      </c>
      <c r="D28" s="166">
        <f>Gaibandha!E55</f>
        <v>9.5129999999999999</v>
      </c>
      <c r="E28" s="166">
        <f>Gaibandha!F55</f>
        <v>39.299999999999997</v>
      </c>
      <c r="F28" s="155">
        <f>Gaibandha!G55</f>
        <v>84759283.810000002</v>
      </c>
      <c r="G28" s="155">
        <f>Gaibandha!H55</f>
        <v>6279414.5300000003</v>
      </c>
      <c r="H28" s="155">
        <f>Gaibandha!I55</f>
        <v>91038698.340000004</v>
      </c>
      <c r="I28" s="155">
        <f>Gaibandha!J55</f>
        <v>86890809.179999992</v>
      </c>
      <c r="J28" s="155">
        <f>Gaibandha!K55</f>
        <v>3800176.18</v>
      </c>
      <c r="K28" s="155">
        <f>Gaibandha!L55</f>
        <v>90690985.359999999</v>
      </c>
      <c r="L28" s="165">
        <f>Gaibandha!M55</f>
        <v>0</v>
      </c>
      <c r="M28" s="156">
        <f>Gaibandha!N55</f>
        <v>0.98730418822301358</v>
      </c>
      <c r="N28" s="155">
        <f>Gaibandha!O55</f>
        <v>52692366</v>
      </c>
      <c r="O28" s="155">
        <f>Gaibandha!P55</f>
        <v>10345756</v>
      </c>
      <c r="P28" s="155">
        <f>Gaibandha!Q55</f>
        <v>63038122</v>
      </c>
      <c r="Q28" s="155">
        <f>Gaibandha!R55</f>
        <v>8656424</v>
      </c>
      <c r="R28" s="155">
        <f>Gaibandha!S55</f>
        <v>1689332</v>
      </c>
      <c r="S28" s="155">
        <f>Gaibandha!T55</f>
        <v>10345756</v>
      </c>
      <c r="T28" s="155">
        <f>Gaibandha!U55</f>
        <v>73383878</v>
      </c>
      <c r="U28" s="156">
        <f>Gaibandha!V55</f>
        <v>0.80916397267822127</v>
      </c>
    </row>
    <row r="29" spans="1:26" ht="15.75" x14ac:dyDescent="0.25">
      <c r="A29" s="148" t="s">
        <v>69</v>
      </c>
      <c r="B29" s="148">
        <f>Kurigram!C92</f>
        <v>21</v>
      </c>
      <c r="C29" s="165">
        <f>Kurigram!D92</f>
        <v>20</v>
      </c>
      <c r="D29" s="166">
        <f>Kurigram!E92</f>
        <v>37.56</v>
      </c>
      <c r="E29" s="166">
        <f>Kurigram!F92</f>
        <v>50.47999999999999</v>
      </c>
      <c r="F29" s="155">
        <f>Kurigram!G92</f>
        <v>295156835.75999999</v>
      </c>
      <c r="G29" s="155">
        <f>Kurigram!H92</f>
        <v>13111939.51</v>
      </c>
      <c r="H29" s="155">
        <f>Kurigram!I92</f>
        <v>308268775.26999998</v>
      </c>
      <c r="I29" s="155">
        <f>Kurigram!J92</f>
        <v>254247480.21399999</v>
      </c>
      <c r="J29" s="155">
        <f>Kurigram!K92</f>
        <v>9930071.0700000003</v>
      </c>
      <c r="K29" s="155">
        <f>Kurigram!L92</f>
        <v>264177551.28400001</v>
      </c>
      <c r="L29" s="165">
        <f>Kurigram!M92</f>
        <v>0</v>
      </c>
      <c r="M29" s="156">
        <f>Kurigram!N92</f>
        <v>0.48050757429436475</v>
      </c>
      <c r="N29" s="155">
        <f>Kurigram!O92</f>
        <v>61863379</v>
      </c>
      <c r="O29" s="155">
        <f>Kurigram!P92</f>
        <v>1123816</v>
      </c>
      <c r="P29" s="155">
        <f>Kurigram!Q92</f>
        <v>62987195</v>
      </c>
      <c r="Q29" s="155">
        <f>Kurigram!R92</f>
        <v>0</v>
      </c>
      <c r="R29" s="155">
        <f>Kurigram!S92</f>
        <v>0</v>
      </c>
      <c r="S29" s="155">
        <f>Kurigram!T92</f>
        <v>0</v>
      </c>
      <c r="T29" s="155">
        <f>Kurigram!U92</f>
        <v>62987195</v>
      </c>
      <c r="U29" s="156">
        <f>Kurigram!V92</f>
        <v>0.23842750715895078</v>
      </c>
    </row>
    <row r="30" spans="1:26" ht="15.75" x14ac:dyDescent="0.25">
      <c r="A30" s="148" t="s">
        <v>110</v>
      </c>
      <c r="B30" s="148">
        <f>Nilphamari!C36</f>
        <v>6</v>
      </c>
      <c r="C30" s="165">
        <f>Nilphamari!D36</f>
        <v>4</v>
      </c>
      <c r="D30" s="166">
        <f>Nilphamari!E36</f>
        <v>11.617999999999999</v>
      </c>
      <c r="E30" s="166">
        <f>Nilphamari!F36</f>
        <v>84.43</v>
      </c>
      <c r="F30" s="155">
        <f>Nilphamari!G36</f>
        <v>99279704.370000005</v>
      </c>
      <c r="G30" s="155">
        <f>Nilphamari!H36</f>
        <v>21875538.25</v>
      </c>
      <c r="H30" s="155">
        <f>Nilphamari!I36</f>
        <v>121155242.62</v>
      </c>
      <c r="I30" s="155">
        <f>Nilphamari!J36</f>
        <v>66759465.310000002</v>
      </c>
      <c r="J30" s="155">
        <f>Nilphamari!K36</f>
        <v>7993122.0800000001</v>
      </c>
      <c r="K30" s="155">
        <f>Nilphamari!L36</f>
        <v>74752587.390000001</v>
      </c>
      <c r="L30" s="187">
        <f>Nilphamari!M36</f>
        <v>0</v>
      </c>
      <c r="M30" s="364">
        <f>Nilphamari!N36</f>
        <v>0.39853483320345034</v>
      </c>
      <c r="N30" s="155">
        <f>Nilphamari!O36</f>
        <v>23129640</v>
      </c>
      <c r="O30" s="155">
        <f>Nilphamari!P36</f>
        <v>2955540</v>
      </c>
      <c r="P30" s="155">
        <f>Nilphamari!Q36</f>
        <v>26085180</v>
      </c>
      <c r="Q30" s="155">
        <f>Nilphamari!R36</f>
        <v>989931</v>
      </c>
      <c r="R30" s="155">
        <f>Nilphamari!S36</f>
        <v>247482</v>
      </c>
      <c r="S30" s="155">
        <f>Nilphamari!T36</f>
        <v>1237413</v>
      </c>
      <c r="T30" s="155">
        <f>Nilphamari!U36</f>
        <v>27322593</v>
      </c>
      <c r="U30" s="156">
        <f>Nilphamari!V36</f>
        <v>0.365506987168916</v>
      </c>
    </row>
    <row r="31" spans="1:26" ht="15.75" x14ac:dyDescent="0.25">
      <c r="A31" s="148" t="s">
        <v>102</v>
      </c>
      <c r="B31" s="148">
        <f>Rangpur!C42</f>
        <v>3</v>
      </c>
      <c r="C31" s="165">
        <f>Rangpur!D42</f>
        <v>3</v>
      </c>
      <c r="D31" s="166">
        <f>Rangpur!E42</f>
        <v>5.9820000000000002</v>
      </c>
      <c r="E31" s="166">
        <f>Rangpur!F42</f>
        <v>35.4</v>
      </c>
      <c r="F31" s="155">
        <f>Rangpur!G42</f>
        <v>50088377.480000004</v>
      </c>
      <c r="G31" s="155">
        <f>Rangpur!H42</f>
        <v>10362720</v>
      </c>
      <c r="H31" s="155">
        <f>Rangpur!I42</f>
        <v>60451097.480000004</v>
      </c>
      <c r="I31" s="155">
        <f>Rangpur!J42</f>
        <v>42662695.68</v>
      </c>
      <c r="J31" s="155">
        <f>Rangpur!K42</f>
        <v>10055877.640000001</v>
      </c>
      <c r="K31" s="155">
        <f>Rangpur!L42</f>
        <v>52718573.32</v>
      </c>
      <c r="L31" s="187">
        <f>Rangpur!M42</f>
        <v>0</v>
      </c>
      <c r="M31" s="156">
        <f>Rangpur!N42</f>
        <v>0.24374341926899473</v>
      </c>
      <c r="N31" s="155">
        <f>Rangpur!O42</f>
        <v>11117212</v>
      </c>
      <c r="O31" s="155">
        <f>Rangpur!P42</f>
        <v>0</v>
      </c>
      <c r="P31" s="155">
        <f>Rangpur!Q42</f>
        <v>11117212</v>
      </c>
      <c r="Q31" s="155">
        <f>Rangpur!R42</f>
        <v>1609430</v>
      </c>
      <c r="R31" s="155">
        <f>Rangpur!S42</f>
        <v>0</v>
      </c>
      <c r="S31" s="155">
        <f>Rangpur!T42</f>
        <v>1609430</v>
      </c>
      <c r="T31" s="155">
        <f>Rangpur!U42</f>
        <v>12726642</v>
      </c>
      <c r="U31" s="156">
        <f>Rangpur!V42</f>
        <v>0.24140717774644058</v>
      </c>
    </row>
    <row r="32" spans="1:26" ht="15.75" x14ac:dyDescent="0.25">
      <c r="A32" s="148" t="s">
        <v>119</v>
      </c>
      <c r="B32" s="148">
        <f>Lalmonirhat!C64</f>
        <v>17</v>
      </c>
      <c r="C32" s="165">
        <f>Lalmonirhat!D64</f>
        <v>15</v>
      </c>
      <c r="D32" s="166">
        <f>Lalmonirhat!E64</f>
        <v>31.735000000000003</v>
      </c>
      <c r="E32" s="166">
        <f>Lalmonirhat!F64</f>
        <v>64.800000000000011</v>
      </c>
      <c r="F32" s="155">
        <f>Lalmonirhat!G64</f>
        <v>254024604.85000002</v>
      </c>
      <c r="G32" s="155">
        <f>Lalmonirhat!H64</f>
        <v>16787856.27</v>
      </c>
      <c r="H32" s="155">
        <f>Lalmonirhat!I64</f>
        <v>270812461.12</v>
      </c>
      <c r="I32" s="155">
        <f>Lalmonirhat!J64</f>
        <v>193801777.06299999</v>
      </c>
      <c r="J32" s="155">
        <f>Lalmonirhat!K64</f>
        <v>10463853.052999999</v>
      </c>
      <c r="K32" s="155">
        <f>Lalmonirhat!L64</f>
        <v>204265630.11500001</v>
      </c>
      <c r="L32" s="187">
        <f>Lalmonirhat!M64</f>
        <v>0</v>
      </c>
      <c r="M32" s="364">
        <f>Lalmonirhat!N64</f>
        <v>0.79984017362376802</v>
      </c>
      <c r="N32" s="155">
        <f>Lalmonirhat!O64</f>
        <v>90623364.180000007</v>
      </c>
      <c r="O32" s="155">
        <f>Lalmonirhat!P64</f>
        <v>1426642.8599999999</v>
      </c>
      <c r="P32" s="155">
        <f>Lalmonirhat!Q64</f>
        <v>92050007.039999992</v>
      </c>
      <c r="Q32" s="155">
        <f>Lalmonirhat!R64</f>
        <v>50389972.460000001</v>
      </c>
      <c r="R32" s="155">
        <f>Lalmonirhat!S64</f>
        <v>156906.64000000001</v>
      </c>
      <c r="S32" s="155">
        <f>Lalmonirhat!T64</f>
        <v>50546879.100000001</v>
      </c>
      <c r="T32" s="155">
        <f>Lalmonirhat!U64</f>
        <v>142596886.14000002</v>
      </c>
      <c r="U32" s="156">
        <f>Lalmonirhat!V64</f>
        <v>0.69809534800210415</v>
      </c>
    </row>
    <row r="33" spans="1:21" ht="15.75" x14ac:dyDescent="0.25">
      <c r="A33" s="148" t="s">
        <v>137</v>
      </c>
      <c r="B33" s="148">
        <f>Jamalpur!C63</f>
        <v>17</v>
      </c>
      <c r="C33" s="165">
        <f>Jamalpur!D63</f>
        <v>11</v>
      </c>
      <c r="D33" s="166">
        <f>Jamalpur!E63</f>
        <v>40.194999999999993</v>
      </c>
      <c r="E33" s="166">
        <f>Jamalpur!F63</f>
        <v>247.73899999999998</v>
      </c>
      <c r="F33" s="155">
        <f>Jamalpur!G63</f>
        <v>402363371.06999999</v>
      </c>
      <c r="G33" s="155">
        <f>Jamalpur!H63</f>
        <v>79648638.169999987</v>
      </c>
      <c r="H33" s="155">
        <f>Jamalpur!I63</f>
        <v>482012009.23999995</v>
      </c>
      <c r="I33" s="155">
        <f>Jamalpur!J63</f>
        <v>271792306.73500001</v>
      </c>
      <c r="J33" s="155">
        <f>Jamalpur!K63</f>
        <v>6472259.4560000002</v>
      </c>
      <c r="K33" s="155">
        <f>Jamalpur!L63</f>
        <v>278264566.19099998</v>
      </c>
      <c r="L33" s="165">
        <f>Jamalpur!M63</f>
        <v>6592816.8320000004</v>
      </c>
      <c r="M33" s="156">
        <f>Jamalpur!N63</f>
        <v>0.40441064733717319</v>
      </c>
      <c r="N33" s="155">
        <f>Jamalpur!O63</f>
        <v>76432897</v>
      </c>
      <c r="O33" s="155">
        <f>Jamalpur!P63</f>
        <v>0</v>
      </c>
      <c r="P33" s="155">
        <f>Jamalpur!Q63</f>
        <v>76432897</v>
      </c>
      <c r="Q33" s="155">
        <f>Jamalpur!R63</f>
        <v>5125355</v>
      </c>
      <c r="R33" s="155">
        <f>Jamalpur!S63</f>
        <v>0</v>
      </c>
      <c r="S33" s="155">
        <f>Jamalpur!T63</f>
        <v>5125355</v>
      </c>
      <c r="T33" s="155">
        <f>Jamalpur!U63</f>
        <v>81558252</v>
      </c>
      <c r="U33" s="156">
        <f>Jamalpur!V63</f>
        <v>0.28631257906843444</v>
      </c>
    </row>
    <row r="34" spans="1:21" ht="15.75" x14ac:dyDescent="0.25">
      <c r="A34" s="154" t="s">
        <v>523</v>
      </c>
      <c r="B34" s="149">
        <f>SUM(B28:B33)</f>
        <v>69</v>
      </c>
      <c r="C34" s="149">
        <f t="shared" ref="C34:N34" si="28">SUM(C28:C33)</f>
        <v>58</v>
      </c>
      <c r="D34" s="176">
        <f t="shared" si="28"/>
        <v>136.60300000000001</v>
      </c>
      <c r="E34" s="149">
        <f t="shared" si="28"/>
        <v>522.14899999999989</v>
      </c>
      <c r="F34" s="168">
        <f t="shared" si="28"/>
        <v>1185672177.3399999</v>
      </c>
      <c r="G34" s="168">
        <f t="shared" si="28"/>
        <v>148066106.72999999</v>
      </c>
      <c r="H34" s="168">
        <f t="shared" si="28"/>
        <v>1333738284.0699999</v>
      </c>
      <c r="I34" s="168">
        <f t="shared" si="28"/>
        <v>916154534.18200004</v>
      </c>
      <c r="J34" s="168">
        <f t="shared" si="28"/>
        <v>48715359.479000002</v>
      </c>
      <c r="K34" s="168">
        <f t="shared" si="28"/>
        <v>964869893.65999997</v>
      </c>
      <c r="L34" s="149">
        <f t="shared" si="28"/>
        <v>6592816.8320000004</v>
      </c>
      <c r="M34" s="157">
        <f>SUMPRODUCT(K28:K33,M28:M33)/SUM(K28:K33)</f>
        <v>0.55451334238322136</v>
      </c>
      <c r="N34" s="168">
        <f t="shared" si="28"/>
        <v>315858858.18000001</v>
      </c>
      <c r="O34" s="168">
        <f t="shared" ref="O34" si="29">SUM(O28:O33)</f>
        <v>15851754.859999999</v>
      </c>
      <c r="P34" s="168">
        <f t="shared" ref="P34" si="30">SUM(P28:P33)</f>
        <v>331710613.03999996</v>
      </c>
      <c r="Q34" s="168">
        <f t="shared" ref="Q34" si="31">SUM(Q28:Q33)</f>
        <v>66771112.460000001</v>
      </c>
      <c r="R34" s="168">
        <f t="shared" ref="R34" si="32">SUM(R28:R33)</f>
        <v>2093720.6400000001</v>
      </c>
      <c r="S34" s="168">
        <f t="shared" ref="S34" si="33">SUM(S28:S33)</f>
        <v>68864833.099999994</v>
      </c>
      <c r="T34" s="168">
        <f t="shared" ref="T34" si="34">SUM(T28:T33)</f>
        <v>400575446.13999999</v>
      </c>
      <c r="U34" s="157">
        <f>T34/K34</f>
        <v>0.41516006331228156</v>
      </c>
    </row>
    <row r="35" spans="1:21" ht="15.75" x14ac:dyDescent="0.25">
      <c r="A35" s="117" t="s">
        <v>503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</row>
    <row r="36" spans="1:21" ht="15.75" x14ac:dyDescent="0.25">
      <c r="A36" s="148" t="s">
        <v>51</v>
      </c>
      <c r="B36" s="148"/>
      <c r="C36" s="148"/>
      <c r="D36" s="148"/>
      <c r="E36" s="155"/>
      <c r="F36" s="155"/>
      <c r="G36" s="155"/>
      <c r="H36" s="155"/>
      <c r="I36" s="155"/>
      <c r="J36" s="155"/>
      <c r="K36" s="155"/>
      <c r="L36" s="155"/>
      <c r="M36" s="148"/>
      <c r="N36" s="148"/>
      <c r="O36" s="148"/>
      <c r="P36" s="155"/>
      <c r="Q36" s="155"/>
      <c r="R36" s="155"/>
      <c r="S36" s="155"/>
      <c r="T36" s="155"/>
      <c r="U36" s="148"/>
    </row>
    <row r="37" spans="1:21" ht="15.75" x14ac:dyDescent="0.25">
      <c r="A37" s="148" t="s">
        <v>69</v>
      </c>
      <c r="B37" s="148">
        <f>Kurigram!C93</f>
        <v>2</v>
      </c>
      <c r="C37" s="165">
        <f>Kurigram!D93</f>
        <v>2</v>
      </c>
      <c r="D37" s="166">
        <f>Kurigram!E93</f>
        <v>2.44</v>
      </c>
      <c r="E37" s="155">
        <f>Kurigram!F93</f>
        <v>2.5</v>
      </c>
      <c r="F37" s="155">
        <f>Kurigram!G93</f>
        <v>12549293.15</v>
      </c>
      <c r="G37" s="155">
        <f>Kurigram!H93</f>
        <v>758362</v>
      </c>
      <c r="H37" s="155">
        <f>Kurigram!I93</f>
        <v>13307655.15</v>
      </c>
      <c r="I37" s="155">
        <f>Kurigram!J93</f>
        <v>12192176.48</v>
      </c>
      <c r="J37" s="155">
        <f>Kurigram!K93</f>
        <v>0</v>
      </c>
      <c r="K37" s="155">
        <f>Kurigram!L93</f>
        <v>12192176.48</v>
      </c>
      <c r="L37" s="155">
        <f>Kurigram!M93</f>
        <v>0</v>
      </c>
      <c r="M37" s="156">
        <f>Kurigram!N93</f>
        <v>0.9363572096193935</v>
      </c>
      <c r="N37" s="166">
        <f>Kurigram!O93</f>
        <v>7290110</v>
      </c>
      <c r="O37" s="166">
        <f>Kurigram!P93</f>
        <v>0</v>
      </c>
      <c r="P37" s="155">
        <f>Kurigram!Q93</f>
        <v>7290110</v>
      </c>
      <c r="Q37" s="155">
        <f>Kurigram!R93</f>
        <v>0</v>
      </c>
      <c r="R37" s="155">
        <f>Kurigram!S93</f>
        <v>0</v>
      </c>
      <c r="S37" s="155">
        <f>Kurigram!T93</f>
        <v>0</v>
      </c>
      <c r="T37" s="155">
        <f>Kurigram!U93</f>
        <v>7290110</v>
      </c>
      <c r="U37" s="156">
        <f>Kurigram!V93</f>
        <v>0.59793343805010279</v>
      </c>
    </row>
    <row r="38" spans="1:21" ht="15.75" x14ac:dyDescent="0.25">
      <c r="A38" s="148" t="s">
        <v>110</v>
      </c>
      <c r="B38" s="148">
        <f>Nilphamari!C37</f>
        <v>1</v>
      </c>
      <c r="C38" s="148">
        <f>Nilphamari!D37</f>
        <v>1</v>
      </c>
      <c r="D38" s="148">
        <f>Nilphamari!E37</f>
        <v>1.0549999999999999</v>
      </c>
      <c r="E38" s="148">
        <f>Nilphamari!F37</f>
        <v>0</v>
      </c>
      <c r="F38" s="148">
        <f>Nilphamari!G37</f>
        <v>5468148</v>
      </c>
      <c r="G38" s="148">
        <f>Nilphamari!H37</f>
        <v>0</v>
      </c>
      <c r="H38" s="148">
        <f>Nilphamari!I37</f>
        <v>5468148</v>
      </c>
      <c r="I38" s="148">
        <f>Nilphamari!J37</f>
        <v>4548906.83</v>
      </c>
      <c r="J38" s="148">
        <f>Nilphamari!K37</f>
        <v>0</v>
      </c>
      <c r="K38" s="148">
        <f>Nilphamari!L37</f>
        <v>4548906.83</v>
      </c>
      <c r="L38" s="148">
        <f>Nilphamari!M37</f>
        <v>0</v>
      </c>
      <c r="M38" s="489" t="str">
        <f>Nilphamari!N37</f>
        <v>UPDATE after WO</v>
      </c>
      <c r="N38" s="173" t="str">
        <f>Nilphamari!O37</f>
        <v>UPDATE after WO</v>
      </c>
      <c r="O38" s="173" t="str">
        <f>Nilphamari!P37</f>
        <v>UPDATE after WO</v>
      </c>
      <c r="P38" s="155" t="str">
        <f>Nilphamari!Q37</f>
        <v>UPDATE after WO</v>
      </c>
      <c r="Q38" s="155" t="str">
        <f>Nilphamari!R37</f>
        <v>UPDATE after WO</v>
      </c>
      <c r="R38" s="155" t="str">
        <f>Nilphamari!S37</f>
        <v>UPDATE after WO</v>
      </c>
      <c r="S38" s="155" t="str">
        <f>Nilphamari!T37</f>
        <v>UPDATE after WO</v>
      </c>
      <c r="T38" s="155" t="str">
        <f>Nilphamari!U37</f>
        <v>UPDATE after WO</v>
      </c>
      <c r="U38" s="173" t="str">
        <f>Nilphamari!V37</f>
        <v>UPDATE after WO</v>
      </c>
    </row>
    <row r="39" spans="1:21" ht="15.75" x14ac:dyDescent="0.25">
      <c r="A39" s="148" t="s">
        <v>102</v>
      </c>
      <c r="B39" s="148"/>
      <c r="C39" s="148"/>
      <c r="D39" s="148"/>
      <c r="E39" s="155"/>
      <c r="F39" s="155"/>
      <c r="G39" s="155"/>
      <c r="H39" s="155"/>
      <c r="I39" s="155"/>
      <c r="J39" s="155"/>
      <c r="K39" s="155"/>
      <c r="L39" s="155"/>
      <c r="M39" s="148"/>
      <c r="N39" s="148"/>
      <c r="O39" s="148"/>
      <c r="P39" s="155"/>
      <c r="Q39" s="155"/>
      <c r="R39" s="155"/>
      <c r="S39" s="155"/>
      <c r="T39" s="155"/>
      <c r="U39" s="148"/>
    </row>
    <row r="40" spans="1:21" ht="15.75" x14ac:dyDescent="0.25">
      <c r="A40" s="148" t="s">
        <v>119</v>
      </c>
      <c r="B40" s="148">
        <f>Lalmonirhat!C67</f>
        <v>1</v>
      </c>
      <c r="C40" s="148">
        <f>Lalmonirhat!D67</f>
        <v>1</v>
      </c>
      <c r="D40" s="148">
        <f>Lalmonirhat!E67</f>
        <v>2.5499999999999998</v>
      </c>
      <c r="E40" s="155">
        <f>Lalmonirhat!F67</f>
        <v>5</v>
      </c>
      <c r="F40" s="155">
        <f>Lalmonirhat!G67</f>
        <v>14089742</v>
      </c>
      <c r="G40" s="155">
        <f>Lalmonirhat!H67</f>
        <v>1470868</v>
      </c>
      <c r="H40" s="155">
        <f>Lalmonirhat!I67</f>
        <v>15560610</v>
      </c>
      <c r="I40" s="155">
        <f>Lalmonirhat!J67</f>
        <v>11684286.298</v>
      </c>
      <c r="J40" s="155">
        <f>Lalmonirhat!K67</f>
        <v>0</v>
      </c>
      <c r="K40" s="155">
        <f>Lalmonirhat!L67</f>
        <v>11684286.298</v>
      </c>
      <c r="L40" s="155">
        <f>Lalmonirhat!M67</f>
        <v>0</v>
      </c>
      <c r="M40" s="489" t="str">
        <f>Lalmonirhat!N67</f>
        <v>Update after WO</v>
      </c>
      <c r="N40" s="173" t="str">
        <f>Lalmonirhat!O67</f>
        <v>Update after WO</v>
      </c>
      <c r="O40" s="173" t="str">
        <f>Lalmonirhat!P67</f>
        <v>Update after WO</v>
      </c>
      <c r="P40" s="155" t="str">
        <f>Lalmonirhat!Q67</f>
        <v>Update after WO</v>
      </c>
      <c r="Q40" s="155" t="str">
        <f>Lalmonirhat!R67</f>
        <v>Update after WO</v>
      </c>
      <c r="R40" s="155" t="str">
        <f>Lalmonirhat!S67</f>
        <v>Update after WO</v>
      </c>
      <c r="S40" s="155" t="str">
        <f>Lalmonirhat!T67</f>
        <v>Update after WO</v>
      </c>
      <c r="T40" s="155" t="str">
        <f>Lalmonirhat!U67</f>
        <v>Update after WO</v>
      </c>
      <c r="U40" s="173" t="str">
        <f>Lalmonirhat!V67</f>
        <v>Update after WO</v>
      </c>
    </row>
    <row r="41" spans="1:21" ht="15.75" x14ac:dyDescent="0.25">
      <c r="A41" s="148" t="s">
        <v>137</v>
      </c>
      <c r="B41" s="148"/>
      <c r="C41" s="148"/>
      <c r="D41" s="148"/>
      <c r="E41" s="155"/>
      <c r="F41" s="155"/>
      <c r="G41" s="155"/>
      <c r="H41" s="155"/>
      <c r="I41" s="155"/>
      <c r="J41" s="155"/>
      <c r="K41" s="155"/>
      <c r="L41" s="155"/>
      <c r="M41" s="148"/>
      <c r="N41" s="148"/>
      <c r="O41" s="148"/>
      <c r="P41" s="155"/>
      <c r="Q41" s="155"/>
      <c r="R41" s="155"/>
      <c r="S41" s="155"/>
      <c r="T41" s="155"/>
      <c r="U41" s="148"/>
    </row>
    <row r="42" spans="1:21" ht="15.75" x14ac:dyDescent="0.25">
      <c r="A42" s="154" t="s">
        <v>523</v>
      </c>
      <c r="B42" s="149">
        <f>SUM(B36:B41)</f>
        <v>4</v>
      </c>
      <c r="C42" s="149">
        <f t="shared" ref="C42" si="35">SUM(C36:C41)</f>
        <v>4</v>
      </c>
      <c r="D42" s="149">
        <f t="shared" ref="D42" si="36">SUM(D36:D41)</f>
        <v>6.0449999999999999</v>
      </c>
      <c r="E42" s="149">
        <f t="shared" ref="E42" si="37">SUM(E36:E41)</f>
        <v>7.5</v>
      </c>
      <c r="F42" s="168">
        <f t="shared" ref="F42" si="38">SUM(F36:F41)</f>
        <v>32107183.149999999</v>
      </c>
      <c r="G42" s="168">
        <f t="shared" ref="G42" si="39">SUM(G36:G41)</f>
        <v>2229230</v>
      </c>
      <c r="H42" s="168">
        <f t="shared" ref="H42" si="40">SUM(H36:H41)</f>
        <v>34336413.149999999</v>
      </c>
      <c r="I42" s="168">
        <f t="shared" ref="I42" si="41">SUM(I36:I41)</f>
        <v>28425369.608000003</v>
      </c>
      <c r="J42" s="168">
        <f t="shared" ref="J42" si="42">SUM(J36:J41)</f>
        <v>0</v>
      </c>
      <c r="K42" s="168">
        <f t="shared" ref="K42" si="43">SUM(K36:K41)</f>
        <v>28425369.608000003</v>
      </c>
      <c r="L42" s="149">
        <f t="shared" ref="L42" si="44">SUM(L36:L41)</f>
        <v>0</v>
      </c>
      <c r="M42" s="157">
        <f>SUMPRODUCT(K36:K41,M36:M41)/SUM(K36:K41)</f>
        <v>0.40162124557870404</v>
      </c>
      <c r="N42" s="168">
        <f t="shared" ref="N42" si="45">SUM(N36:N41)</f>
        <v>7290110</v>
      </c>
      <c r="O42" s="168">
        <f t="shared" ref="O42" si="46">SUM(O36:O41)</f>
        <v>0</v>
      </c>
      <c r="P42" s="168">
        <f t="shared" ref="P42" si="47">SUM(P36:P41)</f>
        <v>7290110</v>
      </c>
      <c r="Q42" s="168">
        <f t="shared" ref="Q42" si="48">SUM(Q36:Q41)</f>
        <v>0</v>
      </c>
      <c r="R42" s="168">
        <f t="shared" ref="R42" si="49">SUM(R36:R41)</f>
        <v>0</v>
      </c>
      <c r="S42" s="168">
        <f t="shared" ref="S42" si="50">SUM(S36:S41)</f>
        <v>0</v>
      </c>
      <c r="T42" s="168">
        <f t="shared" ref="T42" si="51">SUM(T36:T41)</f>
        <v>7290110</v>
      </c>
      <c r="U42" s="157">
        <f>T42/K42</f>
        <v>0.25646491498735974</v>
      </c>
    </row>
    <row r="43" spans="1:21" ht="15.75" x14ac:dyDescent="0.25">
      <c r="A43" s="117" t="s">
        <v>596</v>
      </c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</row>
    <row r="44" spans="1:21" ht="15.75" x14ac:dyDescent="0.25">
      <c r="A44" s="148" t="s">
        <v>51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55"/>
      <c r="Q44" s="155"/>
      <c r="R44" s="155"/>
      <c r="S44" s="155"/>
      <c r="T44" s="155"/>
      <c r="U44" s="148"/>
    </row>
    <row r="45" spans="1:21" ht="15.75" x14ac:dyDescent="0.25">
      <c r="A45" s="148" t="s">
        <v>69</v>
      </c>
      <c r="B45" s="148">
        <f>Kurigram!C94</f>
        <v>2</v>
      </c>
      <c r="C45" s="165">
        <f>Kurigram!D94</f>
        <v>2</v>
      </c>
      <c r="D45" s="166">
        <f>Kurigram!E94</f>
        <v>2.04</v>
      </c>
      <c r="E45" s="155">
        <f>Kurigram!F94</f>
        <v>7.5</v>
      </c>
      <c r="F45" s="155">
        <f>Kurigram!G94</f>
        <v>6971543</v>
      </c>
      <c r="G45" s="155">
        <f>Kurigram!H94</f>
        <v>1915132</v>
      </c>
      <c r="H45" s="155">
        <f>Kurigram!I94</f>
        <v>8886675</v>
      </c>
      <c r="I45" s="155">
        <f>Kurigram!J94</f>
        <v>5218268.8899999997</v>
      </c>
      <c r="J45" s="155">
        <f>Kurigram!K94</f>
        <v>1915132</v>
      </c>
      <c r="K45" s="155">
        <f>Kurigram!L94</f>
        <v>7133400.8899999997</v>
      </c>
      <c r="L45" s="155">
        <f>Kurigram!M94</f>
        <v>0</v>
      </c>
      <c r="M45" s="156">
        <f>Kurigram!N94</f>
        <v>0</v>
      </c>
      <c r="N45" s="166">
        <f>Kurigram!O94</f>
        <v>0</v>
      </c>
      <c r="O45" s="166">
        <f>Kurigram!P94</f>
        <v>0</v>
      </c>
      <c r="P45" s="155">
        <f>Kurigram!Q94</f>
        <v>0</v>
      </c>
      <c r="Q45" s="155">
        <f>Kurigram!R94</f>
        <v>0</v>
      </c>
      <c r="R45" s="155">
        <f>Kurigram!S94</f>
        <v>0</v>
      </c>
      <c r="S45" s="155">
        <f>Kurigram!T94</f>
        <v>0</v>
      </c>
      <c r="T45" s="155">
        <f>Kurigram!U94</f>
        <v>0</v>
      </c>
      <c r="U45" s="156">
        <f>Kurigram!V94</f>
        <v>0</v>
      </c>
    </row>
    <row r="46" spans="1:21" ht="15.75" x14ac:dyDescent="0.25">
      <c r="A46" s="148" t="s">
        <v>110</v>
      </c>
      <c r="B46" s="148"/>
      <c r="C46" s="148"/>
      <c r="D46" s="148"/>
      <c r="E46" s="155"/>
      <c r="F46" s="155"/>
      <c r="G46" s="155"/>
      <c r="H46" s="155"/>
      <c r="I46" s="155"/>
      <c r="J46" s="155"/>
      <c r="K46" s="155"/>
      <c r="L46" s="155"/>
      <c r="M46" s="148"/>
      <c r="N46" s="148"/>
      <c r="O46" s="148"/>
      <c r="P46" s="155"/>
      <c r="Q46" s="155"/>
      <c r="R46" s="155"/>
      <c r="S46" s="155"/>
      <c r="T46" s="155"/>
      <c r="U46" s="148"/>
    </row>
    <row r="47" spans="1:21" ht="15.75" x14ac:dyDescent="0.25">
      <c r="A47" s="148" t="s">
        <v>102</v>
      </c>
      <c r="B47" s="148"/>
      <c r="C47" s="148"/>
      <c r="D47" s="148"/>
      <c r="E47" s="155"/>
      <c r="F47" s="155"/>
      <c r="G47" s="155"/>
      <c r="H47" s="155"/>
      <c r="I47" s="155"/>
      <c r="J47" s="155"/>
      <c r="K47" s="155"/>
      <c r="L47" s="155"/>
      <c r="M47" s="148"/>
      <c r="N47" s="148"/>
      <c r="O47" s="148"/>
      <c r="P47" s="155"/>
      <c r="Q47" s="155"/>
      <c r="R47" s="155"/>
      <c r="S47" s="155"/>
      <c r="T47" s="155"/>
      <c r="U47" s="148"/>
    </row>
    <row r="48" spans="1:21" ht="15.75" x14ac:dyDescent="0.25">
      <c r="A48" s="148" t="s">
        <v>119</v>
      </c>
      <c r="B48" s="148"/>
      <c r="C48" s="148"/>
      <c r="D48" s="148"/>
      <c r="E48" s="155"/>
      <c r="F48" s="155"/>
      <c r="G48" s="155"/>
      <c r="H48" s="155"/>
      <c r="I48" s="155"/>
      <c r="J48" s="155"/>
      <c r="K48" s="155"/>
      <c r="L48" s="155"/>
      <c r="M48" s="148"/>
      <c r="N48" s="148"/>
      <c r="O48" s="148"/>
      <c r="P48" s="155"/>
      <c r="Q48" s="155"/>
      <c r="R48" s="155"/>
      <c r="S48" s="155"/>
      <c r="T48" s="155"/>
      <c r="U48" s="148"/>
    </row>
    <row r="49" spans="1:21" ht="15.75" x14ac:dyDescent="0.25">
      <c r="A49" s="148" t="s">
        <v>137</v>
      </c>
      <c r="B49" s="148"/>
      <c r="C49" s="148"/>
      <c r="D49" s="148"/>
      <c r="E49" s="155"/>
      <c r="F49" s="155"/>
      <c r="G49" s="155"/>
      <c r="H49" s="155"/>
      <c r="I49" s="155"/>
      <c r="J49" s="155"/>
      <c r="K49" s="155"/>
      <c r="L49" s="155"/>
      <c r="M49" s="148"/>
      <c r="N49" s="148"/>
      <c r="O49" s="148"/>
      <c r="P49" s="155"/>
      <c r="Q49" s="155"/>
      <c r="R49" s="155"/>
      <c r="S49" s="155"/>
      <c r="T49" s="155"/>
      <c r="U49" s="148"/>
    </row>
    <row r="50" spans="1:21" ht="15.75" x14ac:dyDescent="0.25">
      <c r="A50" s="154" t="s">
        <v>523</v>
      </c>
      <c r="B50" s="149">
        <f>SUM(B44:B49)</f>
        <v>2</v>
      </c>
      <c r="C50" s="149">
        <f t="shared" ref="C50:L50" si="52">SUM(C44:C49)</f>
        <v>2</v>
      </c>
      <c r="D50" s="149">
        <f t="shared" si="52"/>
        <v>2.04</v>
      </c>
      <c r="E50" s="149">
        <f t="shared" si="52"/>
        <v>7.5</v>
      </c>
      <c r="F50" s="168">
        <f t="shared" si="52"/>
        <v>6971543</v>
      </c>
      <c r="G50" s="168">
        <f t="shared" si="52"/>
        <v>1915132</v>
      </c>
      <c r="H50" s="168">
        <f t="shared" si="52"/>
        <v>8886675</v>
      </c>
      <c r="I50" s="168">
        <f t="shared" si="52"/>
        <v>5218268.8899999997</v>
      </c>
      <c r="J50" s="168">
        <f t="shared" si="52"/>
        <v>1915132</v>
      </c>
      <c r="K50" s="168">
        <f t="shared" si="52"/>
        <v>7133400.8899999997</v>
      </c>
      <c r="L50" s="149">
        <f t="shared" si="52"/>
        <v>0</v>
      </c>
      <c r="M50" s="157">
        <f>SUMPRODUCT(K44:K49,M44:M49)/SUM(K44:K49)</f>
        <v>0</v>
      </c>
      <c r="N50" s="168">
        <f t="shared" ref="N50:T50" si="53">SUM(N44:N49)</f>
        <v>0</v>
      </c>
      <c r="O50" s="168">
        <f t="shared" si="53"/>
        <v>0</v>
      </c>
      <c r="P50" s="168">
        <f t="shared" si="53"/>
        <v>0</v>
      </c>
      <c r="Q50" s="168">
        <f t="shared" si="53"/>
        <v>0</v>
      </c>
      <c r="R50" s="168">
        <f t="shared" si="53"/>
        <v>0</v>
      </c>
      <c r="S50" s="168">
        <f t="shared" si="53"/>
        <v>0</v>
      </c>
      <c r="T50" s="168">
        <f t="shared" si="53"/>
        <v>0</v>
      </c>
      <c r="U50" s="157">
        <f>T50/K50</f>
        <v>0</v>
      </c>
    </row>
    <row r="51" spans="1:21" ht="15.75" x14ac:dyDescent="0.25">
      <c r="A51" s="290" t="s">
        <v>668</v>
      </c>
      <c r="B51" s="149"/>
      <c r="C51" s="149"/>
      <c r="D51" s="149"/>
      <c r="E51" s="149"/>
      <c r="F51" s="168"/>
      <c r="G51" s="168"/>
      <c r="H51" s="168"/>
      <c r="I51" s="168"/>
      <c r="J51" s="168"/>
      <c r="K51" s="168"/>
      <c r="L51" s="149"/>
      <c r="M51" s="157"/>
      <c r="N51" s="168"/>
      <c r="O51" s="168"/>
      <c r="P51" s="168"/>
      <c r="Q51" s="168"/>
      <c r="R51" s="168"/>
      <c r="S51" s="168"/>
      <c r="T51" s="168"/>
      <c r="U51" s="157"/>
    </row>
    <row r="52" spans="1:21" ht="15.75" x14ac:dyDescent="0.25">
      <c r="A52" s="148" t="s">
        <v>51</v>
      </c>
      <c r="B52" s="148">
        <f>Gaibandha!C56</f>
        <v>5</v>
      </c>
      <c r="C52" s="148">
        <f>Gaibandha!D56</f>
        <v>5</v>
      </c>
      <c r="D52" s="148">
        <f>Gaibandha!E56</f>
        <v>23.56</v>
      </c>
      <c r="E52" s="148">
        <f>Gaibandha!F56</f>
        <v>0</v>
      </c>
      <c r="F52" s="148">
        <f>Gaibandha!G56</f>
        <v>11882105.619999999</v>
      </c>
      <c r="G52" s="148">
        <f>Gaibandha!H56</f>
        <v>0</v>
      </c>
      <c r="H52" s="212">
        <f>Gaibandha!I56</f>
        <v>11882105.619999999</v>
      </c>
      <c r="I52" s="148">
        <f>Gaibandha!J56</f>
        <v>11257837.74</v>
      </c>
      <c r="J52" s="148">
        <f>Gaibandha!K56</f>
        <v>0</v>
      </c>
      <c r="K52" s="148">
        <f>Gaibandha!L56</f>
        <v>11257837.74</v>
      </c>
      <c r="L52" s="148">
        <f>Gaibandha!M56</f>
        <v>0</v>
      </c>
      <c r="M52" s="173">
        <f>Gaibandha!N56</f>
        <v>9.9999999999999992E-2</v>
      </c>
      <c r="N52" s="173">
        <f>Gaibandha!O56</f>
        <v>652950</v>
      </c>
      <c r="O52" s="173">
        <f>Gaibandha!P56</f>
        <v>0</v>
      </c>
      <c r="P52" s="155">
        <f>Gaibandha!Q56</f>
        <v>652950</v>
      </c>
      <c r="Q52" s="155">
        <f>Gaibandha!R56</f>
        <v>0</v>
      </c>
      <c r="R52" s="155">
        <f>Gaibandha!S56</f>
        <v>0</v>
      </c>
      <c r="S52" s="155">
        <f>Gaibandha!T56</f>
        <v>0</v>
      </c>
      <c r="T52" s="155">
        <f>Gaibandha!U56</f>
        <v>652950</v>
      </c>
      <c r="U52" s="173">
        <f>Gaibandha!V56</f>
        <v>5.799959237998397E-2</v>
      </c>
    </row>
    <row r="53" spans="1:21" ht="15.75" x14ac:dyDescent="0.25">
      <c r="A53" s="148" t="s">
        <v>69</v>
      </c>
      <c r="B53" s="148">
        <f>Kurigram!C95</f>
        <v>5</v>
      </c>
      <c r="C53" s="148">
        <f>Kurigram!D95</f>
        <v>4</v>
      </c>
      <c r="D53" s="148">
        <f>Kurigram!E95</f>
        <v>12.274999999999999</v>
      </c>
      <c r="E53" s="148">
        <f>Kurigram!F95</f>
        <v>0</v>
      </c>
      <c r="F53" s="148">
        <f>Kurigram!G95</f>
        <v>6708837.9499999993</v>
      </c>
      <c r="G53" s="148">
        <f>Kurigram!H95</f>
        <v>0</v>
      </c>
      <c r="H53" s="212">
        <f>Kurigram!I95</f>
        <v>6708837.9499999993</v>
      </c>
      <c r="I53" s="148">
        <f>Kurigram!J95</f>
        <v>4727638.95</v>
      </c>
      <c r="J53" s="148">
        <f>Kurigram!K95</f>
        <v>0</v>
      </c>
      <c r="K53" s="148">
        <f>Kurigram!L95</f>
        <v>4727638.95</v>
      </c>
      <c r="L53" s="148">
        <f>Kurigram!M95</f>
        <v>0</v>
      </c>
      <c r="M53" s="156">
        <f>Kurigram!N95</f>
        <v>7.5469246779092558E-2</v>
      </c>
      <c r="N53" s="148">
        <f>Kurigram!O95</f>
        <v>0</v>
      </c>
      <c r="O53" s="148">
        <f>Kurigram!P95</f>
        <v>0</v>
      </c>
      <c r="P53" s="148">
        <f>Kurigram!Q95</f>
        <v>0</v>
      </c>
      <c r="Q53" s="148">
        <f>Kurigram!R95</f>
        <v>0</v>
      </c>
      <c r="R53" s="148">
        <f>Kurigram!S95</f>
        <v>0</v>
      </c>
      <c r="S53" s="148">
        <f>Kurigram!T95</f>
        <v>0</v>
      </c>
      <c r="T53" s="148">
        <f>Kurigram!U95</f>
        <v>0</v>
      </c>
      <c r="U53" s="156">
        <f>Kurigram!V95</f>
        <v>0</v>
      </c>
    </row>
    <row r="54" spans="1:21" ht="15.75" x14ac:dyDescent="0.25">
      <c r="A54" s="148" t="s">
        <v>110</v>
      </c>
      <c r="B54" s="148">
        <f>Nilphamari!C38</f>
        <v>2</v>
      </c>
      <c r="C54" s="148">
        <f>Nilphamari!D38</f>
        <v>1</v>
      </c>
      <c r="D54" s="148">
        <f>Nilphamari!E38</f>
        <v>12.771000000000001</v>
      </c>
      <c r="E54" s="155">
        <f>Nilphamari!F38</f>
        <v>0</v>
      </c>
      <c r="F54" s="155">
        <f>Nilphamari!G38</f>
        <v>6657096.1900000004</v>
      </c>
      <c r="G54" s="155">
        <f>Nilphamari!H38</f>
        <v>0</v>
      </c>
      <c r="H54" s="212">
        <f>Nilphamari!I38</f>
        <v>6657096.1900000004</v>
      </c>
      <c r="I54" s="155">
        <f>Nilphamari!J38</f>
        <v>5070735.37</v>
      </c>
      <c r="J54" s="155">
        <f>Nilphamari!K38</f>
        <v>0</v>
      </c>
      <c r="K54" s="155">
        <f>Nilphamari!L38</f>
        <v>5070735.37</v>
      </c>
      <c r="L54" s="155">
        <f>Nilphamari!M38</f>
        <v>0</v>
      </c>
      <c r="M54" s="490" t="str">
        <f>Nilphamari!N38</f>
        <v>UPDATE after WO</v>
      </c>
      <c r="N54" s="148" t="str">
        <f>Nilphamari!O38</f>
        <v>UPDATE after WO</v>
      </c>
      <c r="O54" s="148" t="str">
        <f>Nilphamari!P38</f>
        <v>UPDATE after WO</v>
      </c>
      <c r="P54" s="155" t="str">
        <f>Nilphamari!Q38</f>
        <v>UPDATE after WO</v>
      </c>
      <c r="Q54" s="155" t="str">
        <f>Nilphamari!R38</f>
        <v>UPDATE after WO</v>
      </c>
      <c r="R54" s="155" t="str">
        <f>Nilphamari!S38</f>
        <v>UPDATE after WO</v>
      </c>
      <c r="S54" s="155" t="str">
        <f>Nilphamari!T38</f>
        <v>UPDATE after WO</v>
      </c>
      <c r="T54" s="155" t="str">
        <f>Nilphamari!U38</f>
        <v>UPDATE after WO</v>
      </c>
      <c r="U54" s="148" t="str">
        <f>Nilphamari!V38</f>
        <v>UPDATE after WO</v>
      </c>
    </row>
    <row r="55" spans="1:21" ht="15.75" x14ac:dyDescent="0.25">
      <c r="A55" s="148" t="s">
        <v>102</v>
      </c>
      <c r="B55" s="148">
        <f>Rangpur!C44</f>
        <v>2</v>
      </c>
      <c r="C55" s="148">
        <f>Rangpur!D44</f>
        <v>2</v>
      </c>
      <c r="D55" s="148">
        <f>Rangpur!E44</f>
        <v>11.275</v>
      </c>
      <c r="E55" s="148">
        <f>Rangpur!F44</f>
        <v>0</v>
      </c>
      <c r="F55" s="148">
        <f>Rangpur!G44</f>
        <v>4993581.21</v>
      </c>
      <c r="G55" s="148">
        <f>Rangpur!H44</f>
        <v>0</v>
      </c>
      <c r="H55" s="212">
        <f>Rangpur!I44</f>
        <v>4993581.21</v>
      </c>
      <c r="I55" s="148">
        <f>Rangpur!J44</f>
        <v>2587892.4500000002</v>
      </c>
      <c r="J55" s="148">
        <f>Rangpur!K44</f>
        <v>0</v>
      </c>
      <c r="K55" s="148">
        <f>Rangpur!L44</f>
        <v>2587892.4500000002</v>
      </c>
      <c r="L55" s="148">
        <f>Rangpur!M44</f>
        <v>0</v>
      </c>
      <c r="M55" s="156">
        <f>Rangpur!N44</f>
        <v>0.205126660074301</v>
      </c>
      <c r="N55" s="148">
        <f>Rangpur!O44</f>
        <v>407250</v>
      </c>
      <c r="O55" s="148">
        <f>Rangpur!P44</f>
        <v>0</v>
      </c>
      <c r="P55" s="148">
        <f>Rangpur!Q44</f>
        <v>407250</v>
      </c>
      <c r="Q55" s="148">
        <f>Rangpur!R44</f>
        <v>0</v>
      </c>
      <c r="R55" s="148">
        <f>Rangpur!S44</f>
        <v>0</v>
      </c>
      <c r="S55" s="148">
        <f>Rangpur!T44</f>
        <v>0</v>
      </c>
      <c r="T55" s="148">
        <f>Rangpur!U44</f>
        <v>407250</v>
      </c>
      <c r="U55" s="156">
        <f>Rangpur!V44</f>
        <v>0.15736743619310764</v>
      </c>
    </row>
    <row r="56" spans="1:21" ht="15.75" x14ac:dyDescent="0.25">
      <c r="A56" s="148" t="s">
        <v>119</v>
      </c>
      <c r="B56" s="148">
        <f>Lalmonirhat!C66</f>
        <v>1</v>
      </c>
      <c r="C56" s="148">
        <f>Lalmonirhat!D66</f>
        <v>1</v>
      </c>
      <c r="D56" s="148">
        <f>Lalmonirhat!E66</f>
        <v>3.17</v>
      </c>
      <c r="E56" s="155">
        <f>Lalmonirhat!F66</f>
        <v>0</v>
      </c>
      <c r="F56" s="155">
        <f>Lalmonirhat!G66</f>
        <v>2012485.14</v>
      </c>
      <c r="G56" s="155">
        <f>Lalmonirhat!H66</f>
        <v>0</v>
      </c>
      <c r="H56" s="212">
        <f>Lalmonirhat!I66</f>
        <v>2012485.14</v>
      </c>
      <c r="I56" s="155">
        <f>Lalmonirhat!J66</f>
        <v>2012485.14</v>
      </c>
      <c r="J56" s="155">
        <f>Lalmonirhat!K66</f>
        <v>0</v>
      </c>
      <c r="K56" s="155">
        <f>Lalmonirhat!L66</f>
        <v>2012485.14</v>
      </c>
      <c r="L56" s="155">
        <f>Lalmonirhat!M66</f>
        <v>0</v>
      </c>
      <c r="M56" s="490" t="str">
        <f>Lalmonirhat!N66</f>
        <v>Update after WO</v>
      </c>
      <c r="N56" s="148" t="str">
        <f>Lalmonirhat!O66</f>
        <v>Update after WO</v>
      </c>
      <c r="O56" s="148" t="str">
        <f>Lalmonirhat!P66</f>
        <v>Update after WO</v>
      </c>
      <c r="P56" s="155" t="str">
        <f>Lalmonirhat!Q66</f>
        <v>Update after WO</v>
      </c>
      <c r="Q56" s="155" t="str">
        <f>Lalmonirhat!R66</f>
        <v>Update after WO</v>
      </c>
      <c r="R56" s="155" t="str">
        <f>Lalmonirhat!S66</f>
        <v>Update after WO</v>
      </c>
      <c r="S56" s="155" t="str">
        <f>Lalmonirhat!T66</f>
        <v>Update after WO</v>
      </c>
      <c r="T56" s="155" t="str">
        <f>Lalmonirhat!U66</f>
        <v>Update after WO</v>
      </c>
      <c r="U56" s="148" t="str">
        <f>Lalmonirhat!V66</f>
        <v>Update after WO</v>
      </c>
    </row>
    <row r="57" spans="1:21" ht="15.75" x14ac:dyDescent="0.25">
      <c r="A57" s="148" t="s">
        <v>137</v>
      </c>
      <c r="B57" s="148">
        <f>Jamalpur!C64</f>
        <v>4</v>
      </c>
      <c r="C57" s="148">
        <f>Jamalpur!D64</f>
        <v>4</v>
      </c>
      <c r="D57" s="148">
        <f>Jamalpur!E64</f>
        <v>12.19</v>
      </c>
      <c r="E57" s="148">
        <f>Jamalpur!F64</f>
        <v>0</v>
      </c>
      <c r="F57" s="148">
        <f>Jamalpur!G64</f>
        <v>5362407</v>
      </c>
      <c r="G57" s="148">
        <f>Jamalpur!H64</f>
        <v>0</v>
      </c>
      <c r="H57" s="212">
        <f>Jamalpur!I64</f>
        <v>5362407</v>
      </c>
      <c r="I57" s="148">
        <f>Jamalpur!J64</f>
        <v>5362407</v>
      </c>
      <c r="J57" s="148">
        <f>Jamalpur!K64</f>
        <v>0</v>
      </c>
      <c r="K57" s="148">
        <f>Jamalpur!L64</f>
        <v>5362407</v>
      </c>
      <c r="L57" s="148">
        <f>Jamalpur!M64</f>
        <v>0</v>
      </c>
      <c r="M57" s="156" t="str">
        <f>Jamalpur!N64</f>
        <v>Update after WO</v>
      </c>
      <c r="N57" s="148" t="str">
        <f>Jamalpur!O64</f>
        <v>Update after WO</v>
      </c>
      <c r="O57" s="148" t="str">
        <f>Jamalpur!P64</f>
        <v>Update after WO</v>
      </c>
      <c r="P57" s="148" t="str">
        <f>Jamalpur!Q64</f>
        <v>Update after WO</v>
      </c>
      <c r="Q57" s="148" t="str">
        <f>Jamalpur!R64</f>
        <v>Update after WO</v>
      </c>
      <c r="R57" s="148" t="str">
        <f>Jamalpur!S64</f>
        <v>Update after WO</v>
      </c>
      <c r="S57" s="148" t="str">
        <f>Jamalpur!T64</f>
        <v>Update after WO</v>
      </c>
      <c r="T57" s="148" t="str">
        <f>Jamalpur!U64</f>
        <v>Update after WO</v>
      </c>
      <c r="U57" s="156" t="str">
        <f>Jamalpur!V64</f>
        <v>Update after WO</v>
      </c>
    </row>
    <row r="58" spans="1:21" ht="15.75" x14ac:dyDescent="0.25">
      <c r="A58" s="154" t="s">
        <v>523</v>
      </c>
      <c r="B58" s="149">
        <f>SUM(B52:B57)</f>
        <v>19</v>
      </c>
      <c r="C58" s="149">
        <f t="shared" ref="C58:L58" si="54">SUM(C52:C57)</f>
        <v>17</v>
      </c>
      <c r="D58" s="149">
        <f t="shared" si="54"/>
        <v>75.241</v>
      </c>
      <c r="E58" s="149">
        <f t="shared" si="54"/>
        <v>0</v>
      </c>
      <c r="F58" s="168">
        <f t="shared" si="54"/>
        <v>37616513.109999999</v>
      </c>
      <c r="G58" s="168">
        <f t="shared" si="54"/>
        <v>0</v>
      </c>
      <c r="H58" s="168">
        <f t="shared" si="54"/>
        <v>37616513.109999999</v>
      </c>
      <c r="I58" s="168">
        <f t="shared" si="54"/>
        <v>31018996.650000002</v>
      </c>
      <c r="J58" s="168">
        <f t="shared" si="54"/>
        <v>0</v>
      </c>
      <c r="K58" s="168">
        <f t="shared" si="54"/>
        <v>31018996.650000002</v>
      </c>
      <c r="L58" s="149">
        <f t="shared" si="54"/>
        <v>0</v>
      </c>
      <c r="M58" s="157">
        <f>SUMPRODUCT(K52:K57,M52:M57)/SUM(K52:K57)</f>
        <v>6.4909283888781102E-2</v>
      </c>
      <c r="N58" s="168">
        <f t="shared" ref="N58:T58" si="55">SUM(N52:N57)</f>
        <v>1060200</v>
      </c>
      <c r="O58" s="168">
        <f t="shared" si="55"/>
        <v>0</v>
      </c>
      <c r="P58" s="168">
        <f t="shared" si="55"/>
        <v>1060200</v>
      </c>
      <c r="Q58" s="168">
        <f t="shared" si="55"/>
        <v>0</v>
      </c>
      <c r="R58" s="168">
        <f t="shared" si="55"/>
        <v>0</v>
      </c>
      <c r="S58" s="168">
        <f t="shared" si="55"/>
        <v>0</v>
      </c>
      <c r="T58" s="168">
        <f t="shared" si="55"/>
        <v>1060200</v>
      </c>
      <c r="U58" s="157">
        <f>T58/K58</f>
        <v>3.4179055240331248E-2</v>
      </c>
    </row>
    <row r="59" spans="1:21" ht="15.75" x14ac:dyDescent="0.25">
      <c r="A59" s="117" t="s">
        <v>571</v>
      </c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</row>
    <row r="60" spans="1:21" ht="15.75" x14ac:dyDescent="0.25">
      <c r="A60" s="148" t="s">
        <v>51</v>
      </c>
      <c r="B60" s="148"/>
      <c r="C60" s="148"/>
      <c r="D60" s="148"/>
      <c r="E60" s="155"/>
      <c r="F60" s="155"/>
      <c r="G60" s="155"/>
      <c r="H60" s="155"/>
      <c r="I60" s="155"/>
      <c r="J60" s="155"/>
      <c r="K60" s="155"/>
      <c r="L60" s="155"/>
      <c r="M60" s="215"/>
      <c r="N60" s="148"/>
      <c r="O60" s="148"/>
      <c r="P60" s="155"/>
      <c r="Q60" s="155"/>
      <c r="R60" s="155"/>
      <c r="S60" s="155"/>
      <c r="T60" s="155"/>
      <c r="U60" s="217"/>
    </row>
    <row r="61" spans="1:21" ht="15.75" x14ac:dyDescent="0.25">
      <c r="A61" s="148" t="s">
        <v>69</v>
      </c>
      <c r="B61" s="213">
        <f>Kurigram!C97</f>
        <v>6</v>
      </c>
      <c r="C61" s="212">
        <f>Kurigram!D97</f>
        <v>3</v>
      </c>
      <c r="D61" s="212">
        <f>Kurigram!E97</f>
        <v>0</v>
      </c>
      <c r="E61" s="212">
        <f>Kurigram!F97</f>
        <v>0</v>
      </c>
      <c r="F61" s="155">
        <f>Kurigram!G97</f>
        <v>0</v>
      </c>
      <c r="G61" s="155">
        <f>Kurigram!H97</f>
        <v>0</v>
      </c>
      <c r="H61" s="155">
        <f>Kurigram!I97</f>
        <v>21471853</v>
      </c>
      <c r="I61" s="155">
        <f>Kurigram!J97</f>
        <v>0</v>
      </c>
      <c r="J61" s="155">
        <f>Kurigram!K97</f>
        <v>0</v>
      </c>
      <c r="K61" s="155">
        <f>Kurigram!L97</f>
        <v>5691456</v>
      </c>
      <c r="L61" s="155">
        <f>Kurigram!M97</f>
        <v>0</v>
      </c>
      <c r="M61" s="216">
        <f>Kurigram!N97</f>
        <v>0.53759776057304143</v>
      </c>
      <c r="N61" s="212">
        <f>Kurigram!O97</f>
        <v>1800000</v>
      </c>
      <c r="O61" s="212">
        <f>Kurigram!P97</f>
        <v>0</v>
      </c>
      <c r="P61" s="212">
        <f>Kurigram!Q97</f>
        <v>1800000</v>
      </c>
      <c r="Q61" s="155">
        <f>Kurigram!R97</f>
        <v>0</v>
      </c>
      <c r="R61" s="155">
        <f>Kurigram!S97</f>
        <v>0</v>
      </c>
      <c r="S61" s="155">
        <f>Kurigram!T97</f>
        <v>0</v>
      </c>
      <c r="T61" s="155">
        <f>Kurigram!U97</f>
        <v>1800000</v>
      </c>
      <c r="U61" s="217">
        <f>Kurigram!V97</f>
        <v>0.31626353607934421</v>
      </c>
    </row>
    <row r="62" spans="1:21" ht="15.75" x14ac:dyDescent="0.25">
      <c r="A62" s="148" t="s">
        <v>110</v>
      </c>
      <c r="B62" s="213"/>
      <c r="C62" s="212"/>
      <c r="D62" s="212"/>
      <c r="E62" s="212"/>
      <c r="F62" s="155"/>
      <c r="G62" s="155"/>
      <c r="H62" s="155"/>
      <c r="I62" s="155"/>
      <c r="J62" s="155"/>
      <c r="K62" s="155"/>
      <c r="L62" s="155"/>
      <c r="M62" s="215"/>
      <c r="N62" s="148"/>
      <c r="O62" s="148"/>
      <c r="P62" s="155"/>
      <c r="Q62" s="155"/>
      <c r="R62" s="155"/>
      <c r="S62" s="155"/>
      <c r="T62" s="155"/>
      <c r="U62" s="217"/>
    </row>
    <row r="63" spans="1:21" ht="15.75" x14ac:dyDescent="0.25">
      <c r="A63" s="148" t="s">
        <v>102</v>
      </c>
      <c r="B63" s="213">
        <f>Rangpur!C43</f>
        <v>1</v>
      </c>
      <c r="C63" s="213">
        <f>Rangpur!D43</f>
        <v>1</v>
      </c>
      <c r="D63" s="213">
        <f>Rangpur!E43</f>
        <v>0</v>
      </c>
      <c r="E63" s="213">
        <f>Rangpur!F43</f>
        <v>0</v>
      </c>
      <c r="F63" s="213">
        <f>Rangpur!G43</f>
        <v>0</v>
      </c>
      <c r="G63" s="213">
        <f>Rangpur!H43</f>
        <v>0</v>
      </c>
      <c r="H63" s="213">
        <f>Rangpur!I43</f>
        <v>5032629</v>
      </c>
      <c r="I63" s="213">
        <f>Rangpur!J43</f>
        <v>0</v>
      </c>
      <c r="J63" s="213">
        <f>Rangpur!K43</f>
        <v>0</v>
      </c>
      <c r="K63" s="213">
        <f>Rangpur!L43</f>
        <v>5032629</v>
      </c>
      <c r="L63" s="213">
        <f>Rangpur!M43</f>
        <v>0</v>
      </c>
      <c r="M63" s="217">
        <f>Rangpur!N43</f>
        <v>0</v>
      </c>
      <c r="N63" s="213">
        <f>Rangpur!O43</f>
        <v>0</v>
      </c>
      <c r="O63" s="213">
        <f>Rangpur!P43</f>
        <v>0</v>
      </c>
      <c r="P63" s="213">
        <f>Rangpur!Q43</f>
        <v>0</v>
      </c>
      <c r="Q63" s="213">
        <f>Rangpur!R43</f>
        <v>0</v>
      </c>
      <c r="R63" s="213">
        <f>Rangpur!S43</f>
        <v>0</v>
      </c>
      <c r="S63" s="213">
        <f>Rangpur!T43</f>
        <v>0</v>
      </c>
      <c r="T63" s="213">
        <f>Rangpur!U43</f>
        <v>0</v>
      </c>
      <c r="U63" s="217">
        <f>Rangpur!V43</f>
        <v>0</v>
      </c>
    </row>
    <row r="64" spans="1:21" ht="15.75" x14ac:dyDescent="0.25">
      <c r="A64" s="148" t="s">
        <v>119</v>
      </c>
      <c r="B64" s="213">
        <f>Lalmonirhat!C65</f>
        <v>5</v>
      </c>
      <c r="C64" s="212">
        <f>Lalmonirhat!D65</f>
        <v>4</v>
      </c>
      <c r="D64" s="212">
        <f>Lalmonirhat!E65</f>
        <v>0</v>
      </c>
      <c r="E64" s="212">
        <f>Lalmonirhat!F65</f>
        <v>0</v>
      </c>
      <c r="F64" s="155">
        <f>Lalmonirhat!G65</f>
        <v>0</v>
      </c>
      <c r="G64" s="155">
        <f>Lalmonirhat!H65</f>
        <v>0</v>
      </c>
      <c r="H64" s="155">
        <f>Lalmonirhat!I65</f>
        <v>19535922</v>
      </c>
      <c r="I64" s="155">
        <f>Lalmonirhat!J65</f>
        <v>0</v>
      </c>
      <c r="J64" s="155">
        <f>Lalmonirhat!K65</f>
        <v>0</v>
      </c>
      <c r="K64" s="155">
        <f>Lalmonirhat!L65</f>
        <v>12680130</v>
      </c>
      <c r="L64" s="155">
        <f>Lalmonirhat!M65</f>
        <v>0</v>
      </c>
      <c r="M64" s="370">
        <f>Lalmonirhat!N65</f>
        <v>0.10248921343866346</v>
      </c>
      <c r="N64" s="212">
        <f>Lalmonirhat!O65</f>
        <v>1661000</v>
      </c>
      <c r="O64" s="212">
        <f>Lalmonirhat!P65</f>
        <v>0</v>
      </c>
      <c r="P64" s="155">
        <f>Lalmonirhat!Q65</f>
        <v>1661000</v>
      </c>
      <c r="Q64" s="155">
        <f>Lalmonirhat!R65</f>
        <v>0</v>
      </c>
      <c r="R64" s="155">
        <f>Lalmonirhat!S65</f>
        <v>0</v>
      </c>
      <c r="S64" s="155">
        <f>Lalmonirhat!T65</f>
        <v>0</v>
      </c>
      <c r="T64" s="155">
        <f>Lalmonirhat!U65</f>
        <v>1661000</v>
      </c>
      <c r="U64" s="217">
        <f>Lalmonirhat!V65</f>
        <v>0.13099234787025055</v>
      </c>
    </row>
    <row r="65" spans="1:21" ht="15.75" x14ac:dyDescent="0.25">
      <c r="A65" s="148" t="s">
        <v>137</v>
      </c>
      <c r="B65" s="213">
        <f>Jamalpur!C66</f>
        <v>1</v>
      </c>
      <c r="C65" s="213">
        <f>Jamalpur!D66</f>
        <v>0</v>
      </c>
      <c r="D65" s="213">
        <f>Jamalpur!E66</f>
        <v>0</v>
      </c>
      <c r="E65" s="534">
        <f>Jamalpur!F66</f>
        <v>0</v>
      </c>
      <c r="F65" s="534">
        <f>Jamalpur!G66</f>
        <v>0</v>
      </c>
      <c r="G65" s="534">
        <f>Jamalpur!H66</f>
        <v>0</v>
      </c>
      <c r="H65" s="534">
        <f>Jamalpur!I66</f>
        <v>6579551</v>
      </c>
      <c r="I65" s="534">
        <f>Jamalpur!J66</f>
        <v>0</v>
      </c>
      <c r="J65" s="534">
        <f>Jamalpur!K66</f>
        <v>0</v>
      </c>
      <c r="K65" s="534">
        <f>Jamalpur!L66</f>
        <v>0</v>
      </c>
      <c r="L65" s="534">
        <f>Jamalpur!M66</f>
        <v>0</v>
      </c>
      <c r="M65" s="215" t="str">
        <f>Jamalpur!N66</f>
        <v>Update after WO</v>
      </c>
      <c r="N65" s="213" t="str">
        <f>Jamalpur!O66</f>
        <v>Update after WO</v>
      </c>
      <c r="O65" s="213" t="str">
        <f>Jamalpur!P66</f>
        <v>Update after WO</v>
      </c>
      <c r="P65" s="534" t="str">
        <f>Jamalpur!Q66</f>
        <v>Update after WO</v>
      </c>
      <c r="Q65" s="534" t="str">
        <f>Jamalpur!R66</f>
        <v>Update after WO</v>
      </c>
      <c r="R65" s="534" t="str">
        <f>Jamalpur!S66</f>
        <v>Update after WO</v>
      </c>
      <c r="S65" s="534" t="str">
        <f>Jamalpur!T66</f>
        <v>Update after WO</v>
      </c>
      <c r="T65" s="534" t="str">
        <f>Jamalpur!U66</f>
        <v>Update after WO</v>
      </c>
      <c r="U65" s="217" t="str">
        <f>Jamalpur!V66</f>
        <v>Update after WO</v>
      </c>
    </row>
    <row r="66" spans="1:21" ht="15.75" x14ac:dyDescent="0.25">
      <c r="A66" s="154" t="s">
        <v>523</v>
      </c>
      <c r="B66" s="214">
        <f>SUM(B60:B65)</f>
        <v>13</v>
      </c>
      <c r="C66" s="151">
        <f t="shared" ref="C66:L66" si="56">SUM(C60:C65)</f>
        <v>8</v>
      </c>
      <c r="D66" s="151">
        <f t="shared" si="56"/>
        <v>0</v>
      </c>
      <c r="E66" s="151">
        <f t="shared" si="56"/>
        <v>0</v>
      </c>
      <c r="F66" s="151">
        <f t="shared" si="56"/>
        <v>0</v>
      </c>
      <c r="G66" s="151">
        <f t="shared" si="56"/>
        <v>0</v>
      </c>
      <c r="H66" s="168">
        <f t="shared" si="56"/>
        <v>52619955</v>
      </c>
      <c r="I66" s="168">
        <f t="shared" si="56"/>
        <v>0</v>
      </c>
      <c r="J66" s="168">
        <f t="shared" si="56"/>
        <v>0</v>
      </c>
      <c r="K66" s="168">
        <f t="shared" si="56"/>
        <v>23404215</v>
      </c>
      <c r="L66" s="149">
        <f t="shared" si="56"/>
        <v>0</v>
      </c>
      <c r="M66" s="157">
        <f>SUMPRODUCT(K60:K65,M60:M65)/SUM(K60:K65)</f>
        <v>0.18626091710403445</v>
      </c>
      <c r="N66" s="168">
        <f t="shared" ref="N66:T66" si="57">SUM(N60:N65)</f>
        <v>3461000</v>
      </c>
      <c r="O66" s="168">
        <f t="shared" si="57"/>
        <v>0</v>
      </c>
      <c r="P66" s="168">
        <f t="shared" si="57"/>
        <v>3461000</v>
      </c>
      <c r="Q66" s="168">
        <f t="shared" si="57"/>
        <v>0</v>
      </c>
      <c r="R66" s="168">
        <f t="shared" si="57"/>
        <v>0</v>
      </c>
      <c r="S66" s="168">
        <f t="shared" si="57"/>
        <v>0</v>
      </c>
      <c r="T66" s="168">
        <f t="shared" si="57"/>
        <v>3461000</v>
      </c>
      <c r="U66" s="157">
        <f>T66/K66</f>
        <v>0.14787934566487276</v>
      </c>
    </row>
    <row r="67" spans="1:21" ht="15.75" x14ac:dyDescent="0.25">
      <c r="A67" s="117" t="s">
        <v>572</v>
      </c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</row>
    <row r="68" spans="1:21" ht="15.75" x14ac:dyDescent="0.25">
      <c r="A68" s="148" t="s">
        <v>51</v>
      </c>
      <c r="B68" s="148"/>
      <c r="C68" s="148"/>
      <c r="D68" s="148"/>
      <c r="E68" s="155"/>
      <c r="F68" s="155"/>
      <c r="G68" s="155"/>
      <c r="H68" s="155"/>
      <c r="I68" s="155"/>
      <c r="J68" s="155"/>
      <c r="K68" s="155"/>
      <c r="L68" s="155"/>
      <c r="M68" s="148"/>
      <c r="N68" s="148"/>
      <c r="O68" s="148"/>
      <c r="P68" s="155"/>
      <c r="Q68" s="155"/>
      <c r="R68" s="155"/>
      <c r="S68" s="155"/>
      <c r="T68" s="155"/>
      <c r="U68" s="148"/>
    </row>
    <row r="69" spans="1:21" ht="15.75" x14ac:dyDescent="0.25">
      <c r="A69" s="148" t="s">
        <v>69</v>
      </c>
      <c r="B69" s="148">
        <f>Kurigram!C99</f>
        <v>1</v>
      </c>
      <c r="C69" s="148">
        <f>Kurigram!D99</f>
        <v>1</v>
      </c>
      <c r="D69" s="148">
        <f>Kurigram!E99</f>
        <v>0</v>
      </c>
      <c r="E69" s="148">
        <f>Kurigram!F99</f>
        <v>0</v>
      </c>
      <c r="F69" s="148">
        <f>Kurigram!G99</f>
        <v>0</v>
      </c>
      <c r="G69" s="148">
        <f>Kurigram!H99</f>
        <v>0</v>
      </c>
      <c r="H69" s="148">
        <f>Kurigram!I99</f>
        <v>874612.86</v>
      </c>
      <c r="I69" s="148">
        <f>Kurigram!J99</f>
        <v>0</v>
      </c>
      <c r="J69" s="148">
        <f>Kurigram!K99</f>
        <v>0</v>
      </c>
      <c r="K69" s="148">
        <f>Kurigram!L99</f>
        <v>874612.86</v>
      </c>
      <c r="L69" s="148">
        <f>Kurigram!M99</f>
        <v>0</v>
      </c>
      <c r="M69" s="156">
        <f>Kurigram!N99</f>
        <v>1</v>
      </c>
      <c r="N69" s="148">
        <f>Kurigram!O99</f>
        <v>0</v>
      </c>
      <c r="O69" s="148">
        <f>Kurigram!P99</f>
        <v>0</v>
      </c>
      <c r="P69" s="148">
        <f>Kurigram!Q99</f>
        <v>753095</v>
      </c>
      <c r="Q69" s="148">
        <f>Kurigram!R99</f>
        <v>0</v>
      </c>
      <c r="R69" s="148">
        <f>Kurigram!S99</f>
        <v>0</v>
      </c>
      <c r="S69" s="148">
        <f>Kurigram!T99</f>
        <v>121517.86</v>
      </c>
      <c r="T69" s="148">
        <f>Kurigram!U99</f>
        <v>874612.86</v>
      </c>
      <c r="U69" s="156">
        <f>Kurigram!V99</f>
        <v>1</v>
      </c>
    </row>
    <row r="70" spans="1:21" ht="15.75" x14ac:dyDescent="0.25">
      <c r="A70" s="148" t="s">
        <v>110</v>
      </c>
      <c r="B70" s="148"/>
      <c r="C70" s="148"/>
      <c r="D70" s="148"/>
      <c r="E70" s="155"/>
      <c r="F70" s="155"/>
      <c r="G70" s="155"/>
      <c r="H70" s="155"/>
      <c r="I70" s="155"/>
      <c r="J70" s="155"/>
      <c r="K70" s="155"/>
      <c r="L70" s="155"/>
      <c r="M70" s="148"/>
      <c r="N70" s="148"/>
      <c r="O70" s="148"/>
      <c r="P70" s="155"/>
      <c r="Q70" s="155"/>
      <c r="R70" s="155"/>
      <c r="S70" s="155"/>
      <c r="T70" s="155"/>
      <c r="U70" s="148"/>
    </row>
    <row r="71" spans="1:21" ht="15.75" x14ac:dyDescent="0.25">
      <c r="A71" s="148" t="s">
        <v>102</v>
      </c>
      <c r="B71" s="148"/>
      <c r="C71" s="148"/>
      <c r="D71" s="148"/>
      <c r="E71" s="155"/>
      <c r="F71" s="155"/>
      <c r="G71" s="155"/>
      <c r="H71" s="155"/>
      <c r="I71" s="155"/>
      <c r="J71" s="155"/>
      <c r="K71" s="155"/>
      <c r="L71" s="155"/>
      <c r="M71" s="148"/>
      <c r="N71" s="148"/>
      <c r="O71" s="148"/>
      <c r="P71" s="155"/>
      <c r="Q71" s="155"/>
      <c r="R71" s="155"/>
      <c r="S71" s="155"/>
      <c r="T71" s="155"/>
      <c r="U71" s="148"/>
    </row>
    <row r="72" spans="1:21" ht="15.75" x14ac:dyDescent="0.25">
      <c r="A72" s="148" t="s">
        <v>119</v>
      </c>
      <c r="B72" s="148">
        <f>Lalmonirhat!C68</f>
        <v>1</v>
      </c>
      <c r="C72" s="148">
        <f>Lalmonirhat!D68</f>
        <v>0</v>
      </c>
      <c r="D72" s="148">
        <f>Lalmonirhat!E68</f>
        <v>0</v>
      </c>
      <c r="E72" s="155">
        <f>Lalmonirhat!F68</f>
        <v>0</v>
      </c>
      <c r="F72" s="155">
        <f>Lalmonirhat!G68</f>
        <v>0</v>
      </c>
      <c r="G72" s="155">
        <f>Lalmonirhat!H68</f>
        <v>0</v>
      </c>
      <c r="H72" s="155">
        <f>Lalmonirhat!I68</f>
        <v>6206548</v>
      </c>
      <c r="I72" s="155">
        <f>Lalmonirhat!J68</f>
        <v>0</v>
      </c>
      <c r="J72" s="155">
        <f>Lalmonirhat!K68</f>
        <v>0</v>
      </c>
      <c r="K72" s="155">
        <f>Lalmonirhat!L68</f>
        <v>0</v>
      </c>
      <c r="L72" s="155">
        <f>Lalmonirhat!M68</f>
        <v>0</v>
      </c>
      <c r="M72" s="492" t="str">
        <f>Lalmonirhat!N68</f>
        <v>Update after WO</v>
      </c>
      <c r="N72" s="493" t="str">
        <f>Lalmonirhat!O68</f>
        <v>Update after WO</v>
      </c>
      <c r="O72" s="493" t="str">
        <f>Lalmonirhat!P68</f>
        <v>Update after WO</v>
      </c>
      <c r="P72" s="494" t="str">
        <f>Lalmonirhat!Q68</f>
        <v>Update after WO</v>
      </c>
      <c r="Q72" s="494" t="str">
        <f>Lalmonirhat!R68</f>
        <v>Update after WO</v>
      </c>
      <c r="R72" s="494" t="str">
        <f>Lalmonirhat!S68</f>
        <v>Update after WO</v>
      </c>
      <c r="S72" s="494" t="str">
        <f>Lalmonirhat!T68</f>
        <v>Update after WO</v>
      </c>
      <c r="T72" s="494" t="str">
        <f>Lalmonirhat!U68</f>
        <v>Update after WO</v>
      </c>
      <c r="U72" s="493" t="str">
        <f>Lalmonirhat!V68</f>
        <v>Update after WO</v>
      </c>
    </row>
    <row r="73" spans="1:21" ht="15.75" x14ac:dyDescent="0.25">
      <c r="A73" s="148" t="s">
        <v>137</v>
      </c>
      <c r="B73" s="148">
        <f>Jamalpur!C65</f>
        <v>1</v>
      </c>
      <c r="C73" s="148">
        <f>Jamalpur!D65</f>
        <v>1</v>
      </c>
      <c r="D73" s="148">
        <f>Jamalpur!E65</f>
        <v>0</v>
      </c>
      <c r="E73" s="148">
        <f>Jamalpur!F65</f>
        <v>0</v>
      </c>
      <c r="F73" s="148">
        <f>Jamalpur!G65</f>
        <v>0</v>
      </c>
      <c r="G73" s="148">
        <f>Jamalpur!H65</f>
        <v>0</v>
      </c>
      <c r="H73" s="148">
        <f>Jamalpur!I65</f>
        <v>6013382</v>
      </c>
      <c r="I73" s="148">
        <f>Jamalpur!J65</f>
        <v>0</v>
      </c>
      <c r="J73" s="148">
        <f>Jamalpur!K65</f>
        <v>0</v>
      </c>
      <c r="K73" s="148">
        <f>Jamalpur!L65</f>
        <v>6013382</v>
      </c>
      <c r="L73" s="148">
        <f>Jamalpur!M65</f>
        <v>0</v>
      </c>
      <c r="M73" s="491">
        <f>Jamalpur!N65</f>
        <v>0</v>
      </c>
      <c r="N73" s="173">
        <f>Jamalpur!O65</f>
        <v>0</v>
      </c>
      <c r="O73" s="173">
        <f>Jamalpur!P65</f>
        <v>0</v>
      </c>
      <c r="P73" s="155">
        <f>Jamalpur!Q65</f>
        <v>0</v>
      </c>
      <c r="Q73" s="155">
        <f>Jamalpur!R65</f>
        <v>0</v>
      </c>
      <c r="R73" s="155">
        <f>Jamalpur!S65</f>
        <v>0</v>
      </c>
      <c r="S73" s="155">
        <f>Jamalpur!T65</f>
        <v>0</v>
      </c>
      <c r="T73" s="155">
        <f>Jamalpur!U65</f>
        <v>0</v>
      </c>
      <c r="U73" s="173">
        <f>Jamalpur!V65</f>
        <v>0</v>
      </c>
    </row>
    <row r="74" spans="1:21" ht="15.75" x14ac:dyDescent="0.25">
      <c r="A74" s="154" t="s">
        <v>523</v>
      </c>
      <c r="B74" s="149">
        <f>SUM(B68:B73)</f>
        <v>3</v>
      </c>
      <c r="C74" s="149">
        <f t="shared" ref="C74:L74" si="58">SUM(C68:C73)</f>
        <v>2</v>
      </c>
      <c r="D74" s="149">
        <f t="shared" si="58"/>
        <v>0</v>
      </c>
      <c r="E74" s="149">
        <f t="shared" si="58"/>
        <v>0</v>
      </c>
      <c r="F74" s="168">
        <f t="shared" si="58"/>
        <v>0</v>
      </c>
      <c r="G74" s="168">
        <f t="shared" si="58"/>
        <v>0</v>
      </c>
      <c r="H74" s="168">
        <f t="shared" si="58"/>
        <v>13094542.859999999</v>
      </c>
      <c r="I74" s="168">
        <f t="shared" si="58"/>
        <v>0</v>
      </c>
      <c r="J74" s="168">
        <f t="shared" si="58"/>
        <v>0</v>
      </c>
      <c r="K74" s="168">
        <f t="shared" si="58"/>
        <v>6887994.8600000003</v>
      </c>
      <c r="L74" s="149">
        <f t="shared" si="58"/>
        <v>0</v>
      </c>
      <c r="M74" s="157">
        <f>SUMPRODUCT(K68:K73,M68:M73)/SUM(K68:K73)</f>
        <v>0.12697641008402261</v>
      </c>
      <c r="N74" s="168">
        <f t="shared" ref="N74:T74" si="59">SUM(N68:N73)</f>
        <v>0</v>
      </c>
      <c r="O74" s="168">
        <f t="shared" si="59"/>
        <v>0</v>
      </c>
      <c r="P74" s="168">
        <f t="shared" si="59"/>
        <v>753095</v>
      </c>
      <c r="Q74" s="168">
        <f t="shared" si="59"/>
        <v>0</v>
      </c>
      <c r="R74" s="168">
        <f t="shared" si="59"/>
        <v>0</v>
      </c>
      <c r="S74" s="168">
        <f t="shared" si="59"/>
        <v>121517.86</v>
      </c>
      <c r="T74" s="168">
        <f t="shared" si="59"/>
        <v>874612.86</v>
      </c>
      <c r="U74" s="157">
        <f>T74/K74</f>
        <v>0.12697641008402261</v>
      </c>
    </row>
    <row r="75" spans="1:21" ht="15.75" x14ac:dyDescent="0.25">
      <c r="A75" s="117" t="s">
        <v>972</v>
      </c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</row>
    <row r="76" spans="1:21" ht="15.75" x14ac:dyDescent="0.25">
      <c r="A76" s="148" t="s">
        <v>51</v>
      </c>
      <c r="B76" s="148"/>
      <c r="C76" s="148"/>
      <c r="D76" s="148"/>
      <c r="E76" s="155"/>
      <c r="F76" s="155"/>
      <c r="G76" s="155"/>
      <c r="H76" s="155"/>
      <c r="I76" s="155"/>
      <c r="J76" s="155"/>
      <c r="K76" s="155"/>
      <c r="L76" s="155"/>
      <c r="M76" s="148"/>
      <c r="N76" s="148"/>
      <c r="O76" s="148"/>
      <c r="P76" s="155"/>
      <c r="Q76" s="155"/>
      <c r="R76" s="155"/>
      <c r="S76" s="155"/>
      <c r="T76" s="155"/>
      <c r="U76" s="148"/>
    </row>
    <row r="77" spans="1:21" ht="15.75" x14ac:dyDescent="0.25">
      <c r="A77" s="148" t="s">
        <v>69</v>
      </c>
      <c r="B77" s="148">
        <f>Kurigram!C96</f>
        <v>1</v>
      </c>
      <c r="C77" s="148">
        <f>Kurigram!D96</f>
        <v>0</v>
      </c>
      <c r="D77" s="148">
        <f>Kurigram!E96</f>
        <v>0</v>
      </c>
      <c r="E77" s="148">
        <f>Kurigram!F96</f>
        <v>0</v>
      </c>
      <c r="F77" s="148">
        <f>Kurigram!G96</f>
        <v>0</v>
      </c>
      <c r="G77" s="148">
        <f>Kurigram!H96</f>
        <v>0</v>
      </c>
      <c r="H77" s="148">
        <f>Kurigram!I96</f>
        <v>4051958</v>
      </c>
      <c r="I77" s="148">
        <f>Kurigram!J96</f>
        <v>0</v>
      </c>
      <c r="J77" s="148">
        <f>Kurigram!K96</f>
        <v>0</v>
      </c>
      <c r="K77" s="148">
        <f>Kurigram!L96</f>
        <v>0</v>
      </c>
      <c r="L77" s="148">
        <f>Kurigram!M96</f>
        <v>0</v>
      </c>
      <c r="M77" s="345" t="str">
        <f>Kurigram!N96</f>
        <v>Update after WO</v>
      </c>
      <c r="N77" s="346" t="str">
        <f>Kurigram!O96</f>
        <v>Update after WO</v>
      </c>
      <c r="O77" s="346" t="str">
        <f>Kurigram!P96</f>
        <v>Update after WO</v>
      </c>
      <c r="P77" s="346" t="str">
        <f>Kurigram!Q96</f>
        <v>Update after WO</v>
      </c>
      <c r="Q77" s="346" t="str">
        <f>Kurigram!R96</f>
        <v>Update after WO</v>
      </c>
      <c r="R77" s="346" t="str">
        <f>Kurigram!S96</f>
        <v>Update after WO</v>
      </c>
      <c r="S77" s="346" t="str">
        <f>Kurigram!T96</f>
        <v>Update after WO</v>
      </c>
      <c r="T77" s="346" t="str">
        <f>Kurigram!U96</f>
        <v>Update after WO</v>
      </c>
      <c r="U77" s="345" t="str">
        <f>Kurigram!V96</f>
        <v>Update after WO</v>
      </c>
    </row>
    <row r="78" spans="1:21" ht="15.75" x14ac:dyDescent="0.25">
      <c r="A78" s="148" t="s">
        <v>110</v>
      </c>
      <c r="B78" s="148"/>
      <c r="C78" s="148"/>
      <c r="D78" s="148"/>
      <c r="E78" s="155"/>
      <c r="F78" s="155"/>
      <c r="G78" s="155"/>
      <c r="H78" s="155"/>
      <c r="I78" s="155"/>
      <c r="J78" s="155"/>
      <c r="K78" s="155"/>
      <c r="L78" s="155"/>
      <c r="M78" s="148"/>
      <c r="N78" s="148"/>
      <c r="O78" s="148"/>
      <c r="P78" s="155"/>
      <c r="Q78" s="155"/>
      <c r="R78" s="155"/>
      <c r="S78" s="155"/>
      <c r="T78" s="155"/>
      <c r="U78" s="148"/>
    </row>
    <row r="79" spans="1:21" ht="15.75" x14ac:dyDescent="0.25">
      <c r="A79" s="148" t="s">
        <v>102</v>
      </c>
      <c r="B79" s="148"/>
      <c r="C79" s="148"/>
      <c r="D79" s="148"/>
      <c r="E79" s="155"/>
      <c r="F79" s="155"/>
      <c r="G79" s="155"/>
      <c r="H79" s="155"/>
      <c r="I79" s="155"/>
      <c r="J79" s="155"/>
      <c r="K79" s="155"/>
      <c r="L79" s="155"/>
      <c r="M79" s="148"/>
      <c r="N79" s="148"/>
      <c r="O79" s="148"/>
      <c r="P79" s="155"/>
      <c r="Q79" s="155"/>
      <c r="R79" s="155"/>
      <c r="S79" s="155"/>
      <c r="T79" s="155"/>
      <c r="U79" s="148"/>
    </row>
    <row r="80" spans="1:21" ht="15.75" x14ac:dyDescent="0.25">
      <c r="A80" s="148" t="s">
        <v>119</v>
      </c>
      <c r="B80" s="148"/>
      <c r="C80" s="148"/>
      <c r="D80" s="148"/>
      <c r="E80" s="155"/>
      <c r="F80" s="155"/>
      <c r="G80" s="155"/>
      <c r="H80" s="155"/>
      <c r="I80" s="155"/>
      <c r="J80" s="155"/>
      <c r="K80" s="155"/>
      <c r="L80" s="155"/>
      <c r="M80" s="492"/>
      <c r="N80" s="493"/>
      <c r="O80" s="493"/>
      <c r="P80" s="494"/>
      <c r="Q80" s="494"/>
      <c r="R80" s="494"/>
      <c r="S80" s="494"/>
      <c r="T80" s="494"/>
      <c r="U80" s="493"/>
    </row>
    <row r="81" spans="1:21" ht="15.75" x14ac:dyDescent="0.25">
      <c r="A81" s="148" t="s">
        <v>137</v>
      </c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491"/>
      <c r="N81" s="173"/>
      <c r="O81" s="173"/>
      <c r="P81" s="155"/>
      <c r="Q81" s="155"/>
      <c r="R81" s="155"/>
      <c r="S81" s="155"/>
      <c r="T81" s="155"/>
      <c r="U81" s="173"/>
    </row>
    <row r="82" spans="1:21" ht="15.75" x14ac:dyDescent="0.25">
      <c r="A82" s="154" t="s">
        <v>523</v>
      </c>
      <c r="B82" s="149">
        <f>SUM(B76:B81)</f>
        <v>1</v>
      </c>
      <c r="C82" s="149">
        <f t="shared" ref="C82:L82" si="60">SUM(C76:C81)</f>
        <v>0</v>
      </c>
      <c r="D82" s="149">
        <f t="shared" si="60"/>
        <v>0</v>
      </c>
      <c r="E82" s="149">
        <f t="shared" si="60"/>
        <v>0</v>
      </c>
      <c r="F82" s="168">
        <f t="shared" si="60"/>
        <v>0</v>
      </c>
      <c r="G82" s="168">
        <f t="shared" si="60"/>
        <v>0</v>
      </c>
      <c r="H82" s="168">
        <f t="shared" si="60"/>
        <v>4051958</v>
      </c>
      <c r="I82" s="168">
        <f t="shared" si="60"/>
        <v>0</v>
      </c>
      <c r="J82" s="168">
        <f t="shared" si="60"/>
        <v>0</v>
      </c>
      <c r="K82" s="168">
        <f t="shared" si="60"/>
        <v>0</v>
      </c>
      <c r="L82" s="149">
        <f t="shared" si="60"/>
        <v>0</v>
      </c>
      <c r="M82" s="157" t="e">
        <f>SUMPRODUCT(K76:K81,M76:M81)/SUM(K76:K81)</f>
        <v>#DIV/0!</v>
      </c>
      <c r="N82" s="168">
        <f t="shared" ref="N82:T82" si="61">SUM(N76:N81)</f>
        <v>0</v>
      </c>
      <c r="O82" s="168">
        <f t="shared" si="61"/>
        <v>0</v>
      </c>
      <c r="P82" s="168">
        <f t="shared" si="61"/>
        <v>0</v>
      </c>
      <c r="Q82" s="168">
        <f t="shared" si="61"/>
        <v>0</v>
      </c>
      <c r="R82" s="168">
        <f t="shared" si="61"/>
        <v>0</v>
      </c>
      <c r="S82" s="168">
        <f t="shared" si="61"/>
        <v>0</v>
      </c>
      <c r="T82" s="168">
        <f t="shared" si="61"/>
        <v>0</v>
      </c>
      <c r="U82" s="157" t="e">
        <f>T82/K82</f>
        <v>#DIV/0!</v>
      </c>
    </row>
    <row r="83" spans="1:21" ht="15.75" x14ac:dyDescent="0.25">
      <c r="A83" s="117" t="s">
        <v>961</v>
      </c>
      <c r="B83" s="142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</row>
    <row r="84" spans="1:21" ht="15.75" x14ac:dyDescent="0.25">
      <c r="A84" s="148" t="s">
        <v>69</v>
      </c>
      <c r="B84" s="148">
        <f>Kurigram!C99</f>
        <v>1</v>
      </c>
      <c r="C84" s="148">
        <f>Kurigram!D99</f>
        <v>1</v>
      </c>
      <c r="D84" s="148">
        <f>Kurigram!E99</f>
        <v>0</v>
      </c>
      <c r="E84" s="148">
        <f>Kurigram!F99</f>
        <v>0</v>
      </c>
      <c r="F84" s="148">
        <f>Kurigram!G99</f>
        <v>0</v>
      </c>
      <c r="G84" s="148">
        <f>Kurigram!H99</f>
        <v>0</v>
      </c>
      <c r="H84" s="148">
        <f>Kurigram!I99</f>
        <v>874612.86</v>
      </c>
      <c r="I84" s="148">
        <f>Kurigram!J99</f>
        <v>0</v>
      </c>
      <c r="J84" s="148">
        <f>Kurigram!K99</f>
        <v>0</v>
      </c>
      <c r="K84" s="148">
        <f>Kurigram!L99</f>
        <v>874612.86</v>
      </c>
      <c r="L84" s="148">
        <f>Kurigram!M99</f>
        <v>0</v>
      </c>
      <c r="M84" s="156">
        <f>Kurigram!N99</f>
        <v>1</v>
      </c>
      <c r="N84" s="148">
        <f>Kurigram!O99</f>
        <v>0</v>
      </c>
      <c r="O84" s="148">
        <f>Kurigram!P99</f>
        <v>0</v>
      </c>
      <c r="P84" s="155">
        <f>Kurigram!Q99</f>
        <v>753095</v>
      </c>
      <c r="Q84" s="155">
        <f>Kurigram!R99</f>
        <v>0</v>
      </c>
      <c r="R84" s="155">
        <f>Kurigram!S99</f>
        <v>0</v>
      </c>
      <c r="S84" s="155">
        <f>Kurigram!T99</f>
        <v>121517.86</v>
      </c>
      <c r="T84" s="155">
        <f>Kurigram!U99</f>
        <v>874612.86</v>
      </c>
      <c r="U84" s="156">
        <f>Kurigram!V99</f>
        <v>1</v>
      </c>
    </row>
    <row r="85" spans="1:21" ht="15.75" x14ac:dyDescent="0.25">
      <c r="A85" s="148" t="s">
        <v>102</v>
      </c>
      <c r="B85" s="148">
        <f>Rangpur!C45</f>
        <v>1</v>
      </c>
      <c r="C85" s="148">
        <f>Rangpur!D45</f>
        <v>1</v>
      </c>
      <c r="D85" s="148">
        <f>Rangpur!E45</f>
        <v>0</v>
      </c>
      <c r="E85" s="148">
        <f>Rangpur!F45</f>
        <v>0</v>
      </c>
      <c r="F85" s="148">
        <f>Rangpur!G45</f>
        <v>0</v>
      </c>
      <c r="G85" s="148">
        <f>Rangpur!H45</f>
        <v>0</v>
      </c>
      <c r="H85" s="148">
        <f>Rangpur!I45</f>
        <v>2141640</v>
      </c>
      <c r="I85" s="148">
        <f>Rangpur!J45</f>
        <v>0</v>
      </c>
      <c r="J85" s="148">
        <f>Rangpur!K45</f>
        <v>0</v>
      </c>
      <c r="K85" s="148">
        <f>Rangpur!L45</f>
        <v>1547911.47</v>
      </c>
      <c r="L85" s="148">
        <f>Rangpur!M45</f>
        <v>0</v>
      </c>
      <c r="M85" s="156">
        <f>Rangpur!N45</f>
        <v>0.9</v>
      </c>
      <c r="N85" s="148">
        <f>Rangpur!O45</f>
        <v>0</v>
      </c>
      <c r="O85" s="148">
        <f>Rangpur!P45</f>
        <v>0</v>
      </c>
      <c r="P85" s="148">
        <f>Rangpur!Q45</f>
        <v>1070767</v>
      </c>
      <c r="Q85" s="148">
        <f>Rangpur!R45</f>
        <v>0</v>
      </c>
      <c r="R85" s="148">
        <f>Rangpur!S45</f>
        <v>0</v>
      </c>
      <c r="S85" s="148">
        <f>Rangpur!T45</f>
        <v>0</v>
      </c>
      <c r="T85" s="148">
        <f>Rangpur!U45</f>
        <v>1070767</v>
      </c>
      <c r="U85" s="156">
        <f>Rangpur!V45</f>
        <v>0.69174950942123326</v>
      </c>
    </row>
    <row r="86" spans="1:21" ht="15.75" x14ac:dyDescent="0.25">
      <c r="A86" s="148" t="s">
        <v>137</v>
      </c>
      <c r="B86" s="148">
        <f>Jamalpur!C67</f>
        <v>1</v>
      </c>
      <c r="C86" s="148">
        <f>Jamalpur!D67</f>
        <v>1</v>
      </c>
      <c r="D86" s="148">
        <f>Jamalpur!E67</f>
        <v>0</v>
      </c>
      <c r="E86" s="155">
        <f>Jamalpur!F67</f>
        <v>0</v>
      </c>
      <c r="F86" s="155">
        <f>Jamalpur!G67</f>
        <v>0</v>
      </c>
      <c r="G86" s="155">
        <f>Jamalpur!H67</f>
        <v>0</v>
      </c>
      <c r="H86" s="155">
        <f>Jamalpur!I67</f>
        <v>186010</v>
      </c>
      <c r="I86" s="155">
        <f>Jamalpur!J67</f>
        <v>0</v>
      </c>
      <c r="J86" s="155">
        <f>Jamalpur!K67</f>
        <v>0</v>
      </c>
      <c r="K86" s="155">
        <f>Jamalpur!L67</f>
        <v>186010</v>
      </c>
      <c r="L86" s="155">
        <f>Jamalpur!M67</f>
        <v>0</v>
      </c>
      <c r="M86" s="156">
        <f>Jamalpur!N67</f>
        <v>1</v>
      </c>
      <c r="N86" s="148">
        <f>Jamalpur!O67</f>
        <v>0</v>
      </c>
      <c r="O86" s="148">
        <f>Jamalpur!P67</f>
        <v>0</v>
      </c>
      <c r="P86" s="155">
        <f>Jamalpur!Q67</f>
        <v>166478</v>
      </c>
      <c r="Q86" s="155">
        <f>Jamalpur!R67</f>
        <v>0</v>
      </c>
      <c r="R86" s="155">
        <f>Jamalpur!S67</f>
        <v>0</v>
      </c>
      <c r="S86" s="155">
        <f>Jamalpur!T67</f>
        <v>19532</v>
      </c>
      <c r="T86" s="155">
        <f>Jamalpur!U67</f>
        <v>186010</v>
      </c>
      <c r="U86" s="156">
        <f>Jamalpur!V67</f>
        <v>1</v>
      </c>
    </row>
    <row r="87" spans="1:21" ht="15.75" x14ac:dyDescent="0.25">
      <c r="A87" s="148"/>
      <c r="B87" s="148"/>
      <c r="C87" s="148"/>
      <c r="D87" s="148"/>
      <c r="E87" s="155"/>
      <c r="F87" s="155"/>
      <c r="G87" s="155"/>
      <c r="H87" s="155"/>
      <c r="I87" s="155"/>
      <c r="J87" s="155"/>
      <c r="K87" s="155"/>
      <c r="L87" s="155"/>
      <c r="M87" s="156"/>
      <c r="N87" s="148"/>
      <c r="O87" s="148"/>
      <c r="P87" s="155"/>
      <c r="Q87" s="155"/>
      <c r="R87" s="155"/>
      <c r="S87" s="155"/>
      <c r="T87" s="155"/>
      <c r="U87" s="156"/>
    </row>
    <row r="88" spans="1:21" ht="15.75" x14ac:dyDescent="0.25">
      <c r="A88" s="148"/>
      <c r="B88" s="148"/>
      <c r="C88" s="148"/>
      <c r="D88" s="148"/>
      <c r="E88" s="155"/>
      <c r="F88" s="155"/>
      <c r="G88" s="155"/>
      <c r="H88" s="155"/>
      <c r="I88" s="155"/>
      <c r="J88" s="155"/>
      <c r="K88" s="155"/>
      <c r="L88" s="155"/>
      <c r="M88" s="495"/>
      <c r="N88" s="493"/>
      <c r="O88" s="493"/>
      <c r="P88" s="494"/>
      <c r="Q88" s="494"/>
      <c r="R88" s="494"/>
      <c r="S88" s="494"/>
      <c r="T88" s="494"/>
      <c r="U88" s="551"/>
    </row>
    <row r="89" spans="1:21" ht="15.75" x14ac:dyDescent="0.25">
      <c r="A89" s="148"/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359"/>
      <c r="N89" s="173"/>
      <c r="O89" s="173"/>
      <c r="P89" s="155"/>
      <c r="Q89" s="155"/>
      <c r="R89" s="155"/>
      <c r="S89" s="155"/>
      <c r="T89" s="155"/>
      <c r="U89" s="156"/>
    </row>
    <row r="90" spans="1:21" ht="15.75" x14ac:dyDescent="0.25">
      <c r="A90" s="154" t="s">
        <v>523</v>
      </c>
      <c r="B90" s="149">
        <f>SUM(B84:B89)</f>
        <v>3</v>
      </c>
      <c r="C90" s="149">
        <f t="shared" ref="C90:L90" si="62">SUM(C84:C89)</f>
        <v>3</v>
      </c>
      <c r="D90" s="149">
        <f t="shared" si="62"/>
        <v>0</v>
      </c>
      <c r="E90" s="149">
        <f t="shared" si="62"/>
        <v>0</v>
      </c>
      <c r="F90" s="168">
        <f t="shared" si="62"/>
        <v>0</v>
      </c>
      <c r="G90" s="168">
        <f t="shared" si="62"/>
        <v>0</v>
      </c>
      <c r="H90" s="168">
        <f t="shared" si="62"/>
        <v>3202262.86</v>
      </c>
      <c r="I90" s="168">
        <f t="shared" si="62"/>
        <v>0</v>
      </c>
      <c r="J90" s="168">
        <f t="shared" si="62"/>
        <v>0</v>
      </c>
      <c r="K90" s="168">
        <f t="shared" si="62"/>
        <v>2608534.33</v>
      </c>
      <c r="L90" s="149">
        <f t="shared" si="62"/>
        <v>0</v>
      </c>
      <c r="M90" s="157">
        <f>SUMPRODUCT(K84:K89,M84:M89)/SUM(K84:K89)</f>
        <v>0.94065972403744447</v>
      </c>
      <c r="N90" s="168">
        <f t="shared" ref="N90:T90" si="63">SUM(N84:N89)</f>
        <v>0</v>
      </c>
      <c r="O90" s="168">
        <f t="shared" si="63"/>
        <v>0</v>
      </c>
      <c r="P90" s="168">
        <f t="shared" si="63"/>
        <v>1990340</v>
      </c>
      <c r="Q90" s="168">
        <f t="shared" si="63"/>
        <v>0</v>
      </c>
      <c r="R90" s="168">
        <f t="shared" si="63"/>
        <v>0</v>
      </c>
      <c r="S90" s="168">
        <f t="shared" si="63"/>
        <v>141049.85999999999</v>
      </c>
      <c r="T90" s="168">
        <f t="shared" si="63"/>
        <v>2131389.86</v>
      </c>
      <c r="U90" s="157">
        <f>T90/K90</f>
        <v>0.81708330823462838</v>
      </c>
    </row>
  </sheetData>
  <mergeCells count="2">
    <mergeCell ref="A1:U1"/>
    <mergeCell ref="A2:U2"/>
  </mergeCells>
  <pageMargins left="0.25" right="0.25" top="0.75" bottom="0.75" header="0.3" footer="0.3"/>
  <pageSetup paperSize="5" fitToHeight="0" orientation="landscape" r:id="rId1"/>
  <rowBreaks count="2" manualBreakCount="2">
    <brk id="16" max="20" man="1"/>
    <brk id="50" max="20" man="1"/>
  </rowBreaks>
  <ignoredErrors>
    <ignoredError sqref="M34 M4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125"/>
  <sheetViews>
    <sheetView view="pageBreakPreview" zoomScale="90" zoomScaleSheetLayoutView="90" workbookViewId="0">
      <pane ySplit="8" topLeftCell="A41" activePane="bottomLeft" state="frozen"/>
      <selection pane="bottomLeft" activeCell="W25" sqref="W25"/>
    </sheetView>
  </sheetViews>
  <sheetFormatPr defaultRowHeight="15" x14ac:dyDescent="0.25"/>
  <cols>
    <col min="1" max="1" width="7.28515625" customWidth="1"/>
    <col min="2" max="2" width="9.42578125" customWidth="1"/>
    <col min="3" max="3" width="14" customWidth="1"/>
    <col min="4" max="4" width="11" customWidth="1"/>
    <col min="5" max="5" width="12.5703125" customWidth="1"/>
    <col min="6" max="6" width="13.85546875" customWidth="1"/>
    <col min="7" max="7" width="10.28515625" customWidth="1"/>
    <col min="8" max="8" width="28.42578125" customWidth="1"/>
    <col min="9" max="9" width="15.140625" customWidth="1"/>
    <col min="10" max="10" width="9.42578125" hidden="1" customWidth="1"/>
    <col min="11" max="11" width="9" hidden="1" customWidth="1"/>
    <col min="12" max="12" width="9.42578125" customWidth="1"/>
    <col min="13" max="13" width="9.28515625" bestFit="1" customWidth="1"/>
    <col min="14" max="15" width="14.28515625" hidden="1" customWidth="1"/>
    <col min="16" max="16" width="14.28515625" customWidth="1"/>
    <col min="17" max="17" width="13.28515625" hidden="1" customWidth="1"/>
    <col min="18" max="18" width="13.85546875" hidden="1" customWidth="1"/>
    <col min="19" max="19" width="13.7109375" customWidth="1"/>
    <col min="20" max="21" width="11.28515625" hidden="1" customWidth="1"/>
    <col min="22" max="22" width="9.28515625" customWidth="1"/>
    <col min="25" max="25" width="11.5703125" customWidth="1"/>
    <col min="26" max="26" width="11.140625" hidden="1" customWidth="1"/>
    <col min="27" max="27" width="13.42578125" customWidth="1"/>
    <col min="28" max="28" width="11.28515625" bestFit="1" customWidth="1"/>
    <col min="29" max="29" width="13.140625" hidden="1" customWidth="1"/>
    <col min="30" max="30" width="12" hidden="1" customWidth="1"/>
    <col min="31" max="31" width="12.28515625" customWidth="1"/>
    <col min="32" max="32" width="11.85546875" hidden="1" customWidth="1"/>
    <col min="33" max="33" width="11.5703125" hidden="1" customWidth="1"/>
    <col min="34" max="34" width="11.28515625" customWidth="1"/>
    <col min="35" max="35" width="11.5703125" customWidth="1"/>
    <col min="36" max="36" width="12.28515625" bestFit="1" customWidth="1"/>
    <col min="37" max="37" width="17.140625" bestFit="1" customWidth="1"/>
  </cols>
  <sheetData>
    <row r="1" spans="1:39" ht="21" x14ac:dyDescent="0.35">
      <c r="A1" s="561" t="s">
        <v>22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</row>
    <row r="2" spans="1:39" ht="21" x14ac:dyDescent="0.35">
      <c r="A2" s="561" t="s">
        <v>9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61"/>
      <c r="AF2" s="561"/>
      <c r="AG2" s="561"/>
      <c r="AH2" s="561"/>
      <c r="AI2" s="561"/>
      <c r="AJ2" s="561"/>
      <c r="AK2" s="561"/>
    </row>
    <row r="4" spans="1:39" x14ac:dyDescent="0.25">
      <c r="A4" s="2"/>
      <c r="B4" s="2"/>
      <c r="C4" s="2"/>
    </row>
    <row r="5" spans="1:39" ht="18.75" x14ac:dyDescent="0.3">
      <c r="A5" s="2"/>
      <c r="B5" s="2"/>
      <c r="AI5" s="2"/>
      <c r="AK5" s="198" t="s">
        <v>465</v>
      </c>
    </row>
    <row r="6" spans="1:39" ht="7.5" customHeight="1" x14ac:dyDescent="0.25"/>
    <row r="7" spans="1:39" ht="94.5" customHeight="1" x14ac:dyDescent="0.25">
      <c r="A7" s="10" t="s">
        <v>0</v>
      </c>
      <c r="B7" s="9" t="s">
        <v>28</v>
      </c>
      <c r="C7" s="9" t="s">
        <v>23</v>
      </c>
      <c r="D7" s="10" t="s">
        <v>1</v>
      </c>
      <c r="E7" s="9" t="s">
        <v>24</v>
      </c>
      <c r="F7" s="10" t="s">
        <v>2</v>
      </c>
      <c r="G7" s="10" t="s">
        <v>36</v>
      </c>
      <c r="H7" s="10" t="s">
        <v>20</v>
      </c>
      <c r="I7" s="10" t="s">
        <v>11</v>
      </c>
      <c r="J7" s="10" t="s">
        <v>37</v>
      </c>
      <c r="K7" s="10" t="s">
        <v>38</v>
      </c>
      <c r="L7" s="58" t="s">
        <v>25</v>
      </c>
      <c r="M7" s="10" t="s">
        <v>26</v>
      </c>
      <c r="N7" s="75" t="s">
        <v>15</v>
      </c>
      <c r="O7" s="75" t="s">
        <v>16</v>
      </c>
      <c r="P7" s="75" t="s">
        <v>39</v>
      </c>
      <c r="Q7" s="72" t="s">
        <v>29</v>
      </c>
      <c r="R7" s="72" t="s">
        <v>27</v>
      </c>
      <c r="S7" s="73" t="s">
        <v>17</v>
      </c>
      <c r="T7" s="10" t="s">
        <v>10</v>
      </c>
      <c r="U7" s="10" t="s">
        <v>3</v>
      </c>
      <c r="V7" s="10" t="s">
        <v>4</v>
      </c>
      <c r="W7" s="10" t="s">
        <v>31</v>
      </c>
      <c r="X7" s="10" t="s">
        <v>30</v>
      </c>
      <c r="Y7" s="10" t="s">
        <v>5</v>
      </c>
      <c r="Z7" s="10" t="s">
        <v>6</v>
      </c>
      <c r="AA7" s="9" t="s">
        <v>21</v>
      </c>
      <c r="AB7" s="10" t="s">
        <v>12</v>
      </c>
      <c r="AC7" s="19" t="s">
        <v>42</v>
      </c>
      <c r="AD7" s="19" t="s">
        <v>41</v>
      </c>
      <c r="AE7" s="19" t="s">
        <v>44</v>
      </c>
      <c r="AF7" s="74" t="s">
        <v>43</v>
      </c>
      <c r="AG7" s="74" t="s">
        <v>45</v>
      </c>
      <c r="AH7" s="74" t="s">
        <v>46</v>
      </c>
      <c r="AI7" s="76" t="s">
        <v>7</v>
      </c>
      <c r="AJ7" s="10" t="s">
        <v>13</v>
      </c>
      <c r="AK7" s="10" t="s">
        <v>8</v>
      </c>
    </row>
    <row r="8" spans="1:39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 t="s">
        <v>49</v>
      </c>
      <c r="Q8" s="1">
        <v>17</v>
      </c>
      <c r="R8" s="1">
        <v>18</v>
      </c>
      <c r="S8" s="1" t="s">
        <v>50</v>
      </c>
      <c r="T8" s="1">
        <v>20</v>
      </c>
      <c r="U8" s="1">
        <v>21</v>
      </c>
      <c r="V8" s="1">
        <v>22</v>
      </c>
      <c r="W8" s="1">
        <v>23</v>
      </c>
      <c r="X8" s="1">
        <v>24</v>
      </c>
      <c r="Y8" s="1">
        <v>25</v>
      </c>
      <c r="Z8" s="1">
        <v>26</v>
      </c>
      <c r="AA8" s="1">
        <v>27</v>
      </c>
      <c r="AB8" s="1">
        <v>28</v>
      </c>
      <c r="AC8" s="1">
        <v>29</v>
      </c>
      <c r="AD8" s="1">
        <v>30</v>
      </c>
      <c r="AE8" s="1" t="s">
        <v>40</v>
      </c>
      <c r="AF8" s="1">
        <v>32</v>
      </c>
      <c r="AG8" s="1">
        <v>33</v>
      </c>
      <c r="AH8" s="1" t="s">
        <v>47</v>
      </c>
      <c r="AI8" s="1" t="s">
        <v>48</v>
      </c>
      <c r="AJ8" s="1">
        <v>36</v>
      </c>
      <c r="AK8" s="1">
        <v>37</v>
      </c>
    </row>
    <row r="9" spans="1:39" x14ac:dyDescent="0.25">
      <c r="A9" s="391" t="s">
        <v>463</v>
      </c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  <c r="AE9" s="392"/>
      <c r="AF9" s="392"/>
      <c r="AG9" s="392"/>
      <c r="AH9" s="392"/>
      <c r="AI9" s="392"/>
      <c r="AJ9" s="392"/>
      <c r="AK9" s="393"/>
    </row>
    <row r="10" spans="1:39" ht="180" x14ac:dyDescent="0.25">
      <c r="A10" s="177">
        <v>1</v>
      </c>
      <c r="B10" s="177" t="s">
        <v>32</v>
      </c>
      <c r="C10" s="54" t="s">
        <v>51</v>
      </c>
      <c r="D10" s="54" t="s">
        <v>14</v>
      </c>
      <c r="E10" s="54" t="s">
        <v>34</v>
      </c>
      <c r="F10" s="60" t="s">
        <v>52</v>
      </c>
      <c r="G10" s="69">
        <v>132243029</v>
      </c>
      <c r="H10" s="70" t="s">
        <v>53</v>
      </c>
      <c r="I10" s="238" t="str">
        <f>'Civil Works'!I9</f>
        <v>M/S Basundhara, Kurigram</v>
      </c>
      <c r="J10" s="62" t="str">
        <f>'Civil Works'!J9</f>
        <v>3600.00
4496.00</v>
      </c>
      <c r="K10" s="62" t="str">
        <f>'Civil Works'!K9</f>
        <v>4150.00
7600.00</v>
      </c>
      <c r="L10" s="62">
        <f>'Civil Works'!L9</f>
        <v>3.6539999999999999</v>
      </c>
      <c r="M10" s="61">
        <f>'Civil Works'!M9</f>
        <v>6</v>
      </c>
      <c r="N10" s="453">
        <f>'Civil Works'!N9</f>
        <v>29444723.57</v>
      </c>
      <c r="O10" s="55">
        <f>'Civil Works'!O9</f>
        <v>991093.47</v>
      </c>
      <c r="P10" s="179">
        <f>'Civil Works'!P9</f>
        <v>30435817.039999999</v>
      </c>
      <c r="Q10" s="83">
        <f>'Civil Works'!Q9</f>
        <v>29438902.5</v>
      </c>
      <c r="R10" s="83">
        <f>'Civil Works'!R9</f>
        <v>991097.41</v>
      </c>
      <c r="S10" s="177">
        <f>'Civil Works'!S9</f>
        <v>30429999.91</v>
      </c>
      <c r="T10" s="177">
        <f>'Civil Works'!T9</f>
        <v>0</v>
      </c>
      <c r="U10" s="177">
        <f>'Civil Works'!U9</f>
        <v>0</v>
      </c>
      <c r="V10" s="180">
        <f>'Civil Works'!V9</f>
        <v>43573</v>
      </c>
      <c r="W10" s="180">
        <f>'Civil Works'!W9</f>
        <v>43590</v>
      </c>
      <c r="X10" s="180">
        <f>'Civil Works'!X9</f>
        <v>43596</v>
      </c>
      <c r="Y10" s="443" t="str">
        <f>'Civil Works'!Y9</f>
        <v>21-04-2020
31-12-2020</v>
      </c>
      <c r="Z10" s="183">
        <f>'Civil Works'!Z9</f>
        <v>0</v>
      </c>
      <c r="AA10" s="180">
        <f>'Civil Works'!AA9</f>
        <v>44196</v>
      </c>
      <c r="AB10" s="85">
        <f>'Civil Works'!AB9</f>
        <v>0.65</v>
      </c>
      <c r="AC10" s="177">
        <f>'Civil Works'!AC9</f>
        <v>10699800</v>
      </c>
      <c r="AD10" s="177">
        <f>'Civil Works'!AD9</f>
        <v>2070100</v>
      </c>
      <c r="AE10" s="177">
        <f>'Civil Works'!AE9</f>
        <v>12769900</v>
      </c>
      <c r="AF10" s="177">
        <f>'Civil Works'!AF9</f>
        <v>1734520</v>
      </c>
      <c r="AG10" s="177">
        <f>'Civil Works'!AG9</f>
        <v>335580</v>
      </c>
      <c r="AH10" s="177">
        <f>'Civil Works'!AH9</f>
        <v>2070100</v>
      </c>
      <c r="AI10" s="177">
        <f>'Civil Works'!AI9</f>
        <v>14840000</v>
      </c>
      <c r="AJ10" s="85">
        <f>'Civil Works'!AJ9</f>
        <v>0.4876766363421261</v>
      </c>
      <c r="AK10" s="278" t="str">
        <f>'Civil Works'!AK9</f>
        <v>WBM Complete. BC preparation ongoing</v>
      </c>
      <c r="AM10" s="57"/>
    </row>
    <row r="11" spans="1:39" ht="156" x14ac:dyDescent="0.25">
      <c r="A11" s="177">
        <v>2</v>
      </c>
      <c r="B11" s="177" t="s">
        <v>32</v>
      </c>
      <c r="C11" s="54" t="s">
        <v>51</v>
      </c>
      <c r="D11" s="54" t="s">
        <v>54</v>
      </c>
      <c r="E11" s="54" t="s">
        <v>34</v>
      </c>
      <c r="F11" s="60" t="s">
        <v>55</v>
      </c>
      <c r="G11" s="69">
        <v>132823001</v>
      </c>
      <c r="H11" s="70" t="s">
        <v>442</v>
      </c>
      <c r="I11" s="238" t="str">
        <f>'Civil Works'!I11</f>
        <v>Md.Khademul Islam Jewel, Gaibandha</v>
      </c>
      <c r="J11" s="62">
        <f>'Civil Works'!J11</f>
        <v>0</v>
      </c>
      <c r="K11" s="62">
        <f>'Civil Works'!K11</f>
        <v>2000</v>
      </c>
      <c r="L11" s="62">
        <f>'Civil Works'!L11</f>
        <v>2</v>
      </c>
      <c r="M11" s="61">
        <f>'Civil Works'!M11</f>
        <v>6.2</v>
      </c>
      <c r="N11" s="55">
        <f>'Civil Works'!N11</f>
        <v>16764810.710000001</v>
      </c>
      <c r="O11" s="55">
        <f>'Civil Works'!O11</f>
        <v>1868067</v>
      </c>
      <c r="P11" s="179">
        <f>'Civil Works'!P11</f>
        <v>18632877.710000001</v>
      </c>
      <c r="Q11" s="83">
        <f>'Civil Works'!Q11</f>
        <v>17548454.170000002</v>
      </c>
      <c r="R11" s="83">
        <f>'Civil Works'!R11</f>
        <v>1064613.71</v>
      </c>
      <c r="S11" s="177">
        <f>'Civil Works'!S11</f>
        <v>18613067.880000003</v>
      </c>
      <c r="T11" s="177">
        <f>'Civil Works'!T11</f>
        <v>0</v>
      </c>
      <c r="U11" s="177">
        <f>'Civil Works'!U11</f>
        <v>0</v>
      </c>
      <c r="V11" s="180">
        <f>'Civil Works'!V11</f>
        <v>43573</v>
      </c>
      <c r="W11" s="180">
        <f>'Civil Works'!W11</f>
        <v>43590</v>
      </c>
      <c r="X11" s="180">
        <f>'Civil Works'!X11</f>
        <v>43596</v>
      </c>
      <c r="Y11" s="443" t="str">
        <f>'Civil Works'!Y11</f>
        <v>17-03-2020
15-09-2020</v>
      </c>
      <c r="Z11" s="183">
        <f>'Civil Works'!Z11</f>
        <v>0</v>
      </c>
      <c r="AA11" s="180">
        <f>'Civil Works'!AA11</f>
        <v>44119</v>
      </c>
      <c r="AB11" s="85">
        <f>'Civil Works'!AB11</f>
        <v>1</v>
      </c>
      <c r="AC11" s="177">
        <f>'Civil Works'!AC11</f>
        <v>11273900</v>
      </c>
      <c r="AD11" s="177">
        <f>'Civil Works'!AD11</f>
        <v>2138050</v>
      </c>
      <c r="AE11" s="177">
        <f>'Civil Works'!AE11</f>
        <v>13411950</v>
      </c>
      <c r="AF11" s="177">
        <f>'Civil Works'!AF11</f>
        <v>1797215</v>
      </c>
      <c r="AG11" s="177">
        <f>'Civil Works'!AG11</f>
        <v>340834</v>
      </c>
      <c r="AH11" s="177">
        <f>'Civil Works'!AH11</f>
        <v>2138049</v>
      </c>
      <c r="AI11" s="177">
        <f>'Civil Works'!AI11</f>
        <v>15549999</v>
      </c>
      <c r="AJ11" s="85">
        <f>'Civil Works'!AJ11</f>
        <v>0.83543449689498461</v>
      </c>
      <c r="AK11" s="278" t="str">
        <f>'Civil Works'!AK11</f>
        <v>Work Completed</v>
      </c>
      <c r="AM11" s="57"/>
    </row>
    <row r="12" spans="1:39" ht="84" x14ac:dyDescent="0.25">
      <c r="A12" s="177">
        <v>3</v>
      </c>
      <c r="B12" s="177" t="s">
        <v>32</v>
      </c>
      <c r="C12" s="54" t="s">
        <v>51</v>
      </c>
      <c r="D12" s="54" t="s">
        <v>54</v>
      </c>
      <c r="E12" s="54" t="s">
        <v>34</v>
      </c>
      <c r="F12" s="60" t="s">
        <v>56</v>
      </c>
      <c r="G12" s="69">
        <v>132823002</v>
      </c>
      <c r="H12" s="70" t="s">
        <v>57</v>
      </c>
      <c r="I12" s="238" t="str">
        <f>'Civil Works'!I13</f>
        <v>M/S SAJIN TRADERS JV</v>
      </c>
      <c r="J12" s="62">
        <f>'Civil Works'!J13</f>
        <v>1235</v>
      </c>
      <c r="K12" s="62">
        <f>'Civil Works'!K13</f>
        <v>3235</v>
      </c>
      <c r="L12" s="62">
        <f>'Civil Works'!L13</f>
        <v>2</v>
      </c>
      <c r="M12" s="61">
        <f>'Civil Works'!M13</f>
        <v>0.6</v>
      </c>
      <c r="N12" s="55">
        <f>'Civil Works'!N13</f>
        <v>17379171</v>
      </c>
      <c r="O12" s="55">
        <f>'Civil Works'!O13</f>
        <v>145336</v>
      </c>
      <c r="P12" s="179">
        <f>'Civil Works'!P13</f>
        <v>17524507</v>
      </c>
      <c r="Q12" s="83">
        <f>'Civil Works'!Q13</f>
        <v>17391992.649999999</v>
      </c>
      <c r="R12" s="83">
        <f>'Civil Works'!R13</f>
        <v>127964.94</v>
      </c>
      <c r="S12" s="177">
        <f>'Civil Works'!S13</f>
        <v>17519957.59</v>
      </c>
      <c r="T12" s="177">
        <f>'Civil Works'!T13</f>
        <v>0</v>
      </c>
      <c r="U12" s="177">
        <f>'Civil Works'!U13</f>
        <v>0</v>
      </c>
      <c r="V12" s="180">
        <f>'Civil Works'!V13</f>
        <v>43573</v>
      </c>
      <c r="W12" s="180">
        <f>'Civil Works'!W13</f>
        <v>43593</v>
      </c>
      <c r="X12" s="180">
        <f>'Civil Works'!X13</f>
        <v>43599</v>
      </c>
      <c r="Y12" s="180">
        <f>'Civil Works'!Y13</f>
        <v>43911</v>
      </c>
      <c r="Z12" s="183">
        <f>'Civil Works'!Z13</f>
        <v>0</v>
      </c>
      <c r="AA12" s="180">
        <f>'Civil Works'!AA13</f>
        <v>43940</v>
      </c>
      <c r="AB12" s="85">
        <f>'Civil Works'!AB13</f>
        <v>1</v>
      </c>
      <c r="AC12" s="177">
        <f>'Civil Works'!AC13</f>
        <v>9841196</v>
      </c>
      <c r="AD12" s="177">
        <f>'Civil Works'!AD13</f>
        <v>2228152</v>
      </c>
      <c r="AE12" s="177">
        <f>'Civil Works'!AE13</f>
        <v>12069348</v>
      </c>
      <c r="AF12" s="177">
        <f>'Civil Works'!AF13</f>
        <v>1840948</v>
      </c>
      <c r="AG12" s="177">
        <f>'Civil Works'!AG13</f>
        <v>387204</v>
      </c>
      <c r="AH12" s="177">
        <f>'Civil Works'!AH13</f>
        <v>2228152</v>
      </c>
      <c r="AI12" s="177">
        <f>'Civil Works'!AI13</f>
        <v>14297500</v>
      </c>
      <c r="AJ12" s="85">
        <f>'Civil Works'!AJ13</f>
        <v>0.81606932702626478</v>
      </c>
      <c r="AK12" s="278" t="str">
        <f>'Civil Works'!AK13</f>
        <v>Work Completed</v>
      </c>
      <c r="AM12" s="57"/>
    </row>
    <row r="13" spans="1:39" ht="144" x14ac:dyDescent="0.25">
      <c r="A13" s="177">
        <v>4</v>
      </c>
      <c r="B13" s="177" t="s">
        <v>32</v>
      </c>
      <c r="C13" s="54" t="s">
        <v>51</v>
      </c>
      <c r="D13" s="54" t="s">
        <v>54</v>
      </c>
      <c r="E13" s="54" t="s">
        <v>34</v>
      </c>
      <c r="F13" s="60" t="s">
        <v>58</v>
      </c>
      <c r="G13" s="69">
        <v>132823017</v>
      </c>
      <c r="H13" s="70" t="s">
        <v>59</v>
      </c>
      <c r="I13" s="238" t="str">
        <f>'Civil Works'!I15</f>
        <v>Md. Mahomudun Nobi, Pirganj, Rangpur</v>
      </c>
      <c r="J13" s="62">
        <f>'Civil Works'!J15</f>
        <v>2627</v>
      </c>
      <c r="K13" s="62">
        <f>'Civil Works'!K15</f>
        <v>3627</v>
      </c>
      <c r="L13" s="62">
        <f>'Civil Works'!L15</f>
        <v>1</v>
      </c>
      <c r="M13" s="61">
        <f>'Civil Works'!M15</f>
        <v>3.6</v>
      </c>
      <c r="N13" s="55">
        <f>'Civil Works'!N15</f>
        <v>7673417</v>
      </c>
      <c r="O13" s="55">
        <f>'Civil Works'!O15</f>
        <v>1106313</v>
      </c>
      <c r="P13" s="179">
        <f>'Civil Works'!P15</f>
        <v>8779730</v>
      </c>
      <c r="Q13" s="83">
        <f>'Civil Works'!Q15</f>
        <v>7289746.0999999996</v>
      </c>
      <c r="R13" s="83">
        <f>'Civil Works'!R15</f>
        <v>1050997.3500000001</v>
      </c>
      <c r="S13" s="177">
        <f>'Civil Works'!S15</f>
        <v>8340743.4499999993</v>
      </c>
      <c r="T13" s="177">
        <f>'Civil Works'!T15</f>
        <v>0</v>
      </c>
      <c r="U13" s="177">
        <f>'Civil Works'!U15</f>
        <v>0</v>
      </c>
      <c r="V13" s="180">
        <f>'Civil Works'!V15</f>
        <v>43545</v>
      </c>
      <c r="W13" s="180">
        <f>'Civil Works'!W15</f>
        <v>43562</v>
      </c>
      <c r="X13" s="180">
        <f>'Civil Works'!X15</f>
        <v>43568</v>
      </c>
      <c r="Y13" s="180">
        <f>'Civil Works'!Y15</f>
        <v>43898</v>
      </c>
      <c r="Z13" s="183">
        <f>'Civil Works'!Z15</f>
        <v>0</v>
      </c>
      <c r="AA13" s="180">
        <f>'Civil Works'!AA15</f>
        <v>43921</v>
      </c>
      <c r="AB13" s="85">
        <f>'Civil Works'!AB15</f>
        <v>1</v>
      </c>
      <c r="AC13" s="177">
        <f>'Civil Works'!AC15</f>
        <v>5511343.5899999999</v>
      </c>
      <c r="AD13" s="177">
        <f>'Civil Works'!AD15</f>
        <v>1203622.4099999999</v>
      </c>
      <c r="AE13" s="177">
        <f>'Civil Works'!AE15</f>
        <v>6714966</v>
      </c>
      <c r="AF13" s="177">
        <f>'Civil Works'!AF15</f>
        <v>1000461.77</v>
      </c>
      <c r="AG13" s="177">
        <f>'Civil Works'!AG15</f>
        <v>203130.23</v>
      </c>
      <c r="AH13" s="177">
        <f>'Civil Works'!AH15</f>
        <v>1203592</v>
      </c>
      <c r="AI13" s="177">
        <f>'Civil Works'!AI15</f>
        <v>7918558</v>
      </c>
      <c r="AJ13" s="85">
        <f>'Civil Works'!AJ15</f>
        <v>0.94938275556239538</v>
      </c>
      <c r="AK13" s="278" t="str">
        <f>'Civil Works'!AK15</f>
        <v>Final Bill Paid</v>
      </c>
      <c r="AM13" s="57"/>
    </row>
    <row r="14" spans="1:39" ht="84" x14ac:dyDescent="0.25">
      <c r="A14" s="177">
        <f>'Civil Works'!A20</f>
        <v>68</v>
      </c>
      <c r="B14" s="177" t="str">
        <f>'Civil Works'!B20</f>
        <v>2019-20</v>
      </c>
      <c r="C14" s="54" t="str">
        <f>'Civil Works'!C20</f>
        <v>Gaibandha</v>
      </c>
      <c r="D14" s="54" t="str">
        <f>'Civil Works'!D20</f>
        <v>Shadullapur</v>
      </c>
      <c r="E14" s="54" t="str">
        <f>'Civil Works'!E20</f>
        <v>Union Road-BC</v>
      </c>
      <c r="F14" s="60" t="str">
        <f>'Civil Works'!F20</f>
        <v xml:space="preserve">PRO/GAI/SAD/UNR/19-20/W- 68
</v>
      </c>
      <c r="G14" s="69">
        <f>'Civil Works'!G20</f>
        <v>132823009</v>
      </c>
      <c r="H14" s="70" t="str">
        <f>'Civil Works'!H20</f>
        <v>Improvement of Naldanga GC-Ramzibon UP officeRoad at Ch: 1500m-2500m including Construction of 1Nos (0.625x0.600) m U-Drain  Under Upazila:Sadullapur, District:Gaibandha.</v>
      </c>
      <c r="I14" s="238" t="str">
        <f>'Civil Works'!I20</f>
        <v>Md.Shoeb Hossain Mona, Gaibandha</v>
      </c>
      <c r="J14" s="178">
        <f>'Civil Works'!J20</f>
        <v>1500</v>
      </c>
      <c r="K14" s="178">
        <f>'Civil Works'!K20</f>
        <v>2500</v>
      </c>
      <c r="L14" s="62">
        <f>'Civil Works'!L20</f>
        <v>1</v>
      </c>
      <c r="M14" s="61">
        <f>'Civil Works'!M20</f>
        <v>1</v>
      </c>
      <c r="N14" s="55">
        <f>'Civil Works'!N20</f>
        <v>9588269</v>
      </c>
      <c r="O14" s="55">
        <f>'Civil Works'!O20</f>
        <v>164366</v>
      </c>
      <c r="P14" s="179">
        <f>'Civil Works'!P20</f>
        <v>9752635</v>
      </c>
      <c r="Q14" s="378">
        <f>'Civil Works'!Q20</f>
        <v>8126474.9790000003</v>
      </c>
      <c r="R14" s="378">
        <f>'Civil Works'!R20</f>
        <v>0</v>
      </c>
      <c r="S14" s="177">
        <f>'Civil Works'!S20</f>
        <v>8126474.9790000003</v>
      </c>
      <c r="T14" s="177">
        <f>'Civil Works'!T20</f>
        <v>0</v>
      </c>
      <c r="U14" s="241">
        <f>'Civil Works'!U20</f>
        <v>0</v>
      </c>
      <c r="V14" s="180">
        <f>'Civil Works'!V20</f>
        <v>43962</v>
      </c>
      <c r="W14" s="180">
        <f>'Civil Works'!W20</f>
        <v>43984</v>
      </c>
      <c r="X14" s="180">
        <f>'Civil Works'!X20</f>
        <v>43991</v>
      </c>
      <c r="Y14" s="180">
        <f>'Civil Works'!Y20</f>
        <v>44355</v>
      </c>
      <c r="Z14" s="180">
        <f>'Civil Works'!Z20</f>
        <v>0</v>
      </c>
      <c r="AA14" s="180">
        <f>'Civil Works'!AA20</f>
        <v>44329</v>
      </c>
      <c r="AB14" s="85">
        <f>'Civil Works'!AB20</f>
        <v>0.7</v>
      </c>
      <c r="AC14" s="177">
        <f>'Civil Works'!AC20</f>
        <v>3099996</v>
      </c>
      <c r="AD14" s="177">
        <f>'Civil Works'!AD20</f>
        <v>608400</v>
      </c>
      <c r="AE14" s="177">
        <f>'Civil Works'!AE20</f>
        <v>3708396</v>
      </c>
      <c r="AF14" s="177">
        <f>'Civil Works'!AF20</f>
        <v>508586</v>
      </c>
      <c r="AG14" s="177">
        <f>'Civil Works'!AG20</f>
        <v>99814</v>
      </c>
      <c r="AH14" s="177">
        <f>'Civil Works'!AH20</f>
        <v>608400</v>
      </c>
      <c r="AI14" s="177">
        <f>'Civil Works'!AI20</f>
        <v>4316796</v>
      </c>
      <c r="AJ14" s="85">
        <f>'Civil Works'!AJ20</f>
        <v>0.53120153709390994</v>
      </c>
      <c r="AK14" s="270" t="str">
        <f>'Civil Works'!AK20</f>
        <v>WBM complete</v>
      </c>
      <c r="AM14" s="57"/>
    </row>
    <row r="15" spans="1:39" ht="144" hidden="1" x14ac:dyDescent="0.25">
      <c r="A15" s="177">
        <f>'Civil Works'!A12</f>
        <v>10</v>
      </c>
      <c r="B15" s="177" t="str">
        <f>'Civil Works'!B12</f>
        <v>2019-20</v>
      </c>
      <c r="C15" s="54" t="str">
        <f>'Civil Works'!C12</f>
        <v>Gaibandha</v>
      </c>
      <c r="D15" s="54" t="str">
        <f>'Civil Works'!D12</f>
        <v>Shadullapur</v>
      </c>
      <c r="E15" s="54" t="str">
        <f>'Civil Works'!E12</f>
        <v>Union Road-BC</v>
      </c>
      <c r="F15" s="60" t="str">
        <f>'Civil Works'!F12</f>
        <v xml:space="preserve">PRO/GAI/SAD/UNR/18-19/W-69
</v>
      </c>
      <c r="G15" s="69">
        <f>'Civil Works'!G12</f>
        <v>132823001</v>
      </c>
      <c r="H15" s="70" t="str">
        <f>'Civil Works'!H12</f>
        <v>Improvement of Bituminous Carpeting Road on khorda Rasulpur-Chandiapur Road at Ch.2000m-4000m. including 6Nos (0.625x0.600) m U-Drain on Khorda Rasulpur-Chandiapur Road at Ch: 2920m,2953m,3089m,3393m, 3582m &amp; 3743m  and 1x2.00mx2.00 m RCC Box Culvert at Ch: 2645m  under khorda Rasulpur-Chandiapur Road under Shdullapur, District Gaibandha.</v>
      </c>
      <c r="I15" s="238">
        <f>'Civil Works'!I12</f>
        <v>0</v>
      </c>
      <c r="J15" s="62">
        <f>'Civil Works'!J12</f>
        <v>0</v>
      </c>
      <c r="K15" s="62">
        <f>'Civil Works'!K12</f>
        <v>0</v>
      </c>
      <c r="L15" s="62">
        <f>'Civil Works'!L12</f>
        <v>0</v>
      </c>
      <c r="M15" s="61">
        <f>'Civil Works'!M12</f>
        <v>0</v>
      </c>
      <c r="N15" s="55">
        <f>'Civil Works'!N12</f>
        <v>0</v>
      </c>
      <c r="O15" s="55">
        <f>'Civil Works'!O12</f>
        <v>0</v>
      </c>
      <c r="P15" s="179">
        <f>'Civil Works'!P12</f>
        <v>0</v>
      </c>
      <c r="Q15" s="83">
        <f>'Civil Works'!Q12</f>
        <v>0</v>
      </c>
      <c r="R15" s="83">
        <f>'Civil Works'!R12</f>
        <v>0</v>
      </c>
      <c r="S15" s="177">
        <f>'Civil Works'!S12</f>
        <v>0</v>
      </c>
      <c r="T15" s="177">
        <f>'Civil Works'!T12</f>
        <v>0</v>
      </c>
      <c r="U15" s="177">
        <f>'Civil Works'!U12</f>
        <v>0</v>
      </c>
      <c r="V15" s="180">
        <f>'Civil Works'!V12</f>
        <v>0</v>
      </c>
      <c r="W15" s="180">
        <f>'Civil Works'!W12</f>
        <v>0</v>
      </c>
      <c r="X15" s="180">
        <f>'Civil Works'!X12</f>
        <v>0</v>
      </c>
      <c r="Y15" s="180">
        <f>'Civil Works'!Y12</f>
        <v>0</v>
      </c>
      <c r="Z15" s="180">
        <f>'Civil Works'!Z12</f>
        <v>0</v>
      </c>
      <c r="AA15" s="180">
        <f>'Civil Works'!AA12</f>
        <v>0</v>
      </c>
      <c r="AB15" s="276">
        <f>'Civil Works'!AB12</f>
        <v>0</v>
      </c>
      <c r="AC15" s="177">
        <f>'Civil Works'!AC12</f>
        <v>0</v>
      </c>
      <c r="AD15" s="177">
        <f>'Civil Works'!AD12</f>
        <v>0</v>
      </c>
      <c r="AE15" s="177">
        <f>'Civil Works'!AE12</f>
        <v>0</v>
      </c>
      <c r="AF15" s="177">
        <f>'Civil Works'!AF12</f>
        <v>0</v>
      </c>
      <c r="AG15" s="177">
        <f>'Civil Works'!AG12</f>
        <v>0</v>
      </c>
      <c r="AH15" s="177">
        <f>'Civil Works'!AH12</f>
        <v>0</v>
      </c>
      <c r="AI15" s="177">
        <f>'Civil Works'!AI12</f>
        <v>0</v>
      </c>
      <c r="AJ15" s="85">
        <f>'Civil Works'!AJ12</f>
        <v>0</v>
      </c>
      <c r="AK15" s="270" t="str">
        <f>'Civil Works'!AK12</f>
        <v>package holded</v>
      </c>
      <c r="AM15" s="57"/>
    </row>
    <row r="16" spans="1:39" ht="96" hidden="1" x14ac:dyDescent="0.25">
      <c r="A16" s="177">
        <f>'Civil Works'!A14</f>
        <v>135</v>
      </c>
      <c r="B16" s="177" t="str">
        <f>'Civil Works'!B14</f>
        <v>2019-20</v>
      </c>
      <c r="C16" s="54" t="str">
        <f>'Civil Works'!C14</f>
        <v>Gaibandha</v>
      </c>
      <c r="D16" s="54" t="str">
        <f>'Civil Works'!D14</f>
        <v>Shadullapur</v>
      </c>
      <c r="E16" s="54" t="str">
        <f>'Civil Works'!E14</f>
        <v>Union Road-BC</v>
      </c>
      <c r="F16" s="60" t="str">
        <f>'Civil Works'!F14</f>
        <v>PRO/GAI/SAD/UNR/18-19/W-70</v>
      </c>
      <c r="G16" s="69">
        <f>'Civil Works'!G14</f>
        <v>132823002</v>
      </c>
      <c r="H16" s="70" t="str">
        <f>'Civil Works'!H14</f>
        <v>Improvement of Bituminous Carpeting Road on. Mohisbandi-Mirpur Road at Ch.0m-1250m. including Costruction of 2Nos (0.625x0.600) m U-Drain on Mohishbandhi-Mirpur Road at Ch: 52m &amp; 946m  Under Shdullapur, District Gaibandha.</v>
      </c>
      <c r="I16" s="238">
        <f>'Civil Works'!I14</f>
        <v>0</v>
      </c>
      <c r="J16" s="62">
        <f>'Civil Works'!J14</f>
        <v>0</v>
      </c>
      <c r="K16" s="62">
        <f>'Civil Works'!K14</f>
        <v>0</v>
      </c>
      <c r="L16" s="62">
        <f>'Civil Works'!L14</f>
        <v>0</v>
      </c>
      <c r="M16" s="61">
        <f>'Civil Works'!M14</f>
        <v>0</v>
      </c>
      <c r="N16" s="55">
        <f>'Civil Works'!N14</f>
        <v>0</v>
      </c>
      <c r="O16" s="55">
        <f>'Civil Works'!O14</f>
        <v>0</v>
      </c>
      <c r="P16" s="179">
        <f>'Civil Works'!P14</f>
        <v>0</v>
      </c>
      <c r="Q16" s="83">
        <f>'Civil Works'!Q14</f>
        <v>0</v>
      </c>
      <c r="R16" s="83">
        <f>'Civil Works'!R14</f>
        <v>0</v>
      </c>
      <c r="S16" s="177">
        <f>'Civil Works'!S14</f>
        <v>0</v>
      </c>
      <c r="T16" s="177">
        <f>'Civil Works'!T14</f>
        <v>0</v>
      </c>
      <c r="U16" s="177">
        <f>'Civil Works'!U14</f>
        <v>0</v>
      </c>
      <c r="V16" s="180">
        <f>'Civil Works'!V14</f>
        <v>0</v>
      </c>
      <c r="W16" s="180">
        <f>'Civil Works'!W14</f>
        <v>0</v>
      </c>
      <c r="X16" s="180">
        <f>'Civil Works'!X14</f>
        <v>0</v>
      </c>
      <c r="Y16" s="180">
        <f>'Civil Works'!Y14</f>
        <v>0</v>
      </c>
      <c r="Z16" s="180">
        <f>'Civil Works'!Z14</f>
        <v>0</v>
      </c>
      <c r="AA16" s="180">
        <f>'Civil Works'!AA14</f>
        <v>0</v>
      </c>
      <c r="AB16" s="85">
        <f>'Civil Works'!AB14</f>
        <v>0</v>
      </c>
      <c r="AC16" s="177">
        <f>'Civil Works'!AC14</f>
        <v>0</v>
      </c>
      <c r="AD16" s="177">
        <f>'Civil Works'!AD14</f>
        <v>0</v>
      </c>
      <c r="AE16" s="177">
        <f>'Civil Works'!AE14</f>
        <v>0</v>
      </c>
      <c r="AF16" s="177">
        <f>'Civil Works'!AF14</f>
        <v>0</v>
      </c>
      <c r="AG16" s="177">
        <f>'Civil Works'!AG14</f>
        <v>0</v>
      </c>
      <c r="AH16" s="177">
        <f>'Civil Works'!AH14</f>
        <v>0</v>
      </c>
      <c r="AI16" s="177">
        <f>'Civil Works'!AI14</f>
        <v>0</v>
      </c>
      <c r="AJ16" s="85">
        <f>'Civil Works'!AJ14</f>
        <v>0</v>
      </c>
      <c r="AK16" s="270" t="str">
        <f>'Civil Works'!AK14</f>
        <v>package holded</v>
      </c>
      <c r="AM16" s="57"/>
    </row>
    <row r="17" spans="1:39" ht="144" x14ac:dyDescent="0.25">
      <c r="A17" s="177">
        <f>'Civil Works'!A19</f>
        <v>71</v>
      </c>
      <c r="B17" s="177" t="str">
        <f>'Civil Works'!B19</f>
        <v>2019-20</v>
      </c>
      <c r="C17" s="54" t="str">
        <f>'Civil Works'!C19</f>
        <v>Gaibandha</v>
      </c>
      <c r="D17" s="54" t="str">
        <f>'Civil Works'!D19</f>
        <v>Shadullapur</v>
      </c>
      <c r="E17" s="54" t="str">
        <f>'Civil Works'!E19</f>
        <v>Union Road-BC</v>
      </c>
      <c r="F17" s="60" t="str">
        <f>'Civil Works'!F19</f>
        <v>PRO/GAI/SAD/UNR/19-20/W- 71</v>
      </c>
      <c r="G17" s="69">
        <f>'Civil Works'!G19</f>
        <v>132823004</v>
      </c>
      <c r="H17" s="70" t="str">
        <f>'Civil Works'!H19</f>
        <v>Improvement of Bhatgram UP office –Jamalpur Bazar  Road at Ch: 00m-2000m including Construction of  11 Nos (0.625x0.600) m U-Drain at Ch: 45m, 320m, 472m, 775m, 800m,1265m, 1360m, 1430m, 1550m, 1785m &amp;1919m  and 1x2.50mx2.00 m RCC Box Culvert on at Ch: 1275m Under Upazila:Sadullapur, District: Gaibandha</v>
      </c>
      <c r="I17" s="238" t="str">
        <f>'Civil Works'!I19</f>
        <v>M/S Mafi Construction JV, Sadullapur, Gaibandha</v>
      </c>
      <c r="J17" s="178">
        <f>'Civil Works'!J19</f>
        <v>0</v>
      </c>
      <c r="K17" s="178">
        <f>'Civil Works'!K19</f>
        <v>2000</v>
      </c>
      <c r="L17" s="62">
        <f>'Civil Works'!L19</f>
        <v>2</v>
      </c>
      <c r="M17" s="61">
        <f>'Civil Works'!M19</f>
        <v>14.3</v>
      </c>
      <c r="N17" s="55">
        <f>'Civil Works'!N19</f>
        <v>16679589</v>
      </c>
      <c r="O17" s="55">
        <f>'Civil Works'!O19</f>
        <v>2485578</v>
      </c>
      <c r="P17" s="179">
        <f>'Civil Works'!P19</f>
        <v>19165167</v>
      </c>
      <c r="Q17" s="241">
        <f>'Civil Works'!Q19</f>
        <v>14006744.15</v>
      </c>
      <c r="R17" s="241">
        <f>'Civil Works'!R19</f>
        <v>2283645.85</v>
      </c>
      <c r="S17" s="177">
        <f>'Civil Works'!S19</f>
        <v>16290390</v>
      </c>
      <c r="T17" s="177">
        <f>'Civil Works'!T19</f>
        <v>0</v>
      </c>
      <c r="U17" s="241">
        <f>'Civil Works'!U19</f>
        <v>0</v>
      </c>
      <c r="V17" s="180">
        <f>'Civil Works'!V19</f>
        <v>43962</v>
      </c>
      <c r="W17" s="180">
        <f>'Civil Works'!W19</f>
        <v>43969</v>
      </c>
      <c r="X17" s="180">
        <f>'Civil Works'!X19</f>
        <v>43979</v>
      </c>
      <c r="Y17" s="180">
        <f>'Civil Works'!Y19</f>
        <v>44344</v>
      </c>
      <c r="Z17" s="180">
        <f>'Civil Works'!Z19</f>
        <v>0</v>
      </c>
      <c r="AA17" s="180">
        <f>'Civil Works'!AA19</f>
        <v>44698</v>
      </c>
      <c r="AB17" s="85">
        <f>'Civil Works'!AB19</f>
        <v>0.6</v>
      </c>
      <c r="AC17" s="177">
        <f>'Civil Works'!AC19</f>
        <v>3119470</v>
      </c>
      <c r="AD17" s="177">
        <f>'Civil Works'!AD19</f>
        <v>690265</v>
      </c>
      <c r="AE17" s="177">
        <f>'Civil Works'!AE19</f>
        <v>3809735</v>
      </c>
      <c r="AF17" s="177">
        <f>'Civil Works'!AF19</f>
        <v>565199</v>
      </c>
      <c r="AG17" s="177">
        <f>'Civil Works'!AG19</f>
        <v>125066</v>
      </c>
      <c r="AH17" s="177">
        <f>'Civil Works'!AH19</f>
        <v>690265</v>
      </c>
      <c r="AI17" s="177">
        <f>'Civil Works'!AI19</f>
        <v>4500000</v>
      </c>
      <c r="AJ17" s="85">
        <f>'Civil Works'!AJ19</f>
        <v>0.27623648052624888</v>
      </c>
      <c r="AK17" s="270" t="str">
        <f>'Civil Works'!AK19</f>
        <v>WBM Complete</v>
      </c>
      <c r="AM17" s="57"/>
    </row>
    <row r="18" spans="1:39" ht="96" x14ac:dyDescent="0.25">
      <c r="A18" s="177">
        <f>'Civil Works'!A21</f>
        <v>72</v>
      </c>
      <c r="B18" s="177" t="str">
        <f>'Civil Works'!B21</f>
        <v>2019-20</v>
      </c>
      <c r="C18" s="54" t="str">
        <f>'Civil Works'!C21</f>
        <v>Gaibandha</v>
      </c>
      <c r="D18" s="54" t="str">
        <f>'Civil Works'!D21</f>
        <v>Shadullapur</v>
      </c>
      <c r="E18" s="54" t="str">
        <f>'Civil Works'!E21</f>
        <v>Union Road-BC</v>
      </c>
      <c r="F18" s="60" t="str">
        <f>'Civil Works'!F21</f>
        <v>PRO/GAI/SAD/UNR/19-20/W- 72</v>
      </c>
      <c r="G18" s="69">
        <f>'Civil Works'!G21</f>
        <v>132823015</v>
      </c>
      <c r="H18" s="70" t="str">
        <f>'Civil Works'!H21</f>
        <v>Improvement of Dholvanga-Mohipur Bazar  Road at Ch: 00m-1000m including Construction of  2 Nos (0.625x0.600) m U-Drain at Ch: 355m &amp; 388m and 1x2.50mx2.00 m RCC Box Culvert at Ch: 330m Under Upazila:Sadullapur, District: Gaibandha.</v>
      </c>
      <c r="I18" s="238" t="str">
        <f>'Civil Works'!I21</f>
        <v>Md.Shoeb Hossain Mona, Gaibandha</v>
      </c>
      <c r="J18" s="178">
        <f>'Civil Works'!J21</f>
        <v>0</v>
      </c>
      <c r="K18" s="178">
        <f>'Civil Works'!K21</f>
        <v>1000</v>
      </c>
      <c r="L18" s="62">
        <f>'Civil Works'!L21</f>
        <v>1</v>
      </c>
      <c r="M18" s="61">
        <f>'Civil Works'!M21</f>
        <v>5.3</v>
      </c>
      <c r="N18" s="55">
        <f>'Civil Works'!N21</f>
        <v>9822898</v>
      </c>
      <c r="O18" s="55">
        <f>'Civil Works'!O21</f>
        <v>1226329</v>
      </c>
      <c r="P18" s="179">
        <f>'Civil Works'!P21</f>
        <v>11049227</v>
      </c>
      <c r="Q18" s="177">
        <f>'Civil Works'!Q21</f>
        <v>9095523.6649999991</v>
      </c>
      <c r="R18" s="177">
        <f>'Civil Works'!R21</f>
        <v>0</v>
      </c>
      <c r="S18" s="177">
        <f>'Civil Works'!S21</f>
        <v>9095523.6649999991</v>
      </c>
      <c r="T18" s="177">
        <f>'Civil Works'!T21</f>
        <v>0</v>
      </c>
      <c r="U18" s="241">
        <f>'Civil Works'!U21</f>
        <v>0</v>
      </c>
      <c r="V18" s="180">
        <f>'Civil Works'!V21</f>
        <v>43962</v>
      </c>
      <c r="W18" s="180">
        <f>'Civil Works'!W21</f>
        <v>43984</v>
      </c>
      <c r="X18" s="180">
        <f>'Civil Works'!X21</f>
        <v>43991</v>
      </c>
      <c r="Y18" s="180">
        <f>'Civil Works'!Y21</f>
        <v>44355</v>
      </c>
      <c r="Z18" s="180">
        <f>'Civil Works'!Z21</f>
        <v>0</v>
      </c>
      <c r="AA18" s="180">
        <f>'Civil Works'!AA21</f>
        <v>44329</v>
      </c>
      <c r="AB18" s="85">
        <f>'Civil Works'!AB21</f>
        <v>0.2</v>
      </c>
      <c r="AC18" s="177">
        <f>'Civil Works'!AC21</f>
        <v>707634</v>
      </c>
      <c r="AD18" s="177">
        <f>'Civil Works'!AD21</f>
        <v>134472</v>
      </c>
      <c r="AE18" s="177">
        <f>'Civil Works'!AE21</f>
        <v>842106</v>
      </c>
      <c r="AF18" s="177">
        <f>'Civil Works'!AF21</f>
        <v>112999</v>
      </c>
      <c r="AG18" s="177">
        <f>'Civil Works'!AG21</f>
        <v>21473</v>
      </c>
      <c r="AH18" s="177">
        <f>'Civil Works'!AH21</f>
        <v>134472</v>
      </c>
      <c r="AI18" s="177">
        <f>'Civil Works'!AI21</f>
        <v>976578</v>
      </c>
      <c r="AJ18" s="85">
        <f>'Civil Works'!AJ21</f>
        <v>0.10736907911722751</v>
      </c>
      <c r="AK18" s="270" t="str">
        <f>'Civil Works'!AK21</f>
        <v>Stopped work due water in both side of road</v>
      </c>
      <c r="AM18" s="57"/>
    </row>
    <row r="19" spans="1:39" ht="72" x14ac:dyDescent="0.25">
      <c r="A19" s="177"/>
      <c r="B19" s="177" t="str">
        <f>'Civil Works'!B16</f>
        <v>2020-21</v>
      </c>
      <c r="C19" s="54" t="str">
        <f>'Civil Works'!C16</f>
        <v>Gaibandha</v>
      </c>
      <c r="D19" s="54" t="str">
        <f>'Civil Works'!D16</f>
        <v>Saghata</v>
      </c>
      <c r="E19" s="54" t="str">
        <f>'Civil Works'!E16</f>
        <v>Union Road-BC</v>
      </c>
      <c r="F19" s="60" t="str">
        <f>'Civil Works'!F16</f>
        <v>PRO/GAI/SAG/UNR/20-21/W-135</v>
      </c>
      <c r="G19" s="69">
        <f>'Civil Works'!G16</f>
        <v>132883015</v>
      </c>
      <c r="H19" s="70" t="str">
        <f>'Civil Works'!H16</f>
        <v>Improvement of  Bhangamora Bazar-School bazar – Padumshahor UP  Road at Ch: 3526m-6386m Under Upazila:Saghata, District: Gaibandha.</v>
      </c>
      <c r="I19" s="241">
        <f>'Civil Works'!I16</f>
        <v>0</v>
      </c>
      <c r="J19" s="62">
        <f>'Civil Works'!J16</f>
        <v>3526</v>
      </c>
      <c r="K19" s="62">
        <f>'Civil Works'!K16</f>
        <v>6386</v>
      </c>
      <c r="L19" s="62">
        <f>'Civil Works'!L16</f>
        <v>2.86</v>
      </c>
      <c r="M19" s="61">
        <f>'Civil Works'!M16</f>
        <v>0</v>
      </c>
      <c r="N19" s="55">
        <f>'Civil Works'!N16</f>
        <v>26773265</v>
      </c>
      <c r="O19" s="55">
        <f>'Civil Works'!O16</f>
        <v>0</v>
      </c>
      <c r="P19" s="179">
        <f>'Civil Works'!P16</f>
        <v>26773265</v>
      </c>
      <c r="Q19" s="241">
        <f>'Civil Works'!Q16</f>
        <v>0</v>
      </c>
      <c r="R19" s="241">
        <f>'Civil Works'!R16</f>
        <v>0</v>
      </c>
      <c r="S19" s="177">
        <f>'Civil Works'!S16</f>
        <v>0</v>
      </c>
      <c r="T19" s="177">
        <f>'Civil Works'!T16</f>
        <v>0</v>
      </c>
      <c r="U19" s="241">
        <f>'Civil Works'!U16</f>
        <v>0</v>
      </c>
      <c r="V19" s="241">
        <f>'Civil Works'!V16</f>
        <v>0</v>
      </c>
      <c r="W19" s="241">
        <f>'Civil Works'!W16</f>
        <v>0</v>
      </c>
      <c r="X19" s="241">
        <f>'Civil Works'!X16</f>
        <v>0</v>
      </c>
      <c r="Y19" s="241">
        <f>'Civil Works'!Y16</f>
        <v>0</v>
      </c>
      <c r="Z19" s="241">
        <f>'Civil Works'!Z16</f>
        <v>0</v>
      </c>
      <c r="AA19" s="241">
        <f>'Civil Works'!AA16</f>
        <v>0</v>
      </c>
      <c r="AB19" s="85">
        <f>'Civil Works'!AB16</f>
        <v>0</v>
      </c>
      <c r="AC19" s="177">
        <f>'Civil Works'!AC16</f>
        <v>0</v>
      </c>
      <c r="AD19" s="177">
        <f>'Civil Works'!AD16</f>
        <v>0</v>
      </c>
      <c r="AE19" s="177">
        <f>'Civil Works'!AE16</f>
        <v>0</v>
      </c>
      <c r="AF19" s="177">
        <f>'Civil Works'!AF16</f>
        <v>0</v>
      </c>
      <c r="AG19" s="177">
        <f>'Civil Works'!AG16</f>
        <v>0</v>
      </c>
      <c r="AH19" s="177">
        <f>'Civil Works'!AH16</f>
        <v>0</v>
      </c>
      <c r="AI19" s="177">
        <f>'Civil Works'!AI16</f>
        <v>0</v>
      </c>
      <c r="AJ19" s="273">
        <f>'Civil Works'!AJ16</f>
        <v>0</v>
      </c>
      <c r="AK19" s="454" t="str">
        <f>'Civil Works'!AK16</f>
        <v>NOA Issued</v>
      </c>
      <c r="AM19" s="57"/>
    </row>
    <row r="20" spans="1:39" ht="84" x14ac:dyDescent="0.25">
      <c r="A20" s="177"/>
      <c r="B20" s="177" t="str">
        <f>'Civil Works'!B10</f>
        <v>2020-21</v>
      </c>
      <c r="C20" s="54" t="str">
        <f>'Civil Works'!C10</f>
        <v>Gaibandha</v>
      </c>
      <c r="D20" s="54" t="str">
        <f>'Civil Works'!D10</f>
        <v>Sadar</v>
      </c>
      <c r="E20" s="54" t="str">
        <f>'Civil Works'!E10</f>
        <v>Union Road-BC</v>
      </c>
      <c r="F20" s="60" t="str">
        <f>'Civil Works'!F10</f>
        <v>PRO/GAI/SAD/UNR/
20-21/W-136</v>
      </c>
      <c r="G20" s="69">
        <f>'Civil Works'!G10</f>
        <v>132243029</v>
      </c>
      <c r="H20" s="70" t="str">
        <f>'Civil Works'!H10</f>
        <v>Improvement of Bituminous carpeting Road on Pulbandhi Bazar-Ramchandrapur UP Office via Bloali UP office &amp; Gonirjan Bridge Road at Ch.7627m-8057m Under Gaibandha Sadar Upazila, District Gaibandha. id 132243029</v>
      </c>
      <c r="I20" s="241">
        <f>'Civil Works'!I10</f>
        <v>0</v>
      </c>
      <c r="J20" s="62">
        <f>'Civil Works'!J10</f>
        <v>7627</v>
      </c>
      <c r="K20" s="62">
        <f>'Civil Works'!K10</f>
        <v>8057</v>
      </c>
      <c r="L20" s="62">
        <f>'Civil Works'!L10</f>
        <v>0.43</v>
      </c>
      <c r="M20" s="61">
        <f>'Civil Works'!M10</f>
        <v>0</v>
      </c>
      <c r="N20" s="55">
        <f>'Civil Works'!N10</f>
        <v>4238910</v>
      </c>
      <c r="O20" s="55">
        <f>'Civil Works'!O10</f>
        <v>0</v>
      </c>
      <c r="P20" s="179">
        <f>'Civil Works'!P10</f>
        <v>4238910</v>
      </c>
      <c r="Q20" s="241">
        <f>'Civil Works'!Q10</f>
        <v>0</v>
      </c>
      <c r="R20" s="241">
        <f>'Civil Works'!R10</f>
        <v>0</v>
      </c>
      <c r="S20" s="177">
        <f>'Civil Works'!S10</f>
        <v>0</v>
      </c>
      <c r="T20" s="177">
        <f>'Civil Works'!T10</f>
        <v>0</v>
      </c>
      <c r="U20" s="241">
        <f>'Civil Works'!U10</f>
        <v>0</v>
      </c>
      <c r="V20" s="241">
        <f>'Civil Works'!V10</f>
        <v>0</v>
      </c>
      <c r="W20" s="241">
        <f>'Civil Works'!W10</f>
        <v>0</v>
      </c>
      <c r="X20" s="241">
        <f>'Civil Works'!X10</f>
        <v>0</v>
      </c>
      <c r="Y20" s="241">
        <f>'Civil Works'!Y10</f>
        <v>0</v>
      </c>
      <c r="Z20" s="241">
        <f>'Civil Works'!Z10</f>
        <v>0</v>
      </c>
      <c r="AA20" s="241">
        <f>'Civil Works'!AA10</f>
        <v>0</v>
      </c>
      <c r="AB20" s="85">
        <f>'Civil Works'!AB10</f>
        <v>0</v>
      </c>
      <c r="AC20" s="177">
        <f>'Civil Works'!AC10</f>
        <v>0</v>
      </c>
      <c r="AD20" s="177">
        <f>'Civil Works'!AD10</f>
        <v>0</v>
      </c>
      <c r="AE20" s="177">
        <f>'Civil Works'!AE10</f>
        <v>0</v>
      </c>
      <c r="AF20" s="177">
        <f>'Civil Works'!AF10</f>
        <v>0</v>
      </c>
      <c r="AG20" s="177">
        <f>'Civil Works'!AG10</f>
        <v>0</v>
      </c>
      <c r="AH20" s="177">
        <f>'Civil Works'!AH10</f>
        <v>0</v>
      </c>
      <c r="AI20" s="177">
        <f>'Civil Works'!AI10</f>
        <v>0</v>
      </c>
      <c r="AJ20" s="273">
        <f>'Civil Works'!AJ10</f>
        <v>0</v>
      </c>
      <c r="AK20" s="454" t="str">
        <f>'Civil Works'!AK10</f>
        <v>Evaluation on going</v>
      </c>
      <c r="AM20" s="57"/>
    </row>
    <row r="21" spans="1:39" x14ac:dyDescent="0.25">
      <c r="A21" s="177"/>
      <c r="B21" s="177"/>
      <c r="C21" s="54"/>
      <c r="D21" s="54"/>
      <c r="E21" s="54"/>
      <c r="F21" s="60"/>
      <c r="G21" s="69"/>
      <c r="H21" s="70"/>
      <c r="I21" s="241"/>
      <c r="J21" s="62"/>
      <c r="K21" s="62"/>
      <c r="L21" s="62"/>
      <c r="M21" s="61"/>
      <c r="N21" s="55"/>
      <c r="O21" s="55"/>
      <c r="P21" s="179"/>
      <c r="Q21" s="241"/>
      <c r="R21" s="241"/>
      <c r="S21" s="177"/>
      <c r="T21" s="177"/>
      <c r="U21" s="241"/>
      <c r="V21" s="241"/>
      <c r="W21" s="241"/>
      <c r="X21" s="241"/>
      <c r="Y21" s="241"/>
      <c r="Z21" s="241"/>
      <c r="AA21" s="241"/>
      <c r="AB21" s="85"/>
      <c r="AC21" s="177"/>
      <c r="AD21" s="177"/>
      <c r="AE21" s="177"/>
      <c r="AF21" s="177"/>
      <c r="AG21" s="177"/>
      <c r="AH21" s="177"/>
      <c r="AI21" s="177"/>
      <c r="AJ21" s="273"/>
      <c r="AK21" s="454"/>
      <c r="AM21" s="57"/>
    </row>
    <row r="22" spans="1:39" x14ac:dyDescent="0.25">
      <c r="A22" s="177"/>
      <c r="B22" s="177"/>
      <c r="C22" s="54"/>
      <c r="D22" s="54"/>
      <c r="E22" s="54"/>
      <c r="F22" s="60"/>
      <c r="G22" s="69"/>
      <c r="H22" s="70"/>
      <c r="I22" s="238"/>
      <c r="J22" s="62"/>
      <c r="K22" s="62"/>
      <c r="L22" s="62"/>
      <c r="M22" s="61"/>
      <c r="N22" s="55"/>
      <c r="O22" s="55"/>
      <c r="P22" s="179"/>
      <c r="Q22" s="83"/>
      <c r="R22" s="83"/>
      <c r="S22" s="177"/>
      <c r="T22" s="177"/>
      <c r="U22" s="177"/>
      <c r="V22" s="180"/>
      <c r="W22" s="180"/>
      <c r="X22" s="180"/>
      <c r="Y22" s="180"/>
      <c r="Z22" s="180"/>
      <c r="AA22" s="180"/>
      <c r="AB22" s="85"/>
      <c r="AC22" s="177"/>
      <c r="AD22" s="177"/>
      <c r="AE22" s="177"/>
      <c r="AF22" s="177"/>
      <c r="AG22" s="177"/>
      <c r="AH22" s="177"/>
      <c r="AI22" s="177"/>
      <c r="AJ22" s="85"/>
      <c r="AK22" s="181"/>
      <c r="AM22" s="57"/>
    </row>
    <row r="23" spans="1:39" x14ac:dyDescent="0.25">
      <c r="A23" s="380"/>
      <c r="B23" s="381"/>
      <c r="C23" s="382"/>
      <c r="D23" s="382"/>
      <c r="E23" s="383" t="s">
        <v>466</v>
      </c>
      <c r="F23" s="384"/>
      <c r="G23" s="224" t="s">
        <v>467</v>
      </c>
      <c r="H23" s="385">
        <f>COUNTIF(P10:P22,"&gt;0")</f>
        <v>9</v>
      </c>
      <c r="I23" s="386" t="s">
        <v>468</v>
      </c>
      <c r="J23" s="387">
        <f>COUNTIF(Q10:Q22,"&gt;0")</f>
        <v>7</v>
      </c>
      <c r="K23" s="21"/>
      <c r="L23" s="388">
        <f t="shared" ref="L23:U23" si="0">SUM(L10:L22)</f>
        <v>15.943999999999999</v>
      </c>
      <c r="M23" s="388">
        <f t="shared" si="0"/>
        <v>37</v>
      </c>
      <c r="N23" s="388">
        <f t="shared" si="0"/>
        <v>138365053.28</v>
      </c>
      <c r="O23" s="388">
        <f t="shared" si="0"/>
        <v>7987082.4699999997</v>
      </c>
      <c r="P23" s="388">
        <f t="shared" si="0"/>
        <v>146352135.75</v>
      </c>
      <c r="Q23" s="388">
        <f t="shared" si="0"/>
        <v>102897838.21400002</v>
      </c>
      <c r="R23" s="388">
        <f t="shared" si="0"/>
        <v>5518319.2599999998</v>
      </c>
      <c r="S23" s="388">
        <f t="shared" si="0"/>
        <v>108416157.47400001</v>
      </c>
      <c r="T23" s="388">
        <f t="shared" si="0"/>
        <v>0</v>
      </c>
      <c r="U23" s="388">
        <f t="shared" si="0"/>
        <v>0</v>
      </c>
      <c r="V23" s="389"/>
      <c r="W23" s="389"/>
      <c r="X23" s="389"/>
      <c r="Y23" s="389"/>
      <c r="Z23" s="389"/>
      <c r="AA23" s="389"/>
      <c r="AB23" s="390">
        <f>SUMPRODUCT(S10:S22,AB10:AB22)/SUM(S10:S22)</f>
        <v>0.75205709166877166</v>
      </c>
      <c r="AC23" s="388">
        <f t="shared" ref="AC23:AI23" si="1">SUM(AC10:AC22)</f>
        <v>44253339.590000004</v>
      </c>
      <c r="AD23" s="388">
        <f t="shared" si="1"/>
        <v>9073061.4100000001</v>
      </c>
      <c r="AE23" s="388">
        <f t="shared" si="1"/>
        <v>53326401</v>
      </c>
      <c r="AF23" s="388">
        <f t="shared" si="1"/>
        <v>7559928.7699999996</v>
      </c>
      <c r="AG23" s="388">
        <f t="shared" si="1"/>
        <v>1513101.23</v>
      </c>
      <c r="AH23" s="388">
        <f t="shared" si="1"/>
        <v>9073030</v>
      </c>
      <c r="AI23" s="388">
        <f t="shared" si="1"/>
        <v>62399431</v>
      </c>
      <c r="AJ23" s="390">
        <f>SUMPRODUCT(S10:S22,AJ10:AJ22)/SUM(S10:S22)</f>
        <v>0.57555471853874196</v>
      </c>
      <c r="AK23" s="438"/>
      <c r="AM23" s="57"/>
    </row>
    <row r="24" spans="1:39" x14ac:dyDescent="0.25">
      <c r="A24" s="391" t="s">
        <v>464</v>
      </c>
      <c r="B24" s="381"/>
      <c r="C24" s="382"/>
      <c r="D24" s="382"/>
      <c r="E24" s="382"/>
      <c r="F24" s="430"/>
      <c r="G24" s="431"/>
      <c r="H24" s="432"/>
      <c r="I24" s="386"/>
      <c r="J24" s="433"/>
      <c r="K24" s="433"/>
      <c r="L24" s="433"/>
      <c r="M24" s="93"/>
      <c r="N24" s="434"/>
      <c r="O24" s="434"/>
      <c r="P24" s="435"/>
      <c r="Q24" s="436"/>
      <c r="R24" s="436"/>
      <c r="S24" s="381"/>
      <c r="T24" s="381"/>
      <c r="U24" s="381"/>
      <c r="V24" s="389"/>
      <c r="W24" s="389"/>
      <c r="X24" s="389"/>
      <c r="Y24" s="389"/>
      <c r="Z24" s="389"/>
      <c r="AA24" s="389"/>
      <c r="AB24" s="437"/>
      <c r="AC24" s="381"/>
      <c r="AD24" s="381"/>
      <c r="AE24" s="381"/>
      <c r="AF24" s="381"/>
      <c r="AG24" s="381"/>
      <c r="AH24" s="381"/>
      <c r="AI24" s="381"/>
      <c r="AJ24" s="437"/>
      <c r="AK24" s="438"/>
      <c r="AM24" s="57"/>
    </row>
    <row r="25" spans="1:39" ht="120" x14ac:dyDescent="0.25">
      <c r="A25" s="177">
        <v>1</v>
      </c>
      <c r="B25" s="177" t="s">
        <v>32</v>
      </c>
      <c r="C25" s="54" t="s">
        <v>51</v>
      </c>
      <c r="D25" s="54" t="s">
        <v>14</v>
      </c>
      <c r="E25" s="54" t="s">
        <v>33</v>
      </c>
      <c r="F25" s="60" t="s">
        <v>60</v>
      </c>
      <c r="G25" s="69">
        <v>132244011</v>
      </c>
      <c r="H25" s="70" t="s">
        <v>436</v>
      </c>
      <c r="I25" s="238" t="str">
        <f>'Civil Works'!I28</f>
        <v>Md. Abdul Latif Hakkani, Gaibandha</v>
      </c>
      <c r="J25" s="62" t="str">
        <f>'Civil Works'!J28</f>
        <v>0
2300</v>
      </c>
      <c r="K25" s="62" t="str">
        <f>'Civil Works'!K28</f>
        <v>1623
3100</v>
      </c>
      <c r="L25" s="62">
        <f>'Civil Works'!L28</f>
        <v>2.423</v>
      </c>
      <c r="M25" s="61">
        <f>'Civil Works'!M28</f>
        <v>6</v>
      </c>
      <c r="N25" s="55">
        <f>'Civil Works'!N28</f>
        <v>22031940.040000003</v>
      </c>
      <c r="O25" s="55">
        <f>'Civil Works'!O28</f>
        <v>1000431.53</v>
      </c>
      <c r="P25" s="179">
        <f>'Civil Works'!P28</f>
        <v>23032371.570000004</v>
      </c>
      <c r="Q25" s="83">
        <f>'Civil Works'!Q28</f>
        <v>22027478.059999999</v>
      </c>
      <c r="R25" s="83">
        <f>'Civil Works'!R28</f>
        <v>1000435.54</v>
      </c>
      <c r="S25" s="177">
        <f>'Civil Works'!S28</f>
        <v>23027913.599999998</v>
      </c>
      <c r="T25" s="177">
        <f>'Civil Works'!T28</f>
        <v>0</v>
      </c>
      <c r="U25" s="177">
        <f>'Civil Works'!U28</f>
        <v>0</v>
      </c>
      <c r="V25" s="180">
        <f>'Civil Works'!V28</f>
        <v>43573</v>
      </c>
      <c r="W25" s="180">
        <f>'Civil Works'!W28</f>
        <v>43590</v>
      </c>
      <c r="X25" s="180">
        <f>'Civil Works'!X28</f>
        <v>43596</v>
      </c>
      <c r="Y25" s="443" t="str">
        <f>'Civil Works'!Y28</f>
        <v>24-03-2020
30-12-2020</v>
      </c>
      <c r="Z25" s="183">
        <f>'Civil Works'!Z28</f>
        <v>0</v>
      </c>
      <c r="AA25" s="180">
        <f>'Civil Works'!AA28</f>
        <v>44196</v>
      </c>
      <c r="AB25" s="85">
        <f>'Civil Works'!AB28</f>
        <v>0.95</v>
      </c>
      <c r="AC25" s="177">
        <f>'Civil Works'!AC28</f>
        <v>11900400</v>
      </c>
      <c r="AD25" s="177">
        <f>'Civil Works'!AD28</f>
        <v>2349800</v>
      </c>
      <c r="AE25" s="177">
        <f>'Civil Works'!AE28</f>
        <v>14250200</v>
      </c>
      <c r="AF25" s="177">
        <f>'Civil Works'!AF28</f>
        <v>1962327</v>
      </c>
      <c r="AG25" s="177">
        <f>'Civil Works'!AG28</f>
        <v>387473</v>
      </c>
      <c r="AH25" s="177">
        <f>'Civil Works'!AH28</f>
        <v>2349800</v>
      </c>
      <c r="AI25" s="177">
        <f>'Civil Works'!AI28</f>
        <v>16600000</v>
      </c>
      <c r="AJ25" s="85">
        <f>'Civil Works'!AJ28</f>
        <v>0.72086426448985819</v>
      </c>
      <c r="AK25" s="278" t="str">
        <f>'Civil Works'!AK28</f>
        <v>BC Complete</v>
      </c>
      <c r="AM25" s="57"/>
    </row>
    <row r="26" spans="1:39" ht="108" x14ac:dyDescent="0.25">
      <c r="A26" s="177">
        <v>2</v>
      </c>
      <c r="B26" s="177" t="s">
        <v>32</v>
      </c>
      <c r="C26" s="54" t="s">
        <v>51</v>
      </c>
      <c r="D26" s="54" t="s">
        <v>14</v>
      </c>
      <c r="E26" s="54" t="s">
        <v>33</v>
      </c>
      <c r="F26" s="60" t="s">
        <v>61</v>
      </c>
      <c r="G26" s="69">
        <v>132244021</v>
      </c>
      <c r="H26" s="70" t="s">
        <v>62</v>
      </c>
      <c r="I26" s="238" t="str">
        <f>'Civil Works'!I29</f>
        <v xml:space="preserve"> RSL Enterprise, gaibandha</v>
      </c>
      <c r="J26" s="341">
        <f>'Civil Works'!J29</f>
        <v>1500</v>
      </c>
      <c r="K26" s="62">
        <f>'Civil Works'!K29</f>
        <v>2980</v>
      </c>
      <c r="L26" s="62">
        <f>'Civil Works'!L29</f>
        <v>1.48</v>
      </c>
      <c r="M26" s="61">
        <f>'Civil Works'!M29</f>
        <v>1.8</v>
      </c>
      <c r="N26" s="55">
        <f>'Civil Works'!N29</f>
        <v>16529257.77</v>
      </c>
      <c r="O26" s="55">
        <f>'Civil Works'!O29</f>
        <v>302110</v>
      </c>
      <c r="P26" s="179">
        <f>'Civil Works'!P29</f>
        <v>16831367.77</v>
      </c>
      <c r="Q26" s="83">
        <f>'Civil Works'!Q29</f>
        <v>16518512.1</v>
      </c>
      <c r="R26" s="83">
        <f>'Civil Works'!R29</f>
        <v>302111.17</v>
      </c>
      <c r="S26" s="177">
        <f>'Civil Works'!S29</f>
        <v>16820623.27</v>
      </c>
      <c r="T26" s="177">
        <f>'Civil Works'!T29</f>
        <v>0</v>
      </c>
      <c r="U26" s="177">
        <f>'Civil Works'!U29</f>
        <v>0</v>
      </c>
      <c r="V26" s="180">
        <f>'Civil Works'!V29</f>
        <v>43573</v>
      </c>
      <c r="W26" s="180">
        <f>'Civil Works'!W29</f>
        <v>43590</v>
      </c>
      <c r="X26" s="180">
        <f>'Civil Works'!X29</f>
        <v>43596</v>
      </c>
      <c r="Y26" s="180">
        <f>'Civil Works'!Y29</f>
        <v>43942</v>
      </c>
      <c r="Z26" s="183">
        <f>'Civil Works'!Z29</f>
        <v>0</v>
      </c>
      <c r="AA26" s="180">
        <f>'Civil Works'!AA29</f>
        <v>43944</v>
      </c>
      <c r="AB26" s="85">
        <f>'Civil Works'!AB29</f>
        <v>1</v>
      </c>
      <c r="AC26" s="177">
        <f>'Civil Works'!AC29</f>
        <v>11472451</v>
      </c>
      <c r="AD26" s="177">
        <f>'Civil Works'!AD29</f>
        <v>2253310</v>
      </c>
      <c r="AE26" s="177">
        <f>'Civil Works'!AE29</f>
        <v>13725761</v>
      </c>
      <c r="AF26" s="177">
        <f>'Civil Works'!AF29</f>
        <v>1904749</v>
      </c>
      <c r="AG26" s="177">
        <f>'Civil Works'!AG29</f>
        <v>348561</v>
      </c>
      <c r="AH26" s="177">
        <f>'Civil Works'!AH29</f>
        <v>2253310</v>
      </c>
      <c r="AI26" s="177">
        <f>'Civil Works'!AI29</f>
        <v>15979071</v>
      </c>
      <c r="AJ26" s="85">
        <f>'Civil Works'!AJ29</f>
        <v>0.94996901978650639</v>
      </c>
      <c r="AK26" s="278" t="str">
        <f>'Civil Works'!AK29</f>
        <v>Final Bill Paid</v>
      </c>
      <c r="AM26" s="57"/>
    </row>
    <row r="27" spans="1:39" ht="132" x14ac:dyDescent="0.25">
      <c r="A27" s="177">
        <v>3</v>
      </c>
      <c r="B27" s="177" t="s">
        <v>32</v>
      </c>
      <c r="C27" s="54" t="s">
        <v>51</v>
      </c>
      <c r="D27" s="54" t="s">
        <v>54</v>
      </c>
      <c r="E27" s="54" t="s">
        <v>33</v>
      </c>
      <c r="F27" s="60" t="s">
        <v>63</v>
      </c>
      <c r="G27" s="69">
        <v>132824014</v>
      </c>
      <c r="H27" s="70" t="s">
        <v>64</v>
      </c>
      <c r="I27" s="238" t="str">
        <f>'Civil Works'!I30</f>
        <v>Md. Abdul Latif Hakkani, Gaibandha</v>
      </c>
      <c r="J27" s="341">
        <f>'Civil Works'!J30</f>
        <v>0</v>
      </c>
      <c r="K27" s="62">
        <f>'Civil Works'!K30</f>
        <v>2480</v>
      </c>
      <c r="L27" s="62">
        <f>'Civil Works'!L30</f>
        <v>2.48</v>
      </c>
      <c r="M27" s="61">
        <f>'Civil Works'!M30</f>
        <v>6.6</v>
      </c>
      <c r="N27" s="55">
        <f>'Civil Works'!N30</f>
        <v>20485874</v>
      </c>
      <c r="O27" s="55">
        <f>'Civil Works'!O30</f>
        <v>1361706</v>
      </c>
      <c r="P27" s="179">
        <f>'Civil Works'!P30</f>
        <v>21847580</v>
      </c>
      <c r="Q27" s="83">
        <f>'Civil Works'!Q30</f>
        <v>20563288.219999999</v>
      </c>
      <c r="R27" s="83">
        <f>'Civil Works'!R30</f>
        <v>1361711.78</v>
      </c>
      <c r="S27" s="177">
        <f>'Civil Works'!S30</f>
        <v>21925000</v>
      </c>
      <c r="T27" s="177">
        <f>'Civil Works'!T30</f>
        <v>0</v>
      </c>
      <c r="U27" s="177">
        <f>'Civil Works'!U30</f>
        <v>0</v>
      </c>
      <c r="V27" s="180">
        <f>'Civil Works'!V30</f>
        <v>43573</v>
      </c>
      <c r="W27" s="180">
        <f>'Civil Works'!W30</f>
        <v>43600</v>
      </c>
      <c r="X27" s="180">
        <f>'Civil Works'!X30</f>
        <v>43606</v>
      </c>
      <c r="Y27" s="443" t="str">
        <f>'Civil Works'!Y30</f>
        <v>02-05-2020
31-07-2020</v>
      </c>
      <c r="Z27" s="183">
        <f>'Civil Works'!Z30</f>
        <v>0</v>
      </c>
      <c r="AA27" s="180">
        <f>'Civil Works'!AA30</f>
        <v>44043</v>
      </c>
      <c r="AB27" s="85">
        <f>'Civil Works'!AB30</f>
        <v>1</v>
      </c>
      <c r="AC27" s="177">
        <f>'Civil Works'!AC30</f>
        <v>13273661</v>
      </c>
      <c r="AD27" s="177">
        <f>'Civil Works'!AD30</f>
        <v>2504677</v>
      </c>
      <c r="AE27" s="177">
        <f>'Civil Works'!AE30</f>
        <v>15778338</v>
      </c>
      <c r="AF27" s="177">
        <f>'Civil Works'!AF30</f>
        <v>2107080</v>
      </c>
      <c r="AG27" s="177">
        <f>'Civil Works'!AG30</f>
        <v>397597</v>
      </c>
      <c r="AH27" s="177">
        <f>'Civil Works'!AH30</f>
        <v>2504677</v>
      </c>
      <c r="AI27" s="177">
        <f>'Civil Works'!AI30</f>
        <v>18283015</v>
      </c>
      <c r="AJ27" s="85">
        <f>'Civil Works'!AJ30</f>
        <v>0.83388893956670462</v>
      </c>
      <c r="AK27" s="278" t="str">
        <f>'Civil Works'!AK30</f>
        <v>Work Complete</v>
      </c>
      <c r="AM27" s="57"/>
    </row>
    <row r="28" spans="1:39" ht="96" x14ac:dyDescent="0.25">
      <c r="A28" s="177">
        <v>4</v>
      </c>
      <c r="B28" s="177" t="s">
        <v>32</v>
      </c>
      <c r="C28" s="54" t="s">
        <v>51</v>
      </c>
      <c r="D28" s="54" t="s">
        <v>65</v>
      </c>
      <c r="E28" s="54" t="s">
        <v>33</v>
      </c>
      <c r="F28" s="60" t="s">
        <v>66</v>
      </c>
      <c r="G28" s="69">
        <v>132885163</v>
      </c>
      <c r="H28" s="70" t="s">
        <v>67</v>
      </c>
      <c r="I28" s="238" t="str">
        <f>'Civil Works'!I31</f>
        <v>Md. Jakir Hossain, Gaibandha</v>
      </c>
      <c r="J28" s="341">
        <f>'Civil Works'!J31</f>
        <v>0</v>
      </c>
      <c r="K28" s="62">
        <f>'Civil Works'!K31</f>
        <v>800</v>
      </c>
      <c r="L28" s="62">
        <f>'Civil Works'!L31</f>
        <v>0.8</v>
      </c>
      <c r="M28" s="61">
        <f>'Civil Works'!M31</f>
        <v>2.4</v>
      </c>
      <c r="N28" s="55">
        <f>'Civil Works'!N31</f>
        <v>7459743</v>
      </c>
      <c r="O28" s="55">
        <f>'Civil Works'!O31</f>
        <v>304702</v>
      </c>
      <c r="P28" s="179">
        <f>'Civil Works'!P31</f>
        <v>7764445</v>
      </c>
      <c r="Q28" s="83">
        <f>'Civil Works'!Q31</f>
        <v>7086755.7999999998</v>
      </c>
      <c r="R28" s="83">
        <f>'Civil Works'!R31</f>
        <v>282523.34999999998</v>
      </c>
      <c r="S28" s="177">
        <f>'Civil Works'!S31</f>
        <v>7369279.1499999994</v>
      </c>
      <c r="T28" s="177">
        <f>'Civil Works'!T31</f>
        <v>0</v>
      </c>
      <c r="U28" s="177">
        <f>'Civil Works'!U31</f>
        <v>0</v>
      </c>
      <c r="V28" s="180">
        <f>'Civil Works'!V31</f>
        <v>43545</v>
      </c>
      <c r="W28" s="180">
        <f>'Civil Works'!W31</f>
        <v>43570</v>
      </c>
      <c r="X28" s="180">
        <f>'Civil Works'!X31</f>
        <v>43576</v>
      </c>
      <c r="Y28" s="180">
        <f>'Civil Works'!Y31</f>
        <v>43927</v>
      </c>
      <c r="Z28" s="183">
        <f>'Civil Works'!Z31</f>
        <v>0</v>
      </c>
      <c r="AA28" s="180">
        <f>'Civil Works'!AA31</f>
        <v>43828</v>
      </c>
      <c r="AB28" s="85">
        <f>'Civil Works'!AB31</f>
        <v>1</v>
      </c>
      <c r="AC28" s="177">
        <f>'Civil Works'!AC31</f>
        <v>5007817</v>
      </c>
      <c r="AD28" s="177">
        <f>'Civil Works'!AD31</f>
        <v>994738</v>
      </c>
      <c r="AE28" s="177">
        <f>'Civil Works'!AE31</f>
        <v>6002555</v>
      </c>
      <c r="AF28" s="177">
        <f>'Civil Works'!AF31</f>
        <v>839420</v>
      </c>
      <c r="AG28" s="177">
        <f>'Civil Works'!AG31</f>
        <v>155318</v>
      </c>
      <c r="AH28" s="177">
        <f>'Civil Works'!AH31</f>
        <v>994738</v>
      </c>
      <c r="AI28" s="177">
        <f>'Civil Works'!AI31</f>
        <v>6997293</v>
      </c>
      <c r="AJ28" s="85">
        <f>'Civil Works'!AJ31</f>
        <v>0.9495220438216132</v>
      </c>
      <c r="AK28" s="278" t="str">
        <f>'Civil Works'!AK31</f>
        <v>Final Bill Paid</v>
      </c>
      <c r="AM28" s="57"/>
    </row>
    <row r="29" spans="1:39" ht="204" x14ac:dyDescent="0.25">
      <c r="A29" s="177">
        <v>5</v>
      </c>
      <c r="B29" s="177" t="s">
        <v>32</v>
      </c>
      <c r="C29" s="54" t="s">
        <v>51</v>
      </c>
      <c r="D29" s="54" t="s">
        <v>65</v>
      </c>
      <c r="E29" s="54" t="s">
        <v>33</v>
      </c>
      <c r="F29" s="60" t="s">
        <v>68</v>
      </c>
      <c r="G29" s="69">
        <v>132884002</v>
      </c>
      <c r="H29" s="70" t="s">
        <v>438</v>
      </c>
      <c r="I29" s="238" t="str">
        <f>'Civil Works'!I32</f>
        <v>M/S SAJIN TRADERS JV</v>
      </c>
      <c r="J29" s="341">
        <f>'Civil Works'!J32</f>
        <v>600</v>
      </c>
      <c r="K29" s="62">
        <f>'Civil Works'!K32</f>
        <v>2930</v>
      </c>
      <c r="L29" s="62">
        <f>'Civil Works'!L32</f>
        <v>2.33</v>
      </c>
      <c r="M29" s="61">
        <f>'Civil Works'!M32</f>
        <v>22.5</v>
      </c>
      <c r="N29" s="55">
        <f>'Civil Works'!N32</f>
        <v>18252469</v>
      </c>
      <c r="O29" s="55">
        <f>'Civil Works'!O32</f>
        <v>3310465</v>
      </c>
      <c r="P29" s="179">
        <f>'Civil Works'!P32</f>
        <v>21562934</v>
      </c>
      <c r="Q29" s="83">
        <f>'Civil Works'!Q32</f>
        <v>20694775</v>
      </c>
      <c r="R29" s="83">
        <f>'Civil Works'!R32</f>
        <v>853394.34</v>
      </c>
      <c r="S29" s="177">
        <f>'Civil Works'!S32</f>
        <v>21548169.34</v>
      </c>
      <c r="T29" s="177">
        <f>'Civil Works'!T32</f>
        <v>0</v>
      </c>
      <c r="U29" s="177">
        <f>'Civil Works'!U32</f>
        <v>0</v>
      </c>
      <c r="V29" s="180">
        <f>'Civil Works'!V32</f>
        <v>43573</v>
      </c>
      <c r="W29" s="180">
        <f>'Civil Works'!W32</f>
        <v>43592</v>
      </c>
      <c r="X29" s="180">
        <f>'Civil Works'!X32</f>
        <v>43598</v>
      </c>
      <c r="Y29" s="180">
        <f>'Civil Works'!Y32</f>
        <v>43915</v>
      </c>
      <c r="Z29" s="183">
        <f>'Civil Works'!Z32</f>
        <v>0</v>
      </c>
      <c r="AA29" s="180">
        <f>'Civil Works'!AA32</f>
        <v>43944</v>
      </c>
      <c r="AB29" s="85">
        <f>'Civil Works'!AB32</f>
        <v>1</v>
      </c>
      <c r="AC29" s="177">
        <f>'Civil Works'!AC32</f>
        <v>11038037</v>
      </c>
      <c r="AD29" s="177">
        <f>'Civil Works'!AD32</f>
        <v>2243231</v>
      </c>
      <c r="AE29" s="177">
        <f>'Civil Works'!AE32</f>
        <v>13281268</v>
      </c>
      <c r="AF29" s="177">
        <f>'Civil Works'!AF32</f>
        <v>1842848</v>
      </c>
      <c r="AG29" s="177">
        <f>'Civil Works'!AG32</f>
        <v>400383</v>
      </c>
      <c r="AH29" s="177">
        <f>'Civil Works'!AH32</f>
        <v>2243231</v>
      </c>
      <c r="AI29" s="177">
        <f>'Civil Works'!AI32</f>
        <v>15524499</v>
      </c>
      <c r="AJ29" s="85">
        <f>'Civil Works'!AJ32</f>
        <v>0.72045558743506699</v>
      </c>
      <c r="AK29" s="278" t="str">
        <f>'Civil Works'!AK32</f>
        <v xml:space="preserve">Work Completed. </v>
      </c>
      <c r="AM29" s="57"/>
    </row>
    <row r="30" spans="1:39" x14ac:dyDescent="0.25">
      <c r="A30" s="177"/>
      <c r="B30" s="177"/>
      <c r="C30" s="54"/>
      <c r="D30" s="54"/>
      <c r="E30" s="54"/>
      <c r="F30" s="60"/>
      <c r="G30" s="69"/>
      <c r="H30" s="70"/>
      <c r="I30" s="238"/>
      <c r="J30" s="62"/>
      <c r="K30" s="62"/>
      <c r="L30" s="62"/>
      <c r="M30" s="61"/>
      <c r="N30" s="55"/>
      <c r="O30" s="55"/>
      <c r="P30" s="179"/>
      <c r="Q30" s="83"/>
      <c r="R30" s="83"/>
      <c r="S30" s="177"/>
      <c r="T30" s="177"/>
      <c r="U30" s="177"/>
      <c r="V30" s="180"/>
      <c r="W30" s="180"/>
      <c r="X30" s="180"/>
      <c r="Y30" s="180"/>
      <c r="Z30" s="180"/>
      <c r="AA30" s="180"/>
      <c r="AB30" s="85"/>
      <c r="AC30" s="177"/>
      <c r="AD30" s="177"/>
      <c r="AE30" s="177"/>
      <c r="AF30" s="177"/>
      <c r="AG30" s="177"/>
      <c r="AH30" s="177"/>
      <c r="AI30" s="177"/>
      <c r="AJ30" s="85"/>
      <c r="AK30" s="181"/>
      <c r="AM30" s="57"/>
    </row>
    <row r="31" spans="1:39" s="21" customFormat="1" x14ac:dyDescent="0.25">
      <c r="A31" s="380"/>
      <c r="B31" s="381"/>
      <c r="C31" s="382"/>
      <c r="D31" s="382"/>
      <c r="E31" s="383" t="s">
        <v>466</v>
      </c>
      <c r="F31" s="413"/>
      <c r="G31" s="414" t="s">
        <v>467</v>
      </c>
      <c r="H31" s="415">
        <f>COUNTIF(P25:P29,"&gt;0")</f>
        <v>5</v>
      </c>
      <c r="I31" s="386" t="s">
        <v>468</v>
      </c>
      <c r="J31" s="387">
        <f>COUNTIF(Q25:Q29,"&gt;0")</f>
        <v>5</v>
      </c>
      <c r="K31" s="416"/>
      <c r="L31" s="388">
        <f t="shared" ref="L31:U31" si="2">SUM(L25:L30)</f>
        <v>9.5129999999999999</v>
      </c>
      <c r="M31" s="388">
        <f t="shared" si="2"/>
        <v>39.299999999999997</v>
      </c>
      <c r="N31" s="388">
        <f t="shared" si="2"/>
        <v>84759283.810000002</v>
      </c>
      <c r="O31" s="388">
        <f t="shared" si="2"/>
        <v>6279414.5300000003</v>
      </c>
      <c r="P31" s="388">
        <f t="shared" si="2"/>
        <v>91038698.340000004</v>
      </c>
      <c r="Q31" s="388">
        <f t="shared" si="2"/>
        <v>86890809.179999992</v>
      </c>
      <c r="R31" s="388">
        <f t="shared" si="2"/>
        <v>3800176.18</v>
      </c>
      <c r="S31" s="388">
        <f t="shared" si="2"/>
        <v>90690985.359999999</v>
      </c>
      <c r="T31" s="388">
        <f t="shared" si="2"/>
        <v>0</v>
      </c>
      <c r="U31" s="388">
        <f t="shared" si="2"/>
        <v>0</v>
      </c>
      <c r="V31" s="389"/>
      <c r="W31" s="389"/>
      <c r="X31" s="389"/>
      <c r="Y31" s="389"/>
      <c r="Z31" s="389"/>
      <c r="AA31" s="389"/>
      <c r="AB31" s="390">
        <f>SUMPRODUCT(S25:S30,AB25:AB30)/SUM(S25:S30)</f>
        <v>0.98730418822301358</v>
      </c>
      <c r="AC31" s="388">
        <f t="shared" ref="AC31:AI31" si="3">SUM(AC25:AC30)</f>
        <v>52692366</v>
      </c>
      <c r="AD31" s="388">
        <f t="shared" si="3"/>
        <v>10345756</v>
      </c>
      <c r="AE31" s="388">
        <f t="shared" si="3"/>
        <v>63038122</v>
      </c>
      <c r="AF31" s="388">
        <f t="shared" si="3"/>
        <v>8656424</v>
      </c>
      <c r="AG31" s="388">
        <f t="shared" si="3"/>
        <v>1689332</v>
      </c>
      <c r="AH31" s="388">
        <f t="shared" si="3"/>
        <v>10345756</v>
      </c>
      <c r="AI31" s="388">
        <f t="shared" si="3"/>
        <v>73383878</v>
      </c>
      <c r="AJ31" s="390">
        <f>SUMPRODUCT(S25:S30,AJ25:AJ30)/SUM(S25:S30)</f>
        <v>0.80916397267822127</v>
      </c>
      <c r="AK31" s="438"/>
    </row>
    <row r="32" spans="1:39" x14ac:dyDescent="0.25">
      <c r="A32" s="391" t="s">
        <v>716</v>
      </c>
      <c r="B32" s="381"/>
      <c r="C32" s="382"/>
      <c r="D32" s="382"/>
      <c r="E32" s="382"/>
      <c r="F32" s="430"/>
      <c r="G32" s="431"/>
      <c r="H32" s="432"/>
      <c r="I32" s="386"/>
      <c r="J32" s="433"/>
      <c r="K32" s="433"/>
      <c r="L32" s="433"/>
      <c r="M32" s="93"/>
      <c r="N32" s="434"/>
      <c r="O32" s="434"/>
      <c r="P32" s="435"/>
      <c r="Q32" s="436"/>
      <c r="R32" s="436"/>
      <c r="S32" s="381"/>
      <c r="T32" s="381"/>
      <c r="U32" s="381"/>
      <c r="V32" s="389"/>
      <c r="W32" s="389"/>
      <c r="X32" s="389"/>
      <c r="Y32" s="389"/>
      <c r="Z32" s="389"/>
      <c r="AA32" s="389"/>
      <c r="AB32" s="437"/>
      <c r="AC32" s="381"/>
      <c r="AD32" s="381"/>
      <c r="AE32" s="381"/>
      <c r="AF32" s="381"/>
      <c r="AG32" s="381"/>
      <c r="AH32" s="381"/>
      <c r="AI32" s="381"/>
      <c r="AJ32" s="437"/>
      <c r="AK32" s="438"/>
      <c r="AM32" s="57"/>
    </row>
    <row r="33" spans="1:39" ht="96" x14ac:dyDescent="0.25">
      <c r="A33" s="177">
        <f>'Civil Works'!A48</f>
        <v>113</v>
      </c>
      <c r="B33" s="177" t="str">
        <f>'Civil Works'!B48</f>
        <v>2019-20</v>
      </c>
      <c r="C33" s="54" t="str">
        <f>'Civil Works'!C48</f>
        <v>Gaibandha</v>
      </c>
      <c r="D33" s="54" t="str">
        <f>'Civil Works'!D48</f>
        <v xml:space="preserve">Sundargonj </v>
      </c>
      <c r="E33" s="64" t="str">
        <f>'Civil Works'!E48</f>
        <v>Maintenance-LCS</v>
      </c>
      <c r="F33" s="60" t="str">
        <f>'Civil Works'!F48</f>
        <v>PRO/GAI/SUN/RMP/19-20/ MW-113</v>
      </c>
      <c r="G33" s="69">
        <f>'Civil Works'!G48</f>
        <v>132915058</v>
      </c>
      <c r="H33" s="70" t="str">
        <f>'Civil Works'!H48</f>
        <v>Estimate of Wages for Rural road maintenance by LCS (Material &amp; Wages) work on Kapashia UP Office to Kashim Bazar- WAPDA Embankment via H/O Nesab Chairman (Kajir Char Ahammed Nagar Bazar) road, at Ch. 00-2300m.</v>
      </c>
      <c r="I33" s="238" t="str">
        <f>'Civil Works'!I48</f>
        <v>1.Mst. Momata Begum &amp; Mst Ismat Ara Begum</v>
      </c>
      <c r="J33" s="62">
        <f>'Civil Works'!J48</f>
        <v>0</v>
      </c>
      <c r="K33" s="62">
        <f>'Civil Works'!K48</f>
        <v>2300</v>
      </c>
      <c r="L33" s="62">
        <f>'Civil Works'!L48</f>
        <v>2.2999999999999998</v>
      </c>
      <c r="M33" s="61">
        <f>'Civil Works'!M48</f>
        <v>0</v>
      </c>
      <c r="N33" s="55">
        <f>'Civil Works'!N48</f>
        <v>1327224.49</v>
      </c>
      <c r="O33" s="55">
        <f>'Civil Works'!O48</f>
        <v>0</v>
      </c>
      <c r="P33" s="179">
        <f>'Civil Works'!P48</f>
        <v>1327224.49</v>
      </c>
      <c r="Q33" s="83">
        <f>'Civil Works'!Q48</f>
        <v>1281224.49</v>
      </c>
      <c r="R33" s="83">
        <f>'Civil Works'!R48</f>
        <v>0</v>
      </c>
      <c r="S33" s="177">
        <f>'Civil Works'!S48</f>
        <v>1281224.49</v>
      </c>
      <c r="T33" s="177">
        <f>'Civil Works'!T48</f>
        <v>0</v>
      </c>
      <c r="U33" s="177">
        <f>'Civil Works'!U48</f>
        <v>0</v>
      </c>
      <c r="V33" s="180">
        <f>'Civil Works'!V48</f>
        <v>0</v>
      </c>
      <c r="W33" s="180">
        <f>'Civil Works'!W48</f>
        <v>44089</v>
      </c>
      <c r="X33" s="180">
        <f>'Civil Works'!X48</f>
        <v>0</v>
      </c>
      <c r="Y33" s="180">
        <f>'Civil Works'!Y48</f>
        <v>44818</v>
      </c>
      <c r="Z33" s="183">
        <f>'Civil Works'!Z48</f>
        <v>0</v>
      </c>
      <c r="AA33" s="180">
        <f>'Civil Works'!AA48</f>
        <v>0</v>
      </c>
      <c r="AB33" s="85">
        <f>'Civil Works'!AB48</f>
        <v>0.1</v>
      </c>
      <c r="AC33" s="177">
        <f>'Civil Works'!AC48</f>
        <v>75200</v>
      </c>
      <c r="AD33" s="177">
        <f>'Civil Works'!AD48</f>
        <v>0</v>
      </c>
      <c r="AE33" s="177">
        <f>'Civil Works'!AE48</f>
        <v>75200</v>
      </c>
      <c r="AF33" s="177">
        <f>'Civil Works'!AF48</f>
        <v>0</v>
      </c>
      <c r="AG33" s="177">
        <f>'Civil Works'!AG48</f>
        <v>0</v>
      </c>
      <c r="AH33" s="177">
        <f>'Civil Works'!AH48</f>
        <v>0</v>
      </c>
      <c r="AI33" s="177">
        <f>'Civil Works'!AI48</f>
        <v>75200</v>
      </c>
      <c r="AJ33" s="85">
        <f>'Civil Works'!AJ48</f>
        <v>5.8693851535728918E-2</v>
      </c>
      <c r="AK33" s="278" t="str">
        <f>'Civil Works'!AK48</f>
        <v xml:space="preserve">Work on going, </v>
      </c>
      <c r="AM33" s="57"/>
    </row>
    <row r="34" spans="1:39" ht="60" x14ac:dyDescent="0.25">
      <c r="A34" s="177">
        <f>'Civil Works'!A33</f>
        <v>114</v>
      </c>
      <c r="B34" s="177" t="str">
        <f>'Civil Works'!B33</f>
        <v>2019-20</v>
      </c>
      <c r="C34" s="54" t="str">
        <f>'Civil Works'!C33</f>
        <v>Gaibandha</v>
      </c>
      <c r="D34" s="54" t="str">
        <f>'Civil Works'!D33</f>
        <v>Sadar</v>
      </c>
      <c r="E34" s="64" t="str">
        <f>'Civil Works'!E33</f>
        <v>Maintenance-LCS</v>
      </c>
      <c r="F34" s="60" t="str">
        <f>'Civil Works'!F33</f>
        <v>PRO/GAI/GAI_S/RMP/19-20/ MW-114</v>
      </c>
      <c r="G34" s="69">
        <f>'Civil Works'!G33</f>
        <v>132245158</v>
      </c>
      <c r="H34" s="70" t="str">
        <f>'Civil Works'!H33</f>
        <v>Estimate of Wages for Rural road maintenance by LCS (Material &amp; Wages) work on Salam bazar- Balata bazar via Mouja malibari Eidgah at ch. 00-2500m</v>
      </c>
      <c r="I34" s="238" t="str">
        <f>'Civil Works'!I33</f>
        <v>1.Mst. Mousi akter
2.Mst. Aduri</v>
      </c>
      <c r="J34" s="341">
        <f>'Civil Works'!J33</f>
        <v>0</v>
      </c>
      <c r="K34" s="62">
        <f>'Civil Works'!K33</f>
        <v>2500</v>
      </c>
      <c r="L34" s="62">
        <f>'Civil Works'!L33</f>
        <v>2.5</v>
      </c>
      <c r="M34" s="61">
        <f>'Civil Works'!M33</f>
        <v>0</v>
      </c>
      <c r="N34" s="55">
        <f>'Civil Works'!N33</f>
        <v>1331224.49</v>
      </c>
      <c r="O34" s="55">
        <f>'Civil Works'!O33</f>
        <v>0</v>
      </c>
      <c r="P34" s="179">
        <f>'Civil Works'!P33</f>
        <v>1331224.49</v>
      </c>
      <c r="Q34" s="83">
        <f>'Civil Works'!Q33</f>
        <v>1281224.49</v>
      </c>
      <c r="R34" s="83">
        <f>'Civil Works'!R33</f>
        <v>0</v>
      </c>
      <c r="S34" s="177">
        <f>'Civil Works'!S33</f>
        <v>1281224.49</v>
      </c>
      <c r="T34" s="177">
        <f>'Civil Works'!T33</f>
        <v>0</v>
      </c>
      <c r="U34" s="177">
        <f>'Civil Works'!U33</f>
        <v>0</v>
      </c>
      <c r="V34" s="180">
        <f>'Civil Works'!V33</f>
        <v>0</v>
      </c>
      <c r="W34" s="180">
        <f>'Civil Works'!W33</f>
        <v>44089</v>
      </c>
      <c r="X34" s="180">
        <f>'Civil Works'!X33</f>
        <v>0</v>
      </c>
      <c r="Y34" s="180">
        <f>'Civil Works'!Y33</f>
        <v>44818</v>
      </c>
      <c r="Z34" s="183">
        <f>'Civil Works'!Z33</f>
        <v>0</v>
      </c>
      <c r="AA34" s="180">
        <f>'Civil Works'!AA33</f>
        <v>0</v>
      </c>
      <c r="AB34" s="85">
        <f>'Civil Works'!AB33</f>
        <v>0.1</v>
      </c>
      <c r="AC34" s="177">
        <f>'Civil Works'!AC33</f>
        <v>75200</v>
      </c>
      <c r="AD34" s="177">
        <f>'Civil Works'!AD33</f>
        <v>0</v>
      </c>
      <c r="AE34" s="177">
        <f>'Civil Works'!AE33</f>
        <v>75200</v>
      </c>
      <c r="AF34" s="177">
        <f>'Civil Works'!AF33</f>
        <v>0</v>
      </c>
      <c r="AG34" s="177">
        <f>'Civil Works'!AG33</f>
        <v>0</v>
      </c>
      <c r="AH34" s="177">
        <f>'Civil Works'!AH33</f>
        <v>0</v>
      </c>
      <c r="AI34" s="177">
        <f>'Civil Works'!AI33</f>
        <v>75200</v>
      </c>
      <c r="AJ34" s="85">
        <f>'Civil Works'!AJ33</f>
        <v>5.8693851535728918E-2</v>
      </c>
      <c r="AK34" s="278" t="str">
        <f>'Civil Works'!AK33</f>
        <v xml:space="preserve">Work on going, </v>
      </c>
      <c r="AM34" s="57"/>
    </row>
    <row r="35" spans="1:39" ht="180" x14ac:dyDescent="0.25">
      <c r="A35" s="177">
        <f>'Civil Works'!A34</f>
        <v>115</v>
      </c>
      <c r="B35" s="177" t="str">
        <f>'Civil Works'!B34</f>
        <v>2019-20</v>
      </c>
      <c r="C35" s="54" t="str">
        <f>'Civil Works'!C34</f>
        <v>Gaibandha</v>
      </c>
      <c r="D35" s="54" t="str">
        <f>'Civil Works'!D34</f>
        <v>Shadullapur</v>
      </c>
      <c r="E35" s="64" t="str">
        <f>'Civil Works'!E34</f>
        <v>Maintenance-LCS</v>
      </c>
      <c r="F35" s="60" t="str">
        <f>'Civil Works'!F34</f>
        <v>PRO/GAI/GAI_S/RMP/19-20/ MW-115</v>
      </c>
      <c r="G35" s="69" t="str">
        <f>'Civil Works'!G34</f>
        <v>132823009
132823008
132823001
132823004
132823006</v>
      </c>
      <c r="H35" s="70" t="str">
        <f>'Civil Works'!H34</f>
        <v>1. Estimate of Wages for Rural road maintenance by LCS (Material &amp; Wages) work on Naldanga G.C.-Ramzibon U.P. office. Road at ch. 00-780m.
2. Idilpur U.P. office-Dhaperhat U.P. office road at ch. 00-2000m.
3. Khorda Rasulpur-chandiapur roadat ch. 00-1020m.
4. Bhatgram U.P office-Jamalpur Bazar at ch.00-2000m.
5 Chandiapur bazar-Rahmatpur GC via Rasulpur bazar at ch.00-2000m.</v>
      </c>
      <c r="I35" s="238" t="str">
        <f>'Civil Works'!I34</f>
        <v>1. Mst. Jobeda Begum &amp; Mst. Sahada Begum Begum
2 Mst.Rony begum &amp; Shoprati
3. bimoti rani &amp; Mst .Rahima Begum. 
4. Dulali begum &amp; Mst. Salaha Begum
5. Mst. Aysa Begum &amp; Mst. Lili Begum</v>
      </c>
      <c r="J35" s="341" t="str">
        <f>'Civil Works'!J34</f>
        <v>0.00
0.00
0.00
0.00
0.00</v>
      </c>
      <c r="K35" s="62" t="str">
        <f>'Civil Works'!K34</f>
        <v>780
2000
1020
2000
2000</v>
      </c>
      <c r="L35" s="62">
        <f>'Civil Works'!L34</f>
        <v>7.8</v>
      </c>
      <c r="M35" s="61">
        <f>'Civil Works'!M34</f>
        <v>0</v>
      </c>
      <c r="N35" s="55">
        <f>'Civil Works'!N34</f>
        <v>3639329.0900000003</v>
      </c>
      <c r="O35" s="55">
        <f>'Civil Works'!O34</f>
        <v>0</v>
      </c>
      <c r="P35" s="179">
        <f>'Civil Works'!P34</f>
        <v>3639329.0900000003</v>
      </c>
      <c r="Q35" s="83">
        <f>'Civil Works'!Q34</f>
        <v>3483329.08</v>
      </c>
      <c r="R35" s="83">
        <f>'Civil Works'!R34</f>
        <v>0</v>
      </c>
      <c r="S35" s="177">
        <f>'Civil Works'!S34</f>
        <v>3483329.08</v>
      </c>
      <c r="T35" s="177">
        <f>'Civil Works'!T34</f>
        <v>0</v>
      </c>
      <c r="U35" s="177">
        <f>'Civil Works'!U34</f>
        <v>0</v>
      </c>
      <c r="V35" s="180">
        <f>'Civil Works'!V34</f>
        <v>0</v>
      </c>
      <c r="W35" s="180">
        <f>'Civil Works'!W34</f>
        <v>44089</v>
      </c>
      <c r="X35" s="180">
        <f>'Civil Works'!X34</f>
        <v>0</v>
      </c>
      <c r="Y35" s="180">
        <f>'Civil Works'!Y34</f>
        <v>44818</v>
      </c>
      <c r="Z35" s="183">
        <f>'Civil Works'!Z34</f>
        <v>0</v>
      </c>
      <c r="AA35" s="180">
        <f>'Civil Works'!AA34</f>
        <v>0</v>
      </c>
      <c r="AB35" s="85">
        <f>'Civil Works'!AB34</f>
        <v>0.1</v>
      </c>
      <c r="AC35" s="177">
        <f>'Civil Works'!AC34</f>
        <v>198850</v>
      </c>
      <c r="AD35" s="177">
        <f>'Civil Works'!AD34</f>
        <v>0</v>
      </c>
      <c r="AE35" s="177">
        <f>'Civil Works'!AE34</f>
        <v>198850</v>
      </c>
      <c r="AF35" s="177">
        <f>'Civil Works'!AF34</f>
        <v>0</v>
      </c>
      <c r="AG35" s="177">
        <f>'Civil Works'!AG34</f>
        <v>0</v>
      </c>
      <c r="AH35" s="177">
        <f>'Civil Works'!AH34</f>
        <v>0</v>
      </c>
      <c r="AI35" s="177">
        <f>'Civil Works'!AI34</f>
        <v>198850</v>
      </c>
      <c r="AJ35" s="85">
        <f>'Civil Works'!AJ34</f>
        <v>5.7086194107161418E-2</v>
      </c>
      <c r="AK35" s="278" t="str">
        <f>'Civil Works'!AK34</f>
        <v xml:space="preserve">Work on going, </v>
      </c>
      <c r="AM35" s="57"/>
    </row>
    <row r="36" spans="1:39" ht="84" x14ac:dyDescent="0.25">
      <c r="A36" s="177">
        <f>'Civil Works'!A35</f>
        <v>116</v>
      </c>
      <c r="B36" s="177" t="str">
        <f>'Civil Works'!B35</f>
        <v>2019-20</v>
      </c>
      <c r="C36" s="54" t="str">
        <f>'Civil Works'!C35</f>
        <v>Gaibandha</v>
      </c>
      <c r="D36" s="54" t="str">
        <f>'Civil Works'!D35</f>
        <v>Saghata</v>
      </c>
      <c r="E36" s="64" t="str">
        <f>'Civil Works'!E35</f>
        <v>Maintenance-LCS</v>
      </c>
      <c r="F36" s="60" t="str">
        <f>'Civil Works'!F35</f>
        <v>PRO/GAI/SAG/RMP/19-20/ MW-116</v>
      </c>
      <c r="G36" s="69" t="str">
        <f>'Civil Works'!G35</f>
        <v>132885022
132885175</v>
      </c>
      <c r="H36" s="70" t="str">
        <f>'Civil Works'!H35</f>
        <v>1. Estimate of Wages for Rural road maintenance by LCS (Material &amp; Wages) work on Dighal Kandi- Digholkandi H/O Sonaullah Mirja at ch.00-2700m.
2. Chakili H/O Vikku sarker - Folia Bazar road at ch. 00-1900m.</v>
      </c>
      <c r="I36" s="238" t="str">
        <f>'Civil Works'!I35</f>
        <v xml:space="preserve">1.Mst. Fatema Begum &amp; Mst.Rausan Ara      2. Rozina &amp; Mst.salina                             </v>
      </c>
      <c r="J36" s="341" t="str">
        <f>'Civil Works'!J35</f>
        <v>0.00
0.00</v>
      </c>
      <c r="K36" s="62" t="str">
        <f>'Civil Works'!K35</f>
        <v>2700
1900</v>
      </c>
      <c r="L36" s="62">
        <f>'Civil Works'!L35</f>
        <v>4.5999999999999996</v>
      </c>
      <c r="M36" s="61">
        <f>'Civil Works'!M35</f>
        <v>0</v>
      </c>
      <c r="N36" s="55">
        <f>'Civil Works'!N35</f>
        <v>2374181.13</v>
      </c>
      <c r="O36" s="55">
        <f>'Civil Works'!O35</f>
        <v>0</v>
      </c>
      <c r="P36" s="179">
        <f>'Civil Works'!P35</f>
        <v>2374181.13</v>
      </c>
      <c r="Q36" s="83">
        <f>'Civil Works'!Q35</f>
        <v>2282181.12</v>
      </c>
      <c r="R36" s="83">
        <f>'Civil Works'!R35</f>
        <v>0</v>
      </c>
      <c r="S36" s="177">
        <f>'Civil Works'!S35</f>
        <v>2282181.12</v>
      </c>
      <c r="T36" s="177">
        <f>'Civil Works'!T35</f>
        <v>0</v>
      </c>
      <c r="U36" s="177">
        <f>'Civil Works'!U35</f>
        <v>0</v>
      </c>
      <c r="V36" s="180">
        <f>'Civil Works'!V35</f>
        <v>0</v>
      </c>
      <c r="W36" s="180">
        <f>'Civil Works'!W35</f>
        <v>44089</v>
      </c>
      <c r="X36" s="180">
        <f>'Civil Works'!X35</f>
        <v>0</v>
      </c>
      <c r="Y36" s="180">
        <f>'Civil Works'!Y35</f>
        <v>44818</v>
      </c>
      <c r="Z36" s="183">
        <f>'Civil Works'!Z35</f>
        <v>0</v>
      </c>
      <c r="AA36" s="180">
        <f>'Civil Works'!AA35</f>
        <v>0</v>
      </c>
      <c r="AB36" s="85">
        <f>'Civil Works'!AB35</f>
        <v>0.1</v>
      </c>
      <c r="AC36" s="177">
        <f>'Civil Works'!AC35</f>
        <v>128350</v>
      </c>
      <c r="AD36" s="177">
        <f>'Civil Works'!AD35</f>
        <v>0</v>
      </c>
      <c r="AE36" s="177">
        <f>'Civil Works'!AE35</f>
        <v>128350</v>
      </c>
      <c r="AF36" s="177">
        <f>'Civil Works'!AF35</f>
        <v>0</v>
      </c>
      <c r="AG36" s="177">
        <f>'Civil Works'!AG35</f>
        <v>0</v>
      </c>
      <c r="AH36" s="177">
        <f>'Civil Works'!AH35</f>
        <v>0</v>
      </c>
      <c r="AI36" s="177">
        <f>'Civil Works'!AI35</f>
        <v>128350</v>
      </c>
      <c r="AJ36" s="85">
        <f>'Civil Works'!AJ35</f>
        <v>5.6240058633032594E-2</v>
      </c>
      <c r="AK36" s="278" t="str">
        <f>'Civil Works'!AK35</f>
        <v xml:space="preserve">Work on going, </v>
      </c>
      <c r="AM36" s="57"/>
    </row>
    <row r="37" spans="1:39" ht="204" x14ac:dyDescent="0.25">
      <c r="A37" s="177">
        <f>'Civil Works'!A36</f>
        <v>117</v>
      </c>
      <c r="B37" s="177" t="str">
        <f>'Civil Works'!B36</f>
        <v>2019-20</v>
      </c>
      <c r="C37" s="54" t="str">
        <f>'Civil Works'!C36</f>
        <v>Gaibandha</v>
      </c>
      <c r="D37" s="54" t="str">
        <f>'Civil Works'!D36</f>
        <v>Fulchori</v>
      </c>
      <c r="E37" s="64" t="str">
        <f>'Civil Works'!E36</f>
        <v>Maintenance-LCS</v>
      </c>
      <c r="F37" s="60" t="str">
        <f>'Civil Works'!F36</f>
        <v>PRO/GAI/SAG/RMP/19-20/ MW-117</v>
      </c>
      <c r="G37" s="69" t="str">
        <f>'Civil Works'!G36</f>
        <v>132213003
132213011
132214050
132215025
132215037</v>
      </c>
      <c r="H37" s="70" t="str">
        <f>'Civil Works'!H36</f>
        <v>1. Estimate of Wages for Rural road maintenance by LCS (Material &amp; Wages) work on Erandabari U.P H/Q-Algarchar bazar at ch.1170-2250m.
2. Fulchari UP H/Q-Kalurpara kheya ghat via Parul govt. P/S at ch.00-2500m.
3. Purba Fulchari Notun Hat - Kheya ghat via Adarsa gram at ch.1170-2000m.
4. Pachim Khatiamary H/O Jalal Member-Gucha gram at ch.00-1000m.
5 Uttar khatiamari H/O Moksed- (H/O Jafor) Dhakin khatiamary at ch.00-950m.</v>
      </c>
      <c r="I37" s="238" t="str">
        <f>'Civil Works'!I36</f>
        <v>1. Mst. Diljan Begum &amp; Mst. Forida Begum
2. Mst. Rajina &amp; Mst. Kulsum
3. Mst. Balia Khatun &amp; Mst. Anna Khatun 
4. Mst. Amena Begum &amp; Mst. Azima Khatun
5. Mst. Foyzan &amp; Mst. Rasheda Begum</v>
      </c>
      <c r="J37" s="341" t="str">
        <f>'Civil Works'!J36</f>
        <v>1170
0.00
1170
0.00
0.00</v>
      </c>
      <c r="K37" s="62" t="str">
        <f>'Civil Works'!K36</f>
        <v>2250
2500
2000
1000
950</v>
      </c>
      <c r="L37" s="62">
        <f>'Civil Works'!L36</f>
        <v>6.36</v>
      </c>
      <c r="M37" s="61">
        <f>'Civil Works'!M36</f>
        <v>0</v>
      </c>
      <c r="N37" s="55">
        <f>'Civil Works'!N36</f>
        <v>3210146.42</v>
      </c>
      <c r="O37" s="55">
        <f>'Civil Works'!O36</f>
        <v>0</v>
      </c>
      <c r="P37" s="179">
        <f>'Civil Works'!P36</f>
        <v>3210146.42</v>
      </c>
      <c r="Q37" s="83">
        <f>'Civil Works'!Q36</f>
        <v>2929878.5599999996</v>
      </c>
      <c r="R37" s="83">
        <f>'Civil Works'!R36</f>
        <v>0</v>
      </c>
      <c r="S37" s="177">
        <f>'Civil Works'!S36</f>
        <v>2929878.5599999996</v>
      </c>
      <c r="T37" s="177">
        <f>'Civil Works'!T36</f>
        <v>0</v>
      </c>
      <c r="U37" s="177">
        <f>'Civil Works'!U36</f>
        <v>0</v>
      </c>
      <c r="V37" s="180">
        <f>'Civil Works'!V36</f>
        <v>0</v>
      </c>
      <c r="W37" s="180">
        <f>'Civil Works'!W36</f>
        <v>44089</v>
      </c>
      <c r="X37" s="180">
        <f>'Civil Works'!X36</f>
        <v>0</v>
      </c>
      <c r="Y37" s="180">
        <f>'Civil Works'!Y36</f>
        <v>44818</v>
      </c>
      <c r="Z37" s="183">
        <f>'Civil Works'!Z36</f>
        <v>0</v>
      </c>
      <c r="AA37" s="180">
        <f>'Civil Works'!AA36</f>
        <v>0</v>
      </c>
      <c r="AB37" s="85">
        <f>'Civil Works'!AB36</f>
        <v>0.1</v>
      </c>
      <c r="AC37" s="177">
        <f>'Civil Works'!AC36</f>
        <v>175350</v>
      </c>
      <c r="AD37" s="177">
        <f>'Civil Works'!AD36</f>
        <v>0</v>
      </c>
      <c r="AE37" s="177">
        <f>'Civil Works'!AE36</f>
        <v>175350</v>
      </c>
      <c r="AF37" s="177">
        <f>'Civil Works'!AF36</f>
        <v>0</v>
      </c>
      <c r="AG37" s="177">
        <f>'Civil Works'!AG36</f>
        <v>0</v>
      </c>
      <c r="AH37" s="177">
        <f>'Civil Works'!AH36</f>
        <v>0</v>
      </c>
      <c r="AI37" s="177">
        <f>'Civil Works'!AI36</f>
        <v>175350</v>
      </c>
      <c r="AJ37" s="85">
        <f>'Civil Works'!AJ36</f>
        <v>5.9848896945407876E-2</v>
      </c>
      <c r="AK37" s="278" t="str">
        <f>'Civil Works'!AK36</f>
        <v xml:space="preserve">Work on going, </v>
      </c>
      <c r="AM37" s="57"/>
    </row>
    <row r="38" spans="1:39" x14ac:dyDescent="0.25">
      <c r="A38" s="177"/>
      <c r="B38" s="177"/>
      <c r="C38" s="54"/>
      <c r="D38" s="54"/>
      <c r="E38" s="54"/>
      <c r="F38" s="60"/>
      <c r="G38" s="69"/>
      <c r="H38" s="70"/>
      <c r="I38" s="238"/>
      <c r="J38" s="62"/>
      <c r="K38" s="62"/>
      <c r="L38" s="62"/>
      <c r="M38" s="61"/>
      <c r="N38" s="55"/>
      <c r="O38" s="55"/>
      <c r="P38" s="179"/>
      <c r="Q38" s="83"/>
      <c r="R38" s="83"/>
      <c r="S38" s="177"/>
      <c r="T38" s="177"/>
      <c r="U38" s="177"/>
      <c r="V38" s="180"/>
      <c r="W38" s="180"/>
      <c r="X38" s="180"/>
      <c r="Y38" s="180"/>
      <c r="Z38" s="180"/>
      <c r="AA38" s="180"/>
      <c r="AB38" s="85"/>
      <c r="AC38" s="177"/>
      <c r="AD38" s="177"/>
      <c r="AE38" s="177"/>
      <c r="AF38" s="177"/>
      <c r="AG38" s="177"/>
      <c r="AH38" s="177"/>
      <c r="AI38" s="177"/>
      <c r="AJ38" s="85"/>
      <c r="AK38" s="181"/>
      <c r="AM38" s="57"/>
    </row>
    <row r="39" spans="1:39" s="21" customFormat="1" x14ac:dyDescent="0.25">
      <c r="A39" s="380"/>
      <c r="B39" s="381"/>
      <c r="C39" s="382"/>
      <c r="D39" s="382"/>
      <c r="E39" s="383" t="s">
        <v>466</v>
      </c>
      <c r="F39" s="413"/>
      <c r="G39" s="414" t="s">
        <v>467</v>
      </c>
      <c r="H39" s="415">
        <f>COUNTIF(P33:P37,"&gt;0")</f>
        <v>5</v>
      </c>
      <c r="I39" s="386" t="s">
        <v>468</v>
      </c>
      <c r="J39" s="387">
        <f>COUNTIF(Q33:Q37,"&gt;0")</f>
        <v>5</v>
      </c>
      <c r="K39" s="416"/>
      <c r="L39" s="388">
        <f t="shared" ref="L39:U39" si="4">SUM(L33:L38)</f>
        <v>23.56</v>
      </c>
      <c r="M39" s="388">
        <f t="shared" si="4"/>
        <v>0</v>
      </c>
      <c r="N39" s="388">
        <f t="shared" si="4"/>
        <v>11882105.619999999</v>
      </c>
      <c r="O39" s="388">
        <f t="shared" si="4"/>
        <v>0</v>
      </c>
      <c r="P39" s="388">
        <f t="shared" si="4"/>
        <v>11882105.619999999</v>
      </c>
      <c r="Q39" s="388">
        <f t="shared" si="4"/>
        <v>11257837.74</v>
      </c>
      <c r="R39" s="388">
        <f t="shared" si="4"/>
        <v>0</v>
      </c>
      <c r="S39" s="388">
        <f t="shared" si="4"/>
        <v>11257837.74</v>
      </c>
      <c r="T39" s="388">
        <f t="shared" si="4"/>
        <v>0</v>
      </c>
      <c r="U39" s="388">
        <f t="shared" si="4"/>
        <v>0</v>
      </c>
      <c r="V39" s="389"/>
      <c r="W39" s="389"/>
      <c r="X39" s="389"/>
      <c r="Y39" s="389"/>
      <c r="Z39" s="389"/>
      <c r="AA39" s="389"/>
      <c r="AB39" s="390">
        <f>SUMPRODUCT(S33:S38,AB33:AB38)/SUM(S33:S38)</f>
        <v>9.9999999999999992E-2</v>
      </c>
      <c r="AC39" s="388">
        <f t="shared" ref="AC39:AI39" si="5">SUM(AC33:AC38)</f>
        <v>652950</v>
      </c>
      <c r="AD39" s="388">
        <f t="shared" si="5"/>
        <v>0</v>
      </c>
      <c r="AE39" s="388">
        <f t="shared" si="5"/>
        <v>652950</v>
      </c>
      <c r="AF39" s="388">
        <f t="shared" si="5"/>
        <v>0</v>
      </c>
      <c r="AG39" s="388">
        <f t="shared" si="5"/>
        <v>0</v>
      </c>
      <c r="AH39" s="388">
        <f t="shared" si="5"/>
        <v>0</v>
      </c>
      <c r="AI39" s="388">
        <f t="shared" si="5"/>
        <v>652950</v>
      </c>
      <c r="AJ39" s="390">
        <f>SUMPRODUCT(S33:S38,AJ33:AJ38)/SUM(S33:S38)</f>
        <v>5.799959237998397E-2</v>
      </c>
      <c r="AK39" s="438"/>
    </row>
    <row r="40" spans="1:39" s="21" customFormat="1" x14ac:dyDescent="0.25">
      <c r="A40" s="199"/>
      <c r="B40" s="199"/>
      <c r="C40" s="200"/>
      <c r="D40" s="200"/>
      <c r="E40" s="201"/>
      <c r="F40" s="202"/>
      <c r="G40" s="100"/>
      <c r="H40" s="203"/>
      <c r="I40" s="204"/>
      <c r="J40" s="340"/>
      <c r="K40" s="205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7"/>
      <c r="W40" s="207"/>
      <c r="X40" s="207"/>
      <c r="Y40" s="207"/>
      <c r="Z40" s="207"/>
      <c r="AA40" s="207"/>
      <c r="AB40" s="208"/>
      <c r="AC40" s="206"/>
      <c r="AD40" s="206"/>
      <c r="AE40" s="206"/>
      <c r="AF40" s="206"/>
      <c r="AG40" s="206"/>
      <c r="AH40" s="206"/>
      <c r="AI40" s="206"/>
      <c r="AJ40" s="208"/>
      <c r="AK40" s="139"/>
    </row>
    <row r="41" spans="1:39" s="21" customFormat="1" x14ac:dyDescent="0.25">
      <c r="A41" s="199"/>
      <c r="B41" s="199"/>
      <c r="C41" s="200"/>
      <c r="D41" s="200"/>
      <c r="E41" s="201"/>
      <c r="F41" s="202"/>
      <c r="G41" s="100"/>
      <c r="H41" s="203"/>
      <c r="I41" s="204"/>
      <c r="J41" s="340"/>
      <c r="K41" s="205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7"/>
      <c r="W41" s="207"/>
      <c r="X41" s="207"/>
      <c r="Y41" s="207"/>
      <c r="Z41" s="207"/>
      <c r="AA41" s="207"/>
      <c r="AB41" s="208"/>
      <c r="AC41" s="206"/>
      <c r="AD41" s="206"/>
      <c r="AE41" s="206"/>
      <c r="AF41" s="206"/>
      <c r="AG41" s="206"/>
      <c r="AH41" s="206"/>
      <c r="AI41" s="206"/>
      <c r="AJ41" s="208"/>
      <c r="AK41" s="139"/>
    </row>
    <row r="42" spans="1:39" s="21" customFormat="1" x14ac:dyDescent="0.25">
      <c r="A42" s="199"/>
      <c r="B42" s="199"/>
      <c r="C42" s="200"/>
      <c r="D42" s="200"/>
      <c r="E42" s="201"/>
      <c r="F42" s="202"/>
      <c r="G42" s="100"/>
      <c r="H42" s="203"/>
      <c r="I42" s="204"/>
      <c r="J42" s="340"/>
      <c r="K42" s="205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7"/>
      <c r="W42" s="207"/>
      <c r="X42" s="207"/>
      <c r="Y42" s="207"/>
      <c r="Z42" s="207"/>
      <c r="AA42" s="207"/>
      <c r="AB42" s="208"/>
      <c r="AC42" s="206"/>
      <c r="AD42" s="206"/>
      <c r="AE42" s="206"/>
      <c r="AF42" s="206"/>
      <c r="AG42" s="206"/>
      <c r="AH42" s="206"/>
      <c r="AI42" s="206"/>
      <c r="AJ42" s="208"/>
      <c r="AK42" s="139"/>
    </row>
    <row r="43" spans="1:39" s="21" customFormat="1" x14ac:dyDescent="0.25">
      <c r="A43" s="199"/>
      <c r="B43" s="199"/>
      <c r="C43" s="200"/>
      <c r="D43" s="200"/>
      <c r="E43" s="201"/>
      <c r="F43" s="202"/>
      <c r="G43" s="100"/>
      <c r="H43" s="203"/>
      <c r="I43" s="204"/>
      <c r="J43" s="340"/>
      <c r="K43" s="205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7"/>
      <c r="W43" s="207"/>
      <c r="X43" s="207"/>
      <c r="Y43" s="207"/>
      <c r="Z43" s="207"/>
      <c r="AA43" s="207"/>
      <c r="AB43" s="208"/>
      <c r="AC43" s="206"/>
      <c r="AD43" s="206"/>
      <c r="AE43" s="206"/>
      <c r="AF43" s="206"/>
      <c r="AG43" s="206"/>
      <c r="AH43" s="206"/>
      <c r="AI43" s="206"/>
      <c r="AJ43" s="208"/>
      <c r="AK43" s="139"/>
    </row>
    <row r="44" spans="1:39" s="21" customFormat="1" x14ac:dyDescent="0.25">
      <c r="A44" s="199"/>
      <c r="B44" s="199"/>
      <c r="C44" s="200"/>
      <c r="D44" s="200"/>
      <c r="E44" s="201"/>
      <c r="F44" s="202"/>
      <c r="G44" s="100"/>
      <c r="H44" s="203"/>
      <c r="I44" s="204"/>
      <c r="J44" s="340"/>
      <c r="K44" s="205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7"/>
      <c r="W44" s="207"/>
      <c r="X44" s="207"/>
      <c r="Y44" s="207"/>
      <c r="Z44" s="207"/>
      <c r="AA44" s="207"/>
      <c r="AB44" s="208"/>
      <c r="AC44" s="206"/>
      <c r="AD44" s="206"/>
      <c r="AE44" s="206"/>
      <c r="AF44" s="206"/>
      <c r="AG44" s="206"/>
      <c r="AH44" s="206"/>
      <c r="AI44" s="206"/>
      <c r="AJ44" s="208"/>
      <c r="AK44" s="139"/>
    </row>
    <row r="45" spans="1:39" s="21" customFormat="1" x14ac:dyDescent="0.25">
      <c r="A45" s="199"/>
      <c r="B45" s="199"/>
      <c r="C45" s="200"/>
      <c r="D45" s="200"/>
      <c r="E45" s="201"/>
      <c r="F45" s="202"/>
      <c r="G45" s="100"/>
      <c r="H45" s="203"/>
      <c r="I45" s="204"/>
      <c r="J45" s="340"/>
      <c r="K45" s="205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7"/>
      <c r="W45" s="207"/>
      <c r="X45" s="207"/>
      <c r="Y45" s="207"/>
      <c r="Z45" s="207"/>
      <c r="AA45" s="207"/>
      <c r="AB45" s="208"/>
      <c r="AC45" s="206"/>
      <c r="AD45" s="206"/>
      <c r="AE45" s="206"/>
      <c r="AF45" s="206"/>
      <c r="AG45" s="206"/>
      <c r="AH45" s="206"/>
      <c r="AI45" s="206"/>
      <c r="AJ45" s="208"/>
      <c r="AK45" s="139"/>
    </row>
    <row r="46" spans="1:39" s="21" customFormat="1" x14ac:dyDescent="0.25">
      <c r="A46" s="199"/>
      <c r="B46" s="199"/>
      <c r="C46" s="200"/>
      <c r="D46" s="200"/>
      <c r="E46" s="201"/>
      <c r="F46" s="202"/>
      <c r="G46" s="100"/>
      <c r="H46" s="203"/>
      <c r="I46" s="204"/>
      <c r="J46" s="340"/>
      <c r="K46" s="205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7"/>
      <c r="W46" s="207"/>
      <c r="X46" s="207"/>
      <c r="Y46" s="207"/>
      <c r="Z46" s="207"/>
      <c r="AA46" s="207"/>
      <c r="AB46" s="208"/>
      <c r="AC46" s="206"/>
      <c r="AD46" s="206"/>
      <c r="AE46" s="206"/>
      <c r="AF46" s="206"/>
      <c r="AG46" s="206"/>
      <c r="AH46" s="206"/>
      <c r="AI46" s="206"/>
      <c r="AJ46" s="208"/>
      <c r="AK46" s="139"/>
    </row>
    <row r="47" spans="1:39" s="21" customFormat="1" x14ac:dyDescent="0.25">
      <c r="A47" s="199"/>
      <c r="B47" s="199"/>
      <c r="C47" s="200"/>
      <c r="D47" s="200"/>
      <c r="E47" s="201"/>
      <c r="F47" s="202"/>
      <c r="G47" s="100"/>
      <c r="H47" s="203"/>
      <c r="I47" s="204"/>
      <c r="J47" s="340"/>
      <c r="K47" s="205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7"/>
      <c r="W47" s="207"/>
      <c r="X47" s="207"/>
      <c r="Y47" s="207"/>
      <c r="Z47" s="207"/>
      <c r="AA47" s="207"/>
      <c r="AB47" s="208"/>
      <c r="AC47" s="206"/>
      <c r="AD47" s="206"/>
      <c r="AE47" s="206"/>
      <c r="AF47" s="206"/>
      <c r="AG47" s="206"/>
      <c r="AH47" s="206"/>
      <c r="AI47" s="206"/>
      <c r="AJ47" s="208"/>
      <c r="AK47" s="139"/>
    </row>
    <row r="48" spans="1:39" s="21" customFormat="1" x14ac:dyDescent="0.25">
      <c r="A48" s="199"/>
      <c r="B48" s="199"/>
      <c r="C48" s="200"/>
      <c r="D48" s="200"/>
      <c r="E48" s="201"/>
      <c r="F48" s="202"/>
      <c r="G48" s="100"/>
      <c r="H48" s="203"/>
      <c r="I48" s="204"/>
      <c r="J48" s="340"/>
      <c r="K48" s="205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7"/>
      <c r="W48" s="207"/>
      <c r="X48" s="207"/>
      <c r="Y48" s="207"/>
      <c r="Z48" s="207"/>
      <c r="AA48" s="207"/>
      <c r="AB48" s="208"/>
      <c r="AC48" s="206"/>
      <c r="AD48" s="206"/>
      <c r="AE48" s="206"/>
      <c r="AF48" s="206"/>
      <c r="AG48" s="206"/>
      <c r="AH48" s="206"/>
      <c r="AI48" s="206"/>
      <c r="AJ48" s="208"/>
      <c r="AK48" s="139"/>
    </row>
    <row r="49" spans="1:39" s="21" customFormat="1" x14ac:dyDescent="0.25">
      <c r="A49" s="199"/>
      <c r="B49" s="199"/>
      <c r="C49" s="200"/>
      <c r="D49" s="200"/>
      <c r="E49" s="201"/>
      <c r="F49" s="202"/>
      <c r="G49" s="100"/>
      <c r="H49" s="203"/>
      <c r="I49" s="204"/>
      <c r="J49" s="340"/>
      <c r="K49" s="205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7"/>
      <c r="W49" s="207"/>
      <c r="X49" s="207"/>
      <c r="Y49" s="207"/>
      <c r="Z49" s="207"/>
      <c r="AA49" s="207"/>
      <c r="AB49" s="208"/>
      <c r="AC49" s="206"/>
      <c r="AD49" s="206"/>
      <c r="AE49" s="206"/>
      <c r="AF49" s="206"/>
      <c r="AG49" s="206"/>
      <c r="AH49" s="206"/>
      <c r="AI49" s="206"/>
      <c r="AJ49" s="208"/>
      <c r="AK49" s="139"/>
    </row>
    <row r="51" spans="1:39" x14ac:dyDescent="0.25">
      <c r="A51" s="2" t="s">
        <v>470</v>
      </c>
    </row>
    <row r="52" spans="1:39" x14ac:dyDescent="0.25">
      <c r="A52" t="s">
        <v>471</v>
      </c>
    </row>
    <row r="53" spans="1:39" ht="30.75" customHeight="1" x14ac:dyDescent="0.25">
      <c r="A53" s="126" t="s">
        <v>24</v>
      </c>
      <c r="B53" s="127"/>
      <c r="C53" s="124" t="s">
        <v>474</v>
      </c>
      <c r="D53" s="124" t="s">
        <v>489</v>
      </c>
      <c r="E53" s="125" t="s">
        <v>492</v>
      </c>
      <c r="F53" s="125" t="s">
        <v>493</v>
      </c>
      <c r="G53" s="124" t="s">
        <v>475</v>
      </c>
      <c r="H53" s="124" t="s">
        <v>476</v>
      </c>
      <c r="I53" s="124" t="s">
        <v>477</v>
      </c>
      <c r="J53" s="124" t="s">
        <v>478</v>
      </c>
      <c r="K53" s="124" t="s">
        <v>479</v>
      </c>
      <c r="L53" s="124" t="s">
        <v>480</v>
      </c>
      <c r="M53" s="124" t="s">
        <v>481</v>
      </c>
      <c r="N53" s="124" t="s">
        <v>482</v>
      </c>
      <c r="O53" s="124" t="s">
        <v>483</v>
      </c>
      <c r="P53" s="124" t="s">
        <v>484</v>
      </c>
      <c r="Q53" s="124" t="s">
        <v>487</v>
      </c>
      <c r="R53" s="124" t="s">
        <v>485</v>
      </c>
      <c r="S53" s="124" t="s">
        <v>486</v>
      </c>
      <c r="T53" s="124" t="s">
        <v>488</v>
      </c>
      <c r="U53" s="124" t="s">
        <v>490</v>
      </c>
      <c r="V53" s="124" t="s">
        <v>491</v>
      </c>
    </row>
    <row r="54" spans="1:39" x14ac:dyDescent="0.25">
      <c r="A54" s="106" t="s">
        <v>472</v>
      </c>
      <c r="B54" s="107"/>
      <c r="C54" s="108">
        <f>H23</f>
        <v>9</v>
      </c>
      <c r="D54" s="109">
        <f>J23</f>
        <v>7</v>
      </c>
      <c r="E54" s="110">
        <f t="shared" ref="E54:M54" si="6">L23</f>
        <v>15.943999999999999</v>
      </c>
      <c r="F54" s="110">
        <f t="shared" si="6"/>
        <v>37</v>
      </c>
      <c r="G54" s="109">
        <f t="shared" si="6"/>
        <v>138365053.28</v>
      </c>
      <c r="H54" s="109">
        <f t="shared" si="6"/>
        <v>7987082.4699999997</v>
      </c>
      <c r="I54" s="109">
        <f t="shared" si="6"/>
        <v>146352135.75</v>
      </c>
      <c r="J54" s="109">
        <f t="shared" si="6"/>
        <v>102897838.21400002</v>
      </c>
      <c r="K54" s="109">
        <f t="shared" si="6"/>
        <v>5518319.2599999998</v>
      </c>
      <c r="L54" s="109">
        <f t="shared" si="6"/>
        <v>108416157.47400001</v>
      </c>
      <c r="M54" s="110">
        <f t="shared" si="6"/>
        <v>0</v>
      </c>
      <c r="N54" s="111">
        <f t="shared" ref="N54:V54" si="7">AB23</f>
        <v>0.75205709166877166</v>
      </c>
      <c r="O54" s="112">
        <f t="shared" si="7"/>
        <v>44253339.590000004</v>
      </c>
      <c r="P54" s="112">
        <f t="shared" si="7"/>
        <v>9073061.4100000001</v>
      </c>
      <c r="Q54" s="112">
        <f t="shared" si="7"/>
        <v>53326401</v>
      </c>
      <c r="R54" s="112">
        <f t="shared" si="7"/>
        <v>7559928.7699999996</v>
      </c>
      <c r="S54" s="112">
        <f t="shared" si="7"/>
        <v>1513101.23</v>
      </c>
      <c r="T54" s="112">
        <f t="shared" si="7"/>
        <v>9073030</v>
      </c>
      <c r="U54" s="112">
        <f t="shared" si="7"/>
        <v>62399431</v>
      </c>
      <c r="V54" s="111">
        <f t="shared" si="7"/>
        <v>0.57555471853874196</v>
      </c>
    </row>
    <row r="55" spans="1:39" x14ac:dyDescent="0.25">
      <c r="A55" s="106" t="s">
        <v>473</v>
      </c>
      <c r="B55" s="107"/>
      <c r="C55" s="108">
        <f>H31</f>
        <v>5</v>
      </c>
      <c r="D55" s="109">
        <f>J31</f>
        <v>5</v>
      </c>
      <c r="E55" s="110">
        <f>L31</f>
        <v>9.5129999999999999</v>
      </c>
      <c r="F55" s="110">
        <f t="shared" ref="F55:M55" si="8">M31</f>
        <v>39.299999999999997</v>
      </c>
      <c r="G55" s="109">
        <f t="shared" si="8"/>
        <v>84759283.810000002</v>
      </c>
      <c r="H55" s="109">
        <f t="shared" si="8"/>
        <v>6279414.5300000003</v>
      </c>
      <c r="I55" s="109">
        <f t="shared" si="8"/>
        <v>91038698.340000004</v>
      </c>
      <c r="J55" s="109">
        <f t="shared" si="8"/>
        <v>86890809.179999992</v>
      </c>
      <c r="K55" s="109">
        <f t="shared" si="8"/>
        <v>3800176.18</v>
      </c>
      <c r="L55" s="109">
        <f t="shared" si="8"/>
        <v>90690985.359999999</v>
      </c>
      <c r="M55" s="110">
        <f t="shared" si="8"/>
        <v>0</v>
      </c>
      <c r="N55" s="113">
        <f>AB31</f>
        <v>0.98730418822301358</v>
      </c>
      <c r="O55" s="109">
        <f>AC31</f>
        <v>52692366</v>
      </c>
      <c r="P55" s="109">
        <f t="shared" ref="P55:V55" si="9">AD31</f>
        <v>10345756</v>
      </c>
      <c r="Q55" s="109">
        <f t="shared" si="9"/>
        <v>63038122</v>
      </c>
      <c r="R55" s="109">
        <f t="shared" si="9"/>
        <v>8656424</v>
      </c>
      <c r="S55" s="109">
        <f t="shared" si="9"/>
        <v>1689332</v>
      </c>
      <c r="T55" s="109">
        <f t="shared" si="9"/>
        <v>10345756</v>
      </c>
      <c r="U55" s="109">
        <f t="shared" si="9"/>
        <v>73383878</v>
      </c>
      <c r="V55" s="113">
        <f t="shared" si="9"/>
        <v>0.80916397267822127</v>
      </c>
    </row>
    <row r="56" spans="1:39" x14ac:dyDescent="0.25">
      <c r="A56" s="106" t="s">
        <v>661</v>
      </c>
      <c r="B56" s="107"/>
      <c r="C56" s="108">
        <f>H39</f>
        <v>5</v>
      </c>
      <c r="D56" s="109">
        <f>J39</f>
        <v>5</v>
      </c>
      <c r="E56" s="110">
        <f>L39</f>
        <v>23.56</v>
      </c>
      <c r="F56" s="110">
        <f t="shared" ref="F56:M56" si="10">M39</f>
        <v>0</v>
      </c>
      <c r="G56" s="110">
        <f t="shared" si="10"/>
        <v>11882105.619999999</v>
      </c>
      <c r="H56" s="110">
        <f t="shared" si="10"/>
        <v>0</v>
      </c>
      <c r="I56" s="110">
        <f t="shared" si="10"/>
        <v>11882105.619999999</v>
      </c>
      <c r="J56" s="110">
        <f t="shared" si="10"/>
        <v>11257837.74</v>
      </c>
      <c r="K56" s="110">
        <f t="shared" si="10"/>
        <v>0</v>
      </c>
      <c r="L56" s="110">
        <f t="shared" si="10"/>
        <v>11257837.74</v>
      </c>
      <c r="M56" s="110">
        <f t="shared" si="10"/>
        <v>0</v>
      </c>
      <c r="N56" s="483">
        <f t="shared" ref="N56:V56" si="11">AB39</f>
        <v>9.9999999999999992E-2</v>
      </c>
      <c r="O56" s="484">
        <f t="shared" si="11"/>
        <v>652950</v>
      </c>
      <c r="P56" s="484">
        <f t="shared" si="11"/>
        <v>0</v>
      </c>
      <c r="Q56" s="484">
        <f t="shared" si="11"/>
        <v>652950</v>
      </c>
      <c r="R56" s="484">
        <f t="shared" si="11"/>
        <v>0</v>
      </c>
      <c r="S56" s="484">
        <f t="shared" si="11"/>
        <v>0</v>
      </c>
      <c r="T56" s="484">
        <f t="shared" si="11"/>
        <v>0</v>
      </c>
      <c r="U56" s="484">
        <f t="shared" si="11"/>
        <v>652950</v>
      </c>
      <c r="V56" s="485">
        <f t="shared" si="11"/>
        <v>5.799959237998397E-2</v>
      </c>
    </row>
    <row r="57" spans="1:39" x14ac:dyDescent="0.25">
      <c r="A57" s="106"/>
      <c r="B57" s="10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39" x14ac:dyDescent="0.25">
      <c r="B58" s="66" t="s">
        <v>466</v>
      </c>
      <c r="C58" s="115">
        <f>SUM(C54:C57)</f>
        <v>19</v>
      </c>
      <c r="D58" s="115">
        <f t="shared" ref="D58:O58" si="12">SUM(D54:D57)</f>
        <v>17</v>
      </c>
      <c r="E58" s="115">
        <f t="shared" si="12"/>
        <v>49.016999999999996</v>
      </c>
      <c r="F58" s="115">
        <f t="shared" si="12"/>
        <v>76.3</v>
      </c>
      <c r="G58" s="115">
        <f t="shared" si="12"/>
        <v>235006442.71000001</v>
      </c>
      <c r="H58" s="115">
        <f t="shared" si="12"/>
        <v>14266497</v>
      </c>
      <c r="I58" s="115">
        <f t="shared" si="12"/>
        <v>249272939.71000001</v>
      </c>
      <c r="J58" s="115">
        <f t="shared" si="12"/>
        <v>201046485.134</v>
      </c>
      <c r="K58" s="115">
        <f t="shared" si="12"/>
        <v>9318495.4399999995</v>
      </c>
      <c r="L58" s="115">
        <f t="shared" si="12"/>
        <v>210364980.574</v>
      </c>
      <c r="M58" s="115">
        <f t="shared" si="12"/>
        <v>0</v>
      </c>
      <c r="N58" s="116">
        <f>SUMPRODUCT(L54:L57,N54:N57)/SUM(L54:L57)</f>
        <v>0.81857975155339657</v>
      </c>
      <c r="O58" s="115">
        <f t="shared" si="12"/>
        <v>97598655.590000004</v>
      </c>
      <c r="P58" s="115">
        <f t="shared" ref="P58" si="13">SUM(P54:P57)</f>
        <v>19418817.41</v>
      </c>
      <c r="Q58" s="115">
        <f t="shared" ref="Q58" si="14">SUM(Q54:Q57)</f>
        <v>117017473</v>
      </c>
      <c r="R58" s="115">
        <f t="shared" ref="R58" si="15">SUM(R54:R57)</f>
        <v>16216352.77</v>
      </c>
      <c r="S58" s="115">
        <f t="shared" ref="S58" si="16">SUM(S54:S57)</f>
        <v>3202433.23</v>
      </c>
      <c r="T58" s="115">
        <f t="shared" ref="T58" si="17">SUM(T54:T57)</f>
        <v>19418786</v>
      </c>
      <c r="U58" s="115">
        <f t="shared" ref="U58" si="18">SUM(U54:U57)</f>
        <v>136436259</v>
      </c>
      <c r="V58" s="116">
        <f>U58/L58</f>
        <v>0.64856925628838624</v>
      </c>
      <c r="W58" s="114">
        <f>U58/L58</f>
        <v>0.64856925628838624</v>
      </c>
    </row>
    <row r="59" spans="1:39" x14ac:dyDescent="0.25">
      <c r="B59" s="66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6"/>
      <c r="O59" s="115"/>
      <c r="P59" s="115"/>
      <c r="Q59" s="115"/>
      <c r="R59" s="115"/>
      <c r="S59" s="115"/>
      <c r="T59" s="115"/>
      <c r="U59" s="115"/>
      <c r="V59" s="116"/>
      <c r="W59" s="114"/>
    </row>
    <row r="60" spans="1:39" x14ac:dyDescent="0.25">
      <c r="A60" s="2" t="s">
        <v>469</v>
      </c>
    </row>
    <row r="61" spans="1:39" ht="24" x14ac:dyDescent="0.25">
      <c r="A61" s="49"/>
      <c r="B61" s="49"/>
      <c r="C61" s="42" t="s">
        <v>51</v>
      </c>
      <c r="D61" s="42" t="s">
        <v>65</v>
      </c>
      <c r="E61" s="42" t="s">
        <v>34</v>
      </c>
      <c r="F61" s="43"/>
      <c r="G61" s="59">
        <v>132883015</v>
      </c>
      <c r="H61" s="44" t="s">
        <v>174</v>
      </c>
      <c r="I61" s="50"/>
      <c r="J61" s="20"/>
      <c r="K61" s="20"/>
      <c r="L61" s="56"/>
      <c r="M61" s="61"/>
      <c r="N61" s="47"/>
      <c r="O61" s="47"/>
      <c r="P61" s="48"/>
      <c r="Q61" s="50"/>
      <c r="R61" s="50"/>
      <c r="S61" s="49"/>
      <c r="T61" s="49"/>
      <c r="U61" s="50"/>
      <c r="V61" s="50"/>
      <c r="W61" s="50"/>
      <c r="X61" s="50"/>
      <c r="Y61" s="50"/>
      <c r="Z61" s="50"/>
      <c r="AA61" s="50"/>
      <c r="AB61" s="51"/>
      <c r="AC61" s="49"/>
      <c r="AD61" s="49"/>
      <c r="AE61" s="49"/>
      <c r="AF61" s="49"/>
      <c r="AG61" s="49"/>
      <c r="AH61" s="49"/>
      <c r="AI61" s="49"/>
      <c r="AJ61" s="52"/>
      <c r="AK61" s="16"/>
      <c r="AM61" s="57"/>
    </row>
    <row r="62" spans="1:39" ht="24" x14ac:dyDescent="0.25">
      <c r="A62" s="49"/>
      <c r="B62" s="49"/>
      <c r="C62" s="42" t="s">
        <v>51</v>
      </c>
      <c r="D62" s="42" t="s">
        <v>177</v>
      </c>
      <c r="E62" s="42" t="s">
        <v>34</v>
      </c>
      <c r="F62" s="43"/>
      <c r="G62" s="59">
        <v>132213003</v>
      </c>
      <c r="H62" s="44" t="s">
        <v>175</v>
      </c>
      <c r="I62" s="50"/>
      <c r="J62" s="20"/>
      <c r="K62" s="20"/>
      <c r="L62" s="56"/>
      <c r="M62" s="61"/>
      <c r="N62" s="47"/>
      <c r="O62" s="47"/>
      <c r="P62" s="48"/>
      <c r="Q62" s="50"/>
      <c r="R62" s="50"/>
      <c r="S62" s="49"/>
      <c r="T62" s="49"/>
      <c r="U62" s="50"/>
      <c r="V62" s="50"/>
      <c r="W62" s="50"/>
      <c r="X62" s="50"/>
      <c r="Y62" s="50"/>
      <c r="Z62" s="50"/>
      <c r="AA62" s="50"/>
      <c r="AB62" s="51"/>
      <c r="AC62" s="49"/>
      <c r="AD62" s="49"/>
      <c r="AE62" s="49"/>
      <c r="AF62" s="49"/>
      <c r="AG62" s="49"/>
      <c r="AH62" s="49"/>
      <c r="AI62" s="49"/>
      <c r="AJ62" s="52"/>
      <c r="AK62" s="16"/>
      <c r="AM62" s="57"/>
    </row>
    <row r="63" spans="1:39" ht="24" x14ac:dyDescent="0.25">
      <c r="A63" s="49"/>
      <c r="B63" s="49"/>
      <c r="C63" s="42" t="s">
        <v>51</v>
      </c>
      <c r="D63" s="42" t="s">
        <v>177</v>
      </c>
      <c r="E63" s="42" t="s">
        <v>34</v>
      </c>
      <c r="F63" s="43"/>
      <c r="G63" s="59">
        <v>132213011</v>
      </c>
      <c r="H63" s="44" t="s">
        <v>176</v>
      </c>
      <c r="I63" s="50"/>
      <c r="J63" s="20"/>
      <c r="K63" s="20"/>
      <c r="L63" s="56"/>
      <c r="M63" s="61"/>
      <c r="N63" s="47"/>
      <c r="O63" s="47"/>
      <c r="P63" s="48"/>
      <c r="Q63" s="50"/>
      <c r="R63" s="50"/>
      <c r="S63" s="49"/>
      <c r="T63" s="49"/>
      <c r="U63" s="50"/>
      <c r="V63" s="50"/>
      <c r="W63" s="50"/>
      <c r="X63" s="50"/>
      <c r="Y63" s="50"/>
      <c r="Z63" s="50"/>
      <c r="AA63" s="50"/>
      <c r="AB63" s="51"/>
      <c r="AC63" s="49"/>
      <c r="AD63" s="49"/>
      <c r="AE63" s="49"/>
      <c r="AF63" s="49"/>
      <c r="AG63" s="49"/>
      <c r="AH63" s="49"/>
      <c r="AI63" s="49"/>
      <c r="AJ63" s="52"/>
      <c r="AK63" s="16"/>
      <c r="AM63" s="57"/>
    </row>
    <row r="64" spans="1:39" ht="24" x14ac:dyDescent="0.25">
      <c r="A64" s="49"/>
      <c r="B64" s="49"/>
      <c r="C64" s="42" t="s">
        <v>51</v>
      </c>
      <c r="D64" s="42" t="s">
        <v>54</v>
      </c>
      <c r="E64" s="42" t="s">
        <v>34</v>
      </c>
      <c r="F64" s="43"/>
      <c r="G64" s="59">
        <v>132823004</v>
      </c>
      <c r="H64" s="44" t="s">
        <v>178</v>
      </c>
      <c r="I64" s="50"/>
      <c r="J64" s="20"/>
      <c r="K64" s="20"/>
      <c r="L64" s="56"/>
      <c r="M64" s="61"/>
      <c r="N64" s="47"/>
      <c r="O64" s="47"/>
      <c r="P64" s="48"/>
      <c r="Q64" s="50"/>
      <c r="R64" s="50"/>
      <c r="S64" s="49"/>
      <c r="T64" s="49"/>
      <c r="U64" s="50"/>
      <c r="V64" s="50"/>
      <c r="W64" s="50"/>
      <c r="X64" s="50"/>
      <c r="Y64" s="50"/>
      <c r="Z64" s="50"/>
      <c r="AA64" s="50"/>
      <c r="AB64" s="51"/>
      <c r="AC64" s="49"/>
      <c r="AD64" s="49"/>
      <c r="AE64" s="49"/>
      <c r="AF64" s="49"/>
      <c r="AG64" s="49"/>
      <c r="AH64" s="49"/>
      <c r="AI64" s="49"/>
      <c r="AJ64" s="52"/>
      <c r="AK64" s="16"/>
      <c r="AM64" s="57"/>
    </row>
    <row r="65" spans="1:39" ht="24" x14ac:dyDescent="0.25">
      <c r="A65" s="49"/>
      <c r="B65" s="49"/>
      <c r="C65" s="42" t="s">
        <v>51</v>
      </c>
      <c r="D65" s="42" t="s">
        <v>54</v>
      </c>
      <c r="E65" s="42" t="s">
        <v>34</v>
      </c>
      <c r="F65" s="43"/>
      <c r="G65" s="59">
        <v>132823009</v>
      </c>
      <c r="H65" s="44" t="s">
        <v>179</v>
      </c>
      <c r="I65" s="50"/>
      <c r="J65" s="20"/>
      <c r="K65" s="20"/>
      <c r="L65" s="56"/>
      <c r="M65" s="61"/>
      <c r="N65" s="47"/>
      <c r="O65" s="47"/>
      <c r="P65" s="48"/>
      <c r="Q65" s="50"/>
      <c r="R65" s="50"/>
      <c r="S65" s="49"/>
      <c r="T65" s="49"/>
      <c r="U65" s="50"/>
      <c r="V65" s="50"/>
      <c r="W65" s="50"/>
      <c r="X65" s="50"/>
      <c r="Y65" s="50"/>
      <c r="Z65" s="50"/>
      <c r="AA65" s="50"/>
      <c r="AB65" s="51"/>
      <c r="AC65" s="49"/>
      <c r="AD65" s="49"/>
      <c r="AE65" s="49"/>
      <c r="AF65" s="49"/>
      <c r="AG65" s="49"/>
      <c r="AH65" s="49"/>
      <c r="AI65" s="49"/>
      <c r="AJ65" s="52"/>
      <c r="AK65" s="16"/>
      <c r="AM65" s="57"/>
    </row>
    <row r="66" spans="1:39" x14ac:dyDescent="0.25">
      <c r="A66" s="49"/>
      <c r="B66" s="49"/>
      <c r="C66" s="42" t="s">
        <v>51</v>
      </c>
      <c r="D66" s="42" t="s">
        <v>54</v>
      </c>
      <c r="E66" s="42" t="s">
        <v>34</v>
      </c>
      <c r="F66" s="43"/>
      <c r="G66" s="59">
        <v>132823015</v>
      </c>
      <c r="H66" s="44" t="s">
        <v>180</v>
      </c>
      <c r="I66" s="50"/>
      <c r="J66" s="20"/>
      <c r="K66" s="20"/>
      <c r="L66" s="56"/>
      <c r="M66" s="61"/>
      <c r="N66" s="47"/>
      <c r="O66" s="47"/>
      <c r="P66" s="48"/>
      <c r="Q66" s="50"/>
      <c r="R66" s="50"/>
      <c r="S66" s="49"/>
      <c r="T66" s="49"/>
      <c r="U66" s="50"/>
      <c r="V66" s="50"/>
      <c r="W66" s="50"/>
      <c r="X66" s="50"/>
      <c r="Y66" s="50"/>
      <c r="Z66" s="50"/>
      <c r="AA66" s="50"/>
      <c r="AB66" s="51"/>
      <c r="AC66" s="49"/>
      <c r="AD66" s="49"/>
      <c r="AE66" s="49"/>
      <c r="AF66" s="49"/>
      <c r="AG66" s="49"/>
      <c r="AH66" s="49"/>
      <c r="AI66" s="49"/>
      <c r="AJ66" s="52"/>
      <c r="AK66" s="16"/>
      <c r="AM66" s="57"/>
    </row>
    <row r="69" spans="1:39" x14ac:dyDescent="0.25">
      <c r="A69" s="49"/>
      <c r="B69" s="49"/>
      <c r="C69" s="42" t="s">
        <v>51</v>
      </c>
      <c r="D69" s="42" t="s">
        <v>14</v>
      </c>
      <c r="E69" s="42" t="s">
        <v>33</v>
      </c>
      <c r="F69" s="43"/>
      <c r="G69" s="59">
        <v>132244025</v>
      </c>
      <c r="H69" s="44" t="s">
        <v>182</v>
      </c>
      <c r="I69" s="50"/>
      <c r="J69" s="20"/>
      <c r="K69" s="20"/>
      <c r="L69" s="56"/>
      <c r="M69" s="61"/>
      <c r="N69" s="47"/>
      <c r="O69" s="47"/>
      <c r="P69" s="48"/>
      <c r="Q69" s="50"/>
      <c r="R69" s="50"/>
      <c r="S69" s="49"/>
      <c r="T69" s="49"/>
      <c r="U69" s="50"/>
      <c r="V69" s="50"/>
      <c r="W69" s="50"/>
      <c r="X69" s="50"/>
      <c r="Y69" s="50"/>
      <c r="Z69" s="50"/>
      <c r="AA69" s="50"/>
      <c r="AB69" s="51"/>
      <c r="AC69" s="49"/>
      <c r="AD69" s="49"/>
      <c r="AE69" s="49"/>
      <c r="AF69" s="49"/>
      <c r="AG69" s="49"/>
      <c r="AH69" s="49"/>
      <c r="AI69" s="49"/>
      <c r="AJ69" s="52"/>
      <c r="AK69" s="16"/>
      <c r="AM69" s="57"/>
    </row>
    <row r="70" spans="1:39" ht="24" x14ac:dyDescent="0.25">
      <c r="A70" s="49"/>
      <c r="B70" s="49"/>
      <c r="C70" s="42" t="s">
        <v>51</v>
      </c>
      <c r="D70" s="42" t="s">
        <v>14</v>
      </c>
      <c r="E70" s="42" t="s">
        <v>33</v>
      </c>
      <c r="F70" s="43"/>
      <c r="G70" s="59">
        <v>132245056</v>
      </c>
      <c r="H70" s="44" t="s">
        <v>183</v>
      </c>
      <c r="I70" s="50"/>
      <c r="J70" s="20"/>
      <c r="K70" s="20"/>
      <c r="L70" s="56"/>
      <c r="M70" s="61"/>
      <c r="N70" s="47"/>
      <c r="O70" s="47"/>
      <c r="P70" s="48"/>
      <c r="Q70" s="50"/>
      <c r="R70" s="50"/>
      <c r="S70" s="49"/>
      <c r="T70" s="49"/>
      <c r="U70" s="50"/>
      <c r="V70" s="50"/>
      <c r="W70" s="50"/>
      <c r="X70" s="50"/>
      <c r="Y70" s="50"/>
      <c r="Z70" s="50"/>
      <c r="AA70" s="50"/>
      <c r="AB70" s="51"/>
      <c r="AC70" s="49"/>
      <c r="AD70" s="49"/>
      <c r="AE70" s="49"/>
      <c r="AF70" s="49"/>
      <c r="AG70" s="49"/>
      <c r="AH70" s="49"/>
      <c r="AI70" s="49"/>
      <c r="AJ70" s="52"/>
      <c r="AK70" s="16"/>
      <c r="AM70" s="57"/>
    </row>
    <row r="71" spans="1:39" ht="24" x14ac:dyDescent="0.25">
      <c r="A71" s="49"/>
      <c r="B71" s="49"/>
      <c r="C71" s="42" t="s">
        <v>51</v>
      </c>
      <c r="D71" s="42" t="s">
        <v>65</v>
      </c>
      <c r="E71" s="42" t="s">
        <v>33</v>
      </c>
      <c r="F71" s="43"/>
      <c r="G71" s="59">
        <v>132884061</v>
      </c>
      <c r="H71" s="44" t="s">
        <v>184</v>
      </c>
      <c r="I71" s="50"/>
      <c r="J71" s="20"/>
      <c r="K71" s="20"/>
      <c r="L71" s="56"/>
      <c r="M71" s="61"/>
      <c r="N71" s="47"/>
      <c r="O71" s="47"/>
      <c r="P71" s="48"/>
      <c r="Q71" s="50"/>
      <c r="R71" s="50"/>
      <c r="S71" s="49"/>
      <c r="T71" s="49"/>
      <c r="U71" s="50"/>
      <c r="V71" s="50"/>
      <c r="W71" s="50"/>
      <c r="X71" s="50"/>
      <c r="Y71" s="50"/>
      <c r="Z71" s="50"/>
      <c r="AA71" s="50"/>
      <c r="AB71" s="51"/>
      <c r="AC71" s="49"/>
      <c r="AD71" s="49"/>
      <c r="AE71" s="49"/>
      <c r="AF71" s="49"/>
      <c r="AG71" s="49"/>
      <c r="AH71" s="49"/>
      <c r="AI71" s="49"/>
      <c r="AJ71" s="52"/>
      <c r="AK71" s="16"/>
      <c r="AM71" s="57"/>
    </row>
    <row r="72" spans="1:39" ht="36" x14ac:dyDescent="0.25">
      <c r="A72" s="49"/>
      <c r="B72" s="49"/>
      <c r="C72" s="42" t="s">
        <v>51</v>
      </c>
      <c r="D72" s="42" t="s">
        <v>65</v>
      </c>
      <c r="E72" s="42" t="s">
        <v>33</v>
      </c>
      <c r="F72" s="43"/>
      <c r="G72" s="59">
        <v>132884024</v>
      </c>
      <c r="H72" s="44" t="s">
        <v>185</v>
      </c>
      <c r="I72" s="50"/>
      <c r="J72" s="20"/>
      <c r="K72" s="20"/>
      <c r="L72" s="56"/>
      <c r="M72" s="61"/>
      <c r="N72" s="47"/>
      <c r="O72" s="47"/>
      <c r="P72" s="48"/>
      <c r="Q72" s="50"/>
      <c r="R72" s="50"/>
      <c r="S72" s="49"/>
      <c r="T72" s="49"/>
      <c r="U72" s="50"/>
      <c r="V72" s="50"/>
      <c r="W72" s="50"/>
      <c r="X72" s="50"/>
      <c r="Y72" s="50"/>
      <c r="Z72" s="50"/>
      <c r="AA72" s="50"/>
      <c r="AB72" s="51"/>
      <c r="AC72" s="49"/>
      <c r="AD72" s="49"/>
      <c r="AE72" s="49"/>
      <c r="AF72" s="49"/>
      <c r="AG72" s="49"/>
      <c r="AH72" s="49"/>
      <c r="AI72" s="49"/>
      <c r="AJ72" s="52"/>
      <c r="AK72" s="16"/>
      <c r="AM72" s="57"/>
    </row>
    <row r="73" spans="1:39" ht="24" x14ac:dyDescent="0.25">
      <c r="A73" s="49"/>
      <c r="B73" s="49"/>
      <c r="C73" s="42" t="s">
        <v>51</v>
      </c>
      <c r="D73" s="42" t="s">
        <v>65</v>
      </c>
      <c r="E73" s="42" t="s">
        <v>33</v>
      </c>
      <c r="F73" s="43"/>
      <c r="G73" s="59">
        <v>132884038</v>
      </c>
      <c r="H73" s="44" t="s">
        <v>186</v>
      </c>
      <c r="I73" s="50"/>
      <c r="J73" s="20"/>
      <c r="K73" s="20"/>
      <c r="L73" s="56"/>
      <c r="M73" s="61"/>
      <c r="N73" s="47"/>
      <c r="O73" s="47"/>
      <c r="P73" s="48"/>
      <c r="Q73" s="50"/>
      <c r="R73" s="50"/>
      <c r="S73" s="49"/>
      <c r="T73" s="49"/>
      <c r="U73" s="50"/>
      <c r="V73" s="50"/>
      <c r="W73" s="50"/>
      <c r="X73" s="50"/>
      <c r="Y73" s="50"/>
      <c r="Z73" s="50"/>
      <c r="AA73" s="50"/>
      <c r="AB73" s="51"/>
      <c r="AC73" s="49"/>
      <c r="AD73" s="49"/>
      <c r="AE73" s="49"/>
      <c r="AF73" s="49"/>
      <c r="AG73" s="49"/>
      <c r="AH73" s="49"/>
      <c r="AI73" s="49"/>
      <c r="AJ73" s="52"/>
      <c r="AK73" s="16"/>
      <c r="AM73" s="57"/>
    </row>
    <row r="74" spans="1:39" ht="24" x14ac:dyDescent="0.25">
      <c r="A74" s="49"/>
      <c r="B74" s="49"/>
      <c r="C74" s="42" t="s">
        <v>51</v>
      </c>
      <c r="D74" s="42" t="s">
        <v>187</v>
      </c>
      <c r="E74" s="42" t="s">
        <v>33</v>
      </c>
      <c r="F74" s="43"/>
      <c r="G74" s="59">
        <v>132914077</v>
      </c>
      <c r="H74" s="44" t="s">
        <v>188</v>
      </c>
      <c r="I74" s="50"/>
      <c r="J74" s="20"/>
      <c r="K74" s="20"/>
      <c r="L74" s="56"/>
      <c r="M74" s="61"/>
      <c r="N74" s="47"/>
      <c r="O74" s="47"/>
      <c r="P74" s="48"/>
      <c r="Q74" s="50"/>
      <c r="R74" s="50"/>
      <c r="S74" s="49"/>
      <c r="T74" s="49"/>
      <c r="U74" s="50"/>
      <c r="V74" s="50"/>
      <c r="W74" s="50"/>
      <c r="X74" s="50"/>
      <c r="Y74" s="50"/>
      <c r="Z74" s="50"/>
      <c r="AA74" s="50"/>
      <c r="AB74" s="51"/>
      <c r="AC74" s="49"/>
      <c r="AD74" s="49"/>
      <c r="AE74" s="49"/>
      <c r="AF74" s="49"/>
      <c r="AG74" s="49"/>
      <c r="AH74" s="49"/>
      <c r="AI74" s="49"/>
      <c r="AJ74" s="52"/>
      <c r="AK74" s="16"/>
      <c r="AM74" s="57"/>
    </row>
    <row r="77" spans="1:39" ht="24" x14ac:dyDescent="0.25">
      <c r="A77" s="49"/>
      <c r="B77" s="49"/>
      <c r="C77" s="42" t="s">
        <v>51</v>
      </c>
      <c r="D77" s="42" t="s">
        <v>65</v>
      </c>
      <c r="E77" s="42" t="s">
        <v>35</v>
      </c>
      <c r="F77" s="43"/>
      <c r="G77" s="59">
        <v>132885022</v>
      </c>
      <c r="H77" s="44" t="s">
        <v>189</v>
      </c>
      <c r="I77" s="63"/>
      <c r="J77" s="64"/>
      <c r="K77" s="64"/>
      <c r="L77" s="65"/>
      <c r="M77" s="61"/>
      <c r="N77" s="47"/>
      <c r="O77" s="47"/>
      <c r="P77" s="48"/>
      <c r="Q77" s="50"/>
      <c r="R77" s="50"/>
      <c r="S77" s="49"/>
      <c r="T77" s="49"/>
      <c r="U77" s="50"/>
      <c r="V77" s="50"/>
      <c r="W77" s="50"/>
      <c r="X77" s="50"/>
      <c r="Y77" s="50"/>
      <c r="Z77" s="50"/>
      <c r="AA77" s="50"/>
      <c r="AB77" s="51"/>
      <c r="AC77" s="49"/>
      <c r="AD77" s="49"/>
      <c r="AE77" s="49"/>
      <c r="AF77" s="49"/>
      <c r="AG77" s="49"/>
      <c r="AH77" s="49"/>
      <c r="AI77" s="49"/>
      <c r="AJ77" s="52"/>
      <c r="AK77" s="16"/>
      <c r="AM77" s="57"/>
    </row>
    <row r="78" spans="1:39" ht="24" x14ac:dyDescent="0.25">
      <c r="A78" s="49"/>
      <c r="B78" s="49"/>
      <c r="C78" s="42" t="s">
        <v>51</v>
      </c>
      <c r="D78" s="42" t="s">
        <v>177</v>
      </c>
      <c r="E78" s="42" t="s">
        <v>35</v>
      </c>
      <c r="F78" s="43"/>
      <c r="G78" s="59">
        <v>132214036</v>
      </c>
      <c r="H78" s="44" t="s">
        <v>190</v>
      </c>
      <c r="I78" s="63"/>
      <c r="J78" s="64"/>
      <c r="K78" s="64"/>
      <c r="L78" s="65"/>
      <c r="M78" s="61"/>
      <c r="N78" s="47"/>
      <c r="O78" s="47"/>
      <c r="P78" s="48"/>
      <c r="Q78" s="50"/>
      <c r="R78" s="50"/>
      <c r="S78" s="49"/>
      <c r="T78" s="49"/>
      <c r="U78" s="50"/>
      <c r="V78" s="50"/>
      <c r="W78" s="50"/>
      <c r="X78" s="50"/>
      <c r="Y78" s="50"/>
      <c r="Z78" s="50"/>
      <c r="AA78" s="50"/>
      <c r="AB78" s="51"/>
      <c r="AC78" s="49"/>
      <c r="AD78" s="49"/>
      <c r="AE78" s="49"/>
      <c r="AF78" s="49"/>
      <c r="AG78" s="49"/>
      <c r="AH78" s="49"/>
      <c r="AI78" s="49"/>
      <c r="AJ78" s="52"/>
      <c r="AK78" s="16"/>
      <c r="AM78" s="57"/>
    </row>
    <row r="79" spans="1:39" ht="24" x14ac:dyDescent="0.25">
      <c r="A79" s="49"/>
      <c r="B79" s="49"/>
      <c r="C79" s="42" t="s">
        <v>51</v>
      </c>
      <c r="D79" s="42" t="s">
        <v>177</v>
      </c>
      <c r="E79" s="42" t="s">
        <v>35</v>
      </c>
      <c r="F79" s="43"/>
      <c r="G79" s="59">
        <v>132214050</v>
      </c>
      <c r="H79" s="44" t="s">
        <v>191</v>
      </c>
      <c r="I79" s="63"/>
      <c r="J79" s="64"/>
      <c r="K79" s="64"/>
      <c r="L79" s="65"/>
      <c r="M79" s="61"/>
      <c r="N79" s="47"/>
      <c r="O79" s="47"/>
      <c r="P79" s="48"/>
      <c r="Q79" s="50"/>
      <c r="R79" s="50"/>
      <c r="S79" s="49"/>
      <c r="T79" s="49"/>
      <c r="U79" s="50"/>
      <c r="V79" s="50"/>
      <c r="W79" s="50"/>
      <c r="X79" s="50"/>
      <c r="Y79" s="50"/>
      <c r="Z79" s="50"/>
      <c r="AA79" s="50"/>
      <c r="AB79" s="51"/>
      <c r="AC79" s="49"/>
      <c r="AD79" s="49"/>
      <c r="AE79" s="49"/>
      <c r="AF79" s="49"/>
      <c r="AG79" s="49"/>
      <c r="AH79" s="49"/>
      <c r="AI79" s="49"/>
      <c r="AJ79" s="52"/>
      <c r="AK79" s="16"/>
      <c r="AM79" s="57"/>
    </row>
    <row r="80" spans="1:39" ht="24" x14ac:dyDescent="0.25">
      <c r="A80" s="49"/>
      <c r="B80" s="49"/>
      <c r="C80" s="42" t="s">
        <v>51</v>
      </c>
      <c r="D80" s="42" t="s">
        <v>177</v>
      </c>
      <c r="E80" s="42" t="s">
        <v>35</v>
      </c>
      <c r="F80" s="43"/>
      <c r="G80" s="59">
        <v>132215025</v>
      </c>
      <c r="H80" s="44" t="s">
        <v>192</v>
      </c>
      <c r="I80" s="63"/>
      <c r="J80" s="64"/>
      <c r="K80" s="64"/>
      <c r="L80" s="65"/>
      <c r="M80" s="61"/>
      <c r="N80" s="47"/>
      <c r="O80" s="47"/>
      <c r="P80" s="48"/>
      <c r="Q80" s="50"/>
      <c r="R80" s="50"/>
      <c r="S80" s="49"/>
      <c r="T80" s="49"/>
      <c r="U80" s="50"/>
      <c r="V80" s="50"/>
      <c r="W80" s="50"/>
      <c r="X80" s="50"/>
      <c r="Y80" s="50"/>
      <c r="Z80" s="50"/>
      <c r="AA80" s="50"/>
      <c r="AB80" s="51"/>
      <c r="AC80" s="49"/>
      <c r="AD80" s="49"/>
      <c r="AE80" s="49"/>
      <c r="AF80" s="49"/>
      <c r="AG80" s="49"/>
      <c r="AH80" s="49"/>
      <c r="AI80" s="49"/>
      <c r="AJ80" s="52"/>
      <c r="AK80" s="16"/>
      <c r="AM80" s="57"/>
    </row>
    <row r="81" spans="1:39" ht="24" x14ac:dyDescent="0.25">
      <c r="A81" s="49"/>
      <c r="B81" s="49"/>
      <c r="C81" s="42" t="s">
        <v>51</v>
      </c>
      <c r="D81" s="42" t="s">
        <v>177</v>
      </c>
      <c r="E81" s="42" t="s">
        <v>35</v>
      </c>
      <c r="F81" s="43"/>
      <c r="G81" s="59">
        <v>132215037</v>
      </c>
      <c r="H81" s="44" t="s">
        <v>193</v>
      </c>
      <c r="I81" s="63"/>
      <c r="J81" s="64"/>
      <c r="K81" s="64"/>
      <c r="L81" s="65"/>
      <c r="M81" s="61"/>
      <c r="N81" s="47"/>
      <c r="O81" s="47"/>
      <c r="P81" s="48"/>
      <c r="Q81" s="50"/>
      <c r="R81" s="50"/>
      <c r="S81" s="49"/>
      <c r="T81" s="49"/>
      <c r="U81" s="50"/>
      <c r="V81" s="50"/>
      <c r="W81" s="50"/>
      <c r="X81" s="50"/>
      <c r="Y81" s="50"/>
      <c r="Z81" s="50"/>
      <c r="AA81" s="50"/>
      <c r="AB81" s="51"/>
      <c r="AC81" s="49"/>
      <c r="AD81" s="49"/>
      <c r="AE81" s="49"/>
      <c r="AF81" s="49"/>
      <c r="AG81" s="49"/>
      <c r="AH81" s="49"/>
      <c r="AI81" s="49"/>
      <c r="AJ81" s="52"/>
      <c r="AK81" s="16"/>
      <c r="AM81" s="57"/>
    </row>
    <row r="82" spans="1:39" x14ac:dyDescent="0.25">
      <c r="A82" s="49"/>
      <c r="B82" s="49"/>
      <c r="C82" s="42" t="s">
        <v>51</v>
      </c>
      <c r="D82" s="42" t="s">
        <v>194</v>
      </c>
      <c r="E82" s="42" t="s">
        <v>35</v>
      </c>
      <c r="F82" s="43"/>
      <c r="G82" s="59">
        <v>132915057</v>
      </c>
      <c r="H82" s="44" t="s">
        <v>195</v>
      </c>
      <c r="I82" s="63"/>
      <c r="J82" s="64"/>
      <c r="K82" s="64"/>
      <c r="L82" s="65"/>
      <c r="M82" s="61"/>
      <c r="N82" s="47"/>
      <c r="O82" s="47"/>
      <c r="P82" s="48"/>
      <c r="Q82" s="50"/>
      <c r="R82" s="50"/>
      <c r="S82" s="49"/>
      <c r="T82" s="49"/>
      <c r="U82" s="50"/>
      <c r="V82" s="50"/>
      <c r="W82" s="50"/>
      <c r="X82" s="50"/>
      <c r="Y82" s="50"/>
      <c r="Z82" s="50"/>
      <c r="AA82" s="50"/>
      <c r="AB82" s="51"/>
      <c r="AC82" s="49"/>
      <c r="AD82" s="49"/>
      <c r="AE82" s="49"/>
      <c r="AF82" s="49"/>
      <c r="AG82" s="49"/>
      <c r="AH82" s="49"/>
      <c r="AI82" s="49"/>
      <c r="AJ82" s="52"/>
      <c r="AK82" s="16"/>
      <c r="AM82" s="57"/>
    </row>
    <row r="83" spans="1:39" x14ac:dyDescent="0.25">
      <c r="A83" s="49"/>
      <c r="B83" s="49"/>
      <c r="C83" s="42" t="s">
        <v>51</v>
      </c>
      <c r="D83" s="42" t="s">
        <v>194</v>
      </c>
      <c r="E83" s="42" t="s">
        <v>35</v>
      </c>
      <c r="F83" s="43"/>
      <c r="G83" s="59">
        <v>132915057</v>
      </c>
      <c r="H83" s="44" t="s">
        <v>196</v>
      </c>
      <c r="I83" s="63"/>
      <c r="J83" s="64"/>
      <c r="K83" s="64"/>
      <c r="L83" s="65"/>
      <c r="M83" s="61"/>
      <c r="N83" s="47"/>
      <c r="O83" s="47"/>
      <c r="P83" s="48"/>
      <c r="Q83" s="50"/>
      <c r="R83" s="50"/>
      <c r="S83" s="49"/>
      <c r="T83" s="49"/>
      <c r="U83" s="50"/>
      <c r="V83" s="50"/>
      <c r="W83" s="50"/>
      <c r="X83" s="50"/>
      <c r="Y83" s="50"/>
      <c r="Z83" s="50"/>
      <c r="AA83" s="50"/>
      <c r="AB83" s="51"/>
      <c r="AC83" s="49"/>
      <c r="AD83" s="49"/>
      <c r="AE83" s="49"/>
      <c r="AF83" s="49"/>
      <c r="AG83" s="49"/>
      <c r="AH83" s="49"/>
      <c r="AI83" s="49"/>
      <c r="AJ83" s="52"/>
      <c r="AK83" s="16"/>
      <c r="AM83" s="57"/>
    </row>
    <row r="84" spans="1:39" x14ac:dyDescent="0.25">
      <c r="A84" s="49"/>
      <c r="B84" s="49"/>
      <c r="C84" s="42" t="s">
        <v>51</v>
      </c>
      <c r="D84" s="42" t="s">
        <v>194</v>
      </c>
      <c r="E84" s="42" t="s">
        <v>35</v>
      </c>
      <c r="F84" s="43"/>
      <c r="G84" s="59">
        <v>132915057</v>
      </c>
      <c r="H84" s="44" t="s">
        <v>197</v>
      </c>
      <c r="I84" s="63"/>
      <c r="J84" s="64"/>
      <c r="K84" s="64"/>
      <c r="L84" s="65"/>
      <c r="M84" s="61"/>
      <c r="N84" s="47"/>
      <c r="O84" s="47"/>
      <c r="P84" s="48"/>
      <c r="Q84" s="50"/>
      <c r="R84" s="50"/>
      <c r="S84" s="49"/>
      <c r="T84" s="49"/>
      <c r="U84" s="50"/>
      <c r="V84" s="50"/>
      <c r="W84" s="50"/>
      <c r="X84" s="50"/>
      <c r="Y84" s="50"/>
      <c r="Z84" s="50"/>
      <c r="AA84" s="50"/>
      <c r="AB84" s="51"/>
      <c r="AC84" s="49"/>
      <c r="AD84" s="49"/>
      <c r="AE84" s="49"/>
      <c r="AF84" s="49"/>
      <c r="AG84" s="49"/>
      <c r="AH84" s="49"/>
      <c r="AI84" s="49"/>
      <c r="AJ84" s="52"/>
      <c r="AK84" s="16"/>
      <c r="AM84" s="57"/>
    </row>
    <row r="85" spans="1:39" x14ac:dyDescent="0.25">
      <c r="A85" s="49"/>
      <c r="B85" s="49"/>
      <c r="C85" s="42" t="s">
        <v>51</v>
      </c>
      <c r="D85" s="42" t="s">
        <v>194</v>
      </c>
      <c r="E85" s="42" t="s">
        <v>35</v>
      </c>
      <c r="F85" s="43"/>
      <c r="G85" s="59">
        <v>132915057</v>
      </c>
      <c r="H85" s="44" t="s">
        <v>198</v>
      </c>
      <c r="I85" s="63"/>
      <c r="J85" s="64"/>
      <c r="K85" s="64"/>
      <c r="L85" s="65"/>
      <c r="M85" s="61"/>
      <c r="N85" s="47"/>
      <c r="O85" s="47"/>
      <c r="P85" s="48"/>
      <c r="Q85" s="50"/>
      <c r="R85" s="50"/>
      <c r="S85" s="49"/>
      <c r="T85" s="49"/>
      <c r="U85" s="50"/>
      <c r="V85" s="50"/>
      <c r="W85" s="50"/>
      <c r="X85" s="50"/>
      <c r="Y85" s="50"/>
      <c r="Z85" s="50"/>
      <c r="AA85" s="50"/>
      <c r="AB85" s="51"/>
      <c r="AC85" s="49"/>
      <c r="AD85" s="49"/>
      <c r="AE85" s="49"/>
      <c r="AF85" s="49"/>
      <c r="AG85" s="49"/>
      <c r="AH85" s="49"/>
      <c r="AI85" s="49"/>
      <c r="AJ85" s="52"/>
      <c r="AK85" s="16"/>
      <c r="AM85" s="57"/>
    </row>
    <row r="86" spans="1:39" ht="24" x14ac:dyDescent="0.25">
      <c r="A86" s="49"/>
      <c r="B86" s="49"/>
      <c r="C86" s="42" t="s">
        <v>51</v>
      </c>
      <c r="D86" s="42" t="s">
        <v>194</v>
      </c>
      <c r="E86" s="42" t="s">
        <v>35</v>
      </c>
      <c r="F86" s="43"/>
      <c r="G86" s="59">
        <v>132915058</v>
      </c>
      <c r="H86" s="44" t="s">
        <v>199</v>
      </c>
      <c r="I86" s="63"/>
      <c r="J86" s="64"/>
      <c r="K86" s="64"/>
      <c r="L86" s="65"/>
      <c r="M86" s="61"/>
      <c r="N86" s="47"/>
      <c r="O86" s="47"/>
      <c r="P86" s="48"/>
      <c r="Q86" s="50"/>
      <c r="R86" s="50"/>
      <c r="S86" s="49"/>
      <c r="T86" s="49"/>
      <c r="U86" s="50"/>
      <c r="V86" s="50"/>
      <c r="W86" s="50"/>
      <c r="X86" s="50"/>
      <c r="Y86" s="50"/>
      <c r="Z86" s="50"/>
      <c r="AA86" s="50"/>
      <c r="AB86" s="51"/>
      <c r="AC86" s="49"/>
      <c r="AD86" s="49"/>
      <c r="AE86" s="49"/>
      <c r="AF86" s="49"/>
      <c r="AG86" s="49"/>
      <c r="AH86" s="49"/>
      <c r="AI86" s="49"/>
      <c r="AJ86" s="52"/>
      <c r="AK86" s="16"/>
      <c r="AM86" s="57"/>
    </row>
    <row r="87" spans="1:39" ht="24" x14ac:dyDescent="0.25">
      <c r="A87" s="49"/>
      <c r="B87" s="49"/>
      <c r="C87" s="42" t="s">
        <v>51</v>
      </c>
      <c r="D87" s="42" t="s">
        <v>194</v>
      </c>
      <c r="E87" s="42" t="s">
        <v>35</v>
      </c>
      <c r="F87" s="43"/>
      <c r="G87" s="59">
        <v>132915058</v>
      </c>
      <c r="H87" s="44" t="s">
        <v>200</v>
      </c>
      <c r="I87" s="63"/>
      <c r="J87" s="64"/>
      <c r="K87" s="64"/>
      <c r="L87" s="65"/>
      <c r="M87" s="61"/>
      <c r="N87" s="47"/>
      <c r="O87" s="47"/>
      <c r="P87" s="48"/>
      <c r="Q87" s="50"/>
      <c r="R87" s="50"/>
      <c r="S87" s="49"/>
      <c r="T87" s="49"/>
      <c r="U87" s="50"/>
      <c r="V87" s="50"/>
      <c r="W87" s="50"/>
      <c r="X87" s="50"/>
      <c r="Y87" s="50"/>
      <c r="Z87" s="50"/>
      <c r="AA87" s="50"/>
      <c r="AB87" s="51"/>
      <c r="AC87" s="49"/>
      <c r="AD87" s="49"/>
      <c r="AE87" s="49"/>
      <c r="AF87" s="49"/>
      <c r="AG87" s="49"/>
      <c r="AH87" s="49"/>
      <c r="AI87" s="49"/>
      <c r="AJ87" s="52"/>
      <c r="AK87" s="16"/>
      <c r="AM87" s="57"/>
    </row>
    <row r="90" spans="1:39" x14ac:dyDescent="0.25">
      <c r="A90" s="49"/>
      <c r="B90" s="49"/>
      <c r="C90" s="42" t="s">
        <v>51</v>
      </c>
      <c r="D90" s="42" t="s">
        <v>177</v>
      </c>
      <c r="E90" s="42" t="s">
        <v>201</v>
      </c>
      <c r="F90" s="43"/>
      <c r="G90" s="59"/>
      <c r="H90" s="44" t="s">
        <v>202</v>
      </c>
      <c r="I90" s="63"/>
      <c r="J90" s="64"/>
      <c r="K90" s="64"/>
      <c r="L90" s="65"/>
      <c r="M90" s="61"/>
      <c r="N90" s="47"/>
      <c r="O90" s="47"/>
      <c r="P90" s="48"/>
      <c r="Q90" s="50"/>
      <c r="R90" s="50"/>
      <c r="S90" s="49"/>
      <c r="T90" s="49"/>
      <c r="U90" s="50"/>
      <c r="V90" s="50"/>
      <c r="W90" s="50"/>
      <c r="X90" s="50"/>
      <c r="Y90" s="50"/>
      <c r="Z90" s="50"/>
      <c r="AA90" s="50"/>
      <c r="AB90" s="51"/>
      <c r="AC90" s="49"/>
      <c r="AD90" s="49"/>
      <c r="AE90" s="49"/>
      <c r="AF90" s="49"/>
      <c r="AG90" s="49"/>
      <c r="AH90" s="49"/>
      <c r="AI90" s="49"/>
      <c r="AJ90" s="52"/>
      <c r="AK90" s="16"/>
      <c r="AM90" s="57"/>
    </row>
    <row r="91" spans="1:39" x14ac:dyDescent="0.25">
      <c r="A91" s="49"/>
      <c r="B91" s="49"/>
      <c r="C91" s="42" t="s">
        <v>51</v>
      </c>
      <c r="D91" s="42" t="s">
        <v>177</v>
      </c>
      <c r="E91" s="42" t="s">
        <v>201</v>
      </c>
      <c r="F91" s="43"/>
      <c r="G91" s="59"/>
      <c r="H91" s="44" t="s">
        <v>203</v>
      </c>
      <c r="I91" s="63"/>
      <c r="J91" s="64"/>
      <c r="K91" s="64"/>
      <c r="L91" s="65"/>
      <c r="M91" s="61"/>
      <c r="N91" s="47"/>
      <c r="O91" s="47"/>
      <c r="P91" s="48"/>
      <c r="Q91" s="50"/>
      <c r="R91" s="50"/>
      <c r="S91" s="49"/>
      <c r="T91" s="49"/>
      <c r="U91" s="50"/>
      <c r="V91" s="50"/>
      <c r="W91" s="50"/>
      <c r="X91" s="50"/>
      <c r="Y91" s="50"/>
      <c r="Z91" s="50"/>
      <c r="AA91" s="50"/>
      <c r="AB91" s="51"/>
      <c r="AC91" s="49"/>
      <c r="AD91" s="49"/>
      <c r="AE91" s="49"/>
      <c r="AF91" s="49"/>
      <c r="AG91" s="49"/>
      <c r="AH91" s="49"/>
      <c r="AI91" s="49"/>
      <c r="AJ91" s="52"/>
      <c r="AK91" s="16"/>
      <c r="AM91" s="57"/>
    </row>
    <row r="92" spans="1:39" x14ac:dyDescent="0.25">
      <c r="A92" s="49"/>
      <c r="B92" s="49"/>
      <c r="C92" s="42" t="s">
        <v>51</v>
      </c>
      <c r="D92" s="42" t="s">
        <v>194</v>
      </c>
      <c r="E92" s="42" t="s">
        <v>201</v>
      </c>
      <c r="F92" s="43"/>
      <c r="G92" s="59"/>
      <c r="H92" s="44" t="s">
        <v>204</v>
      </c>
      <c r="I92" s="63"/>
      <c r="J92" s="64"/>
      <c r="K92" s="64"/>
      <c r="L92" s="65"/>
      <c r="M92" s="61"/>
      <c r="N92" s="47"/>
      <c r="O92" s="47"/>
      <c r="P92" s="48"/>
      <c r="Q92" s="50"/>
      <c r="R92" s="50"/>
      <c r="S92" s="49"/>
      <c r="T92" s="49"/>
      <c r="U92" s="50"/>
      <c r="V92" s="50"/>
      <c r="W92" s="50"/>
      <c r="X92" s="50"/>
      <c r="Y92" s="50"/>
      <c r="Z92" s="50"/>
      <c r="AA92" s="50"/>
      <c r="AB92" s="51"/>
      <c r="AC92" s="49"/>
      <c r="AD92" s="49"/>
      <c r="AE92" s="49"/>
      <c r="AF92" s="49"/>
      <c r="AG92" s="49"/>
      <c r="AH92" s="49"/>
      <c r="AI92" s="49"/>
      <c r="AJ92" s="52"/>
      <c r="AK92" s="16"/>
      <c r="AM92" s="57"/>
    </row>
    <row r="95" spans="1:39" x14ac:dyDescent="0.25">
      <c r="A95" s="49"/>
      <c r="B95" s="49"/>
      <c r="C95" s="42" t="s">
        <v>51</v>
      </c>
      <c r="D95" s="42" t="s">
        <v>14</v>
      </c>
      <c r="E95" s="42" t="s">
        <v>205</v>
      </c>
      <c r="F95" s="43"/>
      <c r="G95" s="59"/>
      <c r="H95" s="44" t="s">
        <v>206</v>
      </c>
      <c r="I95" s="63"/>
      <c r="J95" s="64"/>
      <c r="K95" s="64"/>
      <c r="L95" s="65"/>
      <c r="M95" s="61"/>
      <c r="N95" s="47"/>
      <c r="O95" s="47"/>
      <c r="P95" s="48"/>
      <c r="Q95" s="50"/>
      <c r="R95" s="50"/>
      <c r="S95" s="49"/>
      <c r="T95" s="49"/>
      <c r="U95" s="50"/>
      <c r="V95" s="50"/>
      <c r="W95" s="50"/>
      <c r="X95" s="50"/>
      <c r="Y95" s="50"/>
      <c r="Z95" s="50"/>
      <c r="AA95" s="50"/>
      <c r="AB95" s="51"/>
      <c r="AC95" s="49"/>
      <c r="AD95" s="49"/>
      <c r="AE95" s="49"/>
      <c r="AF95" s="49"/>
      <c r="AG95" s="49"/>
      <c r="AH95" s="49"/>
      <c r="AI95" s="49"/>
      <c r="AJ95" s="52"/>
      <c r="AK95" s="16"/>
      <c r="AM95" s="57"/>
    </row>
    <row r="96" spans="1:39" x14ac:dyDescent="0.25">
      <c r="A96" s="49"/>
      <c r="B96" s="49"/>
      <c r="C96" s="42" t="s">
        <v>51</v>
      </c>
      <c r="D96" s="42" t="s">
        <v>14</v>
      </c>
      <c r="E96" s="42" t="s">
        <v>205</v>
      </c>
      <c r="F96" s="43"/>
      <c r="G96" s="59"/>
      <c r="H96" s="44" t="s">
        <v>207</v>
      </c>
      <c r="I96" s="63"/>
      <c r="J96" s="64"/>
      <c r="K96" s="64"/>
      <c r="L96" s="65"/>
      <c r="M96" s="61"/>
      <c r="N96" s="47"/>
      <c r="O96" s="47"/>
      <c r="P96" s="48"/>
      <c r="Q96" s="50"/>
      <c r="R96" s="50"/>
      <c r="S96" s="49"/>
      <c r="T96" s="49"/>
      <c r="U96" s="50"/>
      <c r="V96" s="50"/>
      <c r="W96" s="50"/>
      <c r="X96" s="50"/>
      <c r="Y96" s="50"/>
      <c r="Z96" s="50"/>
      <c r="AA96" s="50"/>
      <c r="AB96" s="51"/>
      <c r="AC96" s="49"/>
      <c r="AD96" s="49"/>
      <c r="AE96" s="49"/>
      <c r="AF96" s="49"/>
      <c r="AG96" s="49"/>
      <c r="AH96" s="49"/>
      <c r="AI96" s="49"/>
      <c r="AJ96" s="52"/>
      <c r="AK96" s="16"/>
      <c r="AM96" s="57"/>
    </row>
    <row r="97" spans="1:39" x14ac:dyDescent="0.25">
      <c r="A97" s="49"/>
      <c r="B97" s="49"/>
      <c r="C97" s="42" t="s">
        <v>51</v>
      </c>
      <c r="D97" s="42" t="s">
        <v>14</v>
      </c>
      <c r="E97" s="42" t="s">
        <v>205</v>
      </c>
      <c r="F97" s="43"/>
      <c r="G97" s="59"/>
      <c r="H97" s="44" t="s">
        <v>208</v>
      </c>
      <c r="I97" s="63"/>
      <c r="J97" s="64"/>
      <c r="K97" s="64"/>
      <c r="L97" s="65"/>
      <c r="M97" s="61"/>
      <c r="N97" s="47"/>
      <c r="O97" s="47"/>
      <c r="P97" s="48"/>
      <c r="Q97" s="50"/>
      <c r="R97" s="50"/>
      <c r="S97" s="49"/>
      <c r="T97" s="49"/>
      <c r="U97" s="50"/>
      <c r="V97" s="50"/>
      <c r="W97" s="50"/>
      <c r="X97" s="50"/>
      <c r="Y97" s="50"/>
      <c r="Z97" s="50"/>
      <c r="AA97" s="50"/>
      <c r="AB97" s="51"/>
      <c r="AC97" s="49"/>
      <c r="AD97" s="49"/>
      <c r="AE97" s="49"/>
      <c r="AF97" s="49"/>
      <c r="AG97" s="49"/>
      <c r="AH97" s="49"/>
      <c r="AI97" s="49"/>
      <c r="AJ97" s="52"/>
      <c r="AK97" s="16"/>
      <c r="AM97" s="57"/>
    </row>
    <row r="98" spans="1:39" x14ac:dyDescent="0.25">
      <c r="A98" s="49"/>
      <c r="B98" s="49"/>
      <c r="C98" s="42" t="s">
        <v>51</v>
      </c>
      <c r="D98" s="42" t="s">
        <v>65</v>
      </c>
      <c r="E98" s="42" t="s">
        <v>205</v>
      </c>
      <c r="F98" s="43"/>
      <c r="G98" s="59"/>
      <c r="H98" s="44" t="s">
        <v>209</v>
      </c>
      <c r="I98" s="63"/>
      <c r="J98" s="64"/>
      <c r="K98" s="64"/>
      <c r="L98" s="65"/>
      <c r="M98" s="61"/>
      <c r="N98" s="47"/>
      <c r="O98" s="47"/>
      <c r="P98" s="48"/>
      <c r="Q98" s="50"/>
      <c r="R98" s="50"/>
      <c r="S98" s="49"/>
      <c r="T98" s="49"/>
      <c r="U98" s="50"/>
      <c r="V98" s="50"/>
      <c r="W98" s="50"/>
      <c r="X98" s="50"/>
      <c r="Y98" s="50"/>
      <c r="Z98" s="50"/>
      <c r="AA98" s="50"/>
      <c r="AB98" s="51"/>
      <c r="AC98" s="49"/>
      <c r="AD98" s="49"/>
      <c r="AE98" s="49"/>
      <c r="AF98" s="49"/>
      <c r="AG98" s="49"/>
      <c r="AH98" s="49"/>
      <c r="AI98" s="49"/>
      <c r="AJ98" s="52"/>
      <c r="AK98" s="16"/>
      <c r="AM98" s="57"/>
    </row>
    <row r="99" spans="1:39" x14ac:dyDescent="0.25">
      <c r="A99" s="49"/>
      <c r="B99" s="49"/>
      <c r="C99" s="42" t="s">
        <v>51</v>
      </c>
      <c r="D99" s="42" t="s">
        <v>65</v>
      </c>
      <c r="E99" s="42" t="s">
        <v>205</v>
      </c>
      <c r="F99" s="43"/>
      <c r="G99" s="59"/>
      <c r="H99" s="44" t="s">
        <v>210</v>
      </c>
      <c r="I99" s="63"/>
      <c r="J99" s="64"/>
      <c r="K99" s="64"/>
      <c r="L99" s="65"/>
      <c r="M99" s="61"/>
      <c r="N99" s="47"/>
      <c r="O99" s="47"/>
      <c r="P99" s="48"/>
      <c r="Q99" s="50"/>
      <c r="R99" s="50"/>
      <c r="S99" s="49"/>
      <c r="T99" s="49"/>
      <c r="U99" s="50"/>
      <c r="V99" s="50"/>
      <c r="W99" s="50"/>
      <c r="X99" s="50"/>
      <c r="Y99" s="50"/>
      <c r="Z99" s="50"/>
      <c r="AA99" s="50"/>
      <c r="AB99" s="51"/>
      <c r="AC99" s="49"/>
      <c r="AD99" s="49"/>
      <c r="AE99" s="49"/>
      <c r="AF99" s="49"/>
      <c r="AG99" s="49"/>
      <c r="AH99" s="49"/>
      <c r="AI99" s="49"/>
      <c r="AJ99" s="52"/>
      <c r="AK99" s="16"/>
      <c r="AM99" s="57"/>
    </row>
    <row r="100" spans="1:39" x14ac:dyDescent="0.25">
      <c r="A100" s="49"/>
      <c r="B100" s="49"/>
      <c r="C100" s="42" t="s">
        <v>51</v>
      </c>
      <c r="D100" s="42" t="s">
        <v>65</v>
      </c>
      <c r="E100" s="42" t="s">
        <v>205</v>
      </c>
      <c r="F100" s="43"/>
      <c r="G100" s="59"/>
      <c r="H100" s="44" t="s">
        <v>211</v>
      </c>
      <c r="I100" s="63"/>
      <c r="J100" s="64"/>
      <c r="K100" s="64"/>
      <c r="L100" s="65"/>
      <c r="M100" s="61"/>
      <c r="N100" s="47"/>
      <c r="O100" s="47"/>
      <c r="P100" s="48"/>
      <c r="Q100" s="50"/>
      <c r="R100" s="50"/>
      <c r="S100" s="49"/>
      <c r="T100" s="49"/>
      <c r="U100" s="50"/>
      <c r="V100" s="50"/>
      <c r="W100" s="50"/>
      <c r="X100" s="50"/>
      <c r="Y100" s="50"/>
      <c r="Z100" s="50"/>
      <c r="AA100" s="50"/>
      <c r="AB100" s="51"/>
      <c r="AC100" s="49"/>
      <c r="AD100" s="49"/>
      <c r="AE100" s="49"/>
      <c r="AF100" s="49"/>
      <c r="AG100" s="49"/>
      <c r="AH100" s="49"/>
      <c r="AI100" s="49"/>
      <c r="AJ100" s="52"/>
      <c r="AK100" s="16"/>
      <c r="AM100" s="57"/>
    </row>
    <row r="101" spans="1:39" x14ac:dyDescent="0.25">
      <c r="A101" s="49"/>
      <c r="B101" s="49"/>
      <c r="C101" s="42" t="s">
        <v>51</v>
      </c>
      <c r="D101" s="42" t="s">
        <v>65</v>
      </c>
      <c r="E101" s="42" t="s">
        <v>205</v>
      </c>
      <c r="F101" s="43"/>
      <c r="G101" s="59"/>
      <c r="H101" s="44" t="s">
        <v>212</v>
      </c>
      <c r="I101" s="63"/>
      <c r="J101" s="64"/>
      <c r="K101" s="64"/>
      <c r="L101" s="65"/>
      <c r="M101" s="61"/>
      <c r="N101" s="47"/>
      <c r="O101" s="47"/>
      <c r="P101" s="48"/>
      <c r="Q101" s="50"/>
      <c r="R101" s="50"/>
      <c r="S101" s="49"/>
      <c r="T101" s="49"/>
      <c r="U101" s="50"/>
      <c r="V101" s="50"/>
      <c r="W101" s="50"/>
      <c r="X101" s="50"/>
      <c r="Y101" s="50"/>
      <c r="Z101" s="50"/>
      <c r="AA101" s="50"/>
      <c r="AB101" s="51"/>
      <c r="AC101" s="49"/>
      <c r="AD101" s="49"/>
      <c r="AE101" s="49"/>
      <c r="AF101" s="49"/>
      <c r="AG101" s="49"/>
      <c r="AH101" s="49"/>
      <c r="AI101" s="49"/>
      <c r="AJ101" s="52"/>
      <c r="AK101" s="16"/>
      <c r="AM101" s="57"/>
    </row>
    <row r="102" spans="1:39" x14ac:dyDescent="0.25">
      <c r="A102" s="49"/>
      <c r="B102" s="49"/>
      <c r="C102" s="42" t="s">
        <v>51</v>
      </c>
      <c r="D102" s="42" t="s">
        <v>65</v>
      </c>
      <c r="E102" s="42" t="s">
        <v>205</v>
      </c>
      <c r="F102" s="43"/>
      <c r="G102" s="59"/>
      <c r="H102" s="44" t="s">
        <v>213</v>
      </c>
      <c r="I102" s="63"/>
      <c r="J102" s="64"/>
      <c r="K102" s="64"/>
      <c r="L102" s="65"/>
      <c r="M102" s="61"/>
      <c r="N102" s="47"/>
      <c r="O102" s="47"/>
      <c r="P102" s="48"/>
      <c r="Q102" s="50"/>
      <c r="R102" s="50"/>
      <c r="S102" s="49"/>
      <c r="T102" s="49"/>
      <c r="U102" s="50"/>
      <c r="V102" s="50"/>
      <c r="W102" s="50"/>
      <c r="X102" s="50"/>
      <c r="Y102" s="50"/>
      <c r="Z102" s="50"/>
      <c r="AA102" s="50"/>
      <c r="AB102" s="51"/>
      <c r="AC102" s="49"/>
      <c r="AD102" s="49"/>
      <c r="AE102" s="49"/>
      <c r="AF102" s="49"/>
      <c r="AG102" s="49"/>
      <c r="AH102" s="49"/>
      <c r="AI102" s="49"/>
      <c r="AJ102" s="52"/>
      <c r="AK102" s="16"/>
      <c r="AM102" s="57"/>
    </row>
    <row r="103" spans="1:39" x14ac:dyDescent="0.25">
      <c r="A103" s="49"/>
      <c r="B103" s="49"/>
      <c r="C103" s="42" t="s">
        <v>51</v>
      </c>
      <c r="D103" s="42" t="s">
        <v>65</v>
      </c>
      <c r="E103" s="42" t="s">
        <v>205</v>
      </c>
      <c r="F103" s="43"/>
      <c r="G103" s="59"/>
      <c r="H103" s="44" t="s">
        <v>214</v>
      </c>
      <c r="I103" s="63"/>
      <c r="J103" s="64"/>
      <c r="K103" s="64"/>
      <c r="L103" s="65"/>
      <c r="M103" s="61"/>
      <c r="N103" s="47"/>
      <c r="O103" s="47"/>
      <c r="P103" s="48"/>
      <c r="Q103" s="50"/>
      <c r="R103" s="50"/>
      <c r="S103" s="49"/>
      <c r="T103" s="49"/>
      <c r="U103" s="50"/>
      <c r="V103" s="50"/>
      <c r="W103" s="50"/>
      <c r="X103" s="50"/>
      <c r="Y103" s="50"/>
      <c r="Z103" s="50"/>
      <c r="AA103" s="50"/>
      <c r="AB103" s="51"/>
      <c r="AC103" s="49"/>
      <c r="AD103" s="49"/>
      <c r="AE103" s="49"/>
      <c r="AF103" s="49"/>
      <c r="AG103" s="49"/>
      <c r="AH103" s="49"/>
      <c r="AI103" s="49"/>
      <c r="AJ103" s="52"/>
      <c r="AK103" s="16"/>
      <c r="AM103" s="57"/>
    </row>
    <row r="104" spans="1:39" x14ac:dyDescent="0.25">
      <c r="A104" s="49"/>
      <c r="B104" s="49"/>
      <c r="C104" s="42" t="s">
        <v>51</v>
      </c>
      <c r="D104" s="42" t="s">
        <v>177</v>
      </c>
      <c r="E104" s="42" t="s">
        <v>205</v>
      </c>
      <c r="F104" s="43"/>
      <c r="G104" s="59"/>
      <c r="H104" s="44" t="s">
        <v>215</v>
      </c>
      <c r="I104" s="63"/>
      <c r="J104" s="64"/>
      <c r="K104" s="64"/>
      <c r="L104" s="65"/>
      <c r="M104" s="61"/>
      <c r="N104" s="47"/>
      <c r="O104" s="47"/>
      <c r="P104" s="48"/>
      <c r="Q104" s="50"/>
      <c r="R104" s="50"/>
      <c r="S104" s="49"/>
      <c r="T104" s="49"/>
      <c r="U104" s="50"/>
      <c r="V104" s="50"/>
      <c r="W104" s="50"/>
      <c r="X104" s="50"/>
      <c r="Y104" s="50"/>
      <c r="Z104" s="50"/>
      <c r="AA104" s="50"/>
      <c r="AB104" s="51"/>
      <c r="AC104" s="49"/>
      <c r="AD104" s="49"/>
      <c r="AE104" s="49"/>
      <c r="AF104" s="49"/>
      <c r="AG104" s="49"/>
      <c r="AH104" s="49"/>
      <c r="AI104" s="49"/>
      <c r="AJ104" s="52"/>
      <c r="AK104" s="16"/>
      <c r="AM104" s="57"/>
    </row>
    <row r="105" spans="1:39" x14ac:dyDescent="0.25">
      <c r="A105" s="49"/>
      <c r="B105" s="49"/>
      <c r="C105" s="42" t="s">
        <v>51</v>
      </c>
      <c r="D105" s="42" t="s">
        <v>177</v>
      </c>
      <c r="E105" s="42" t="s">
        <v>205</v>
      </c>
      <c r="F105" s="43"/>
      <c r="G105" s="59"/>
      <c r="H105" s="44" t="s">
        <v>216</v>
      </c>
      <c r="I105" s="63"/>
      <c r="J105" s="64"/>
      <c r="K105" s="64"/>
      <c r="L105" s="65"/>
      <c r="M105" s="61"/>
      <c r="N105" s="47"/>
      <c r="O105" s="47"/>
      <c r="P105" s="48"/>
      <c r="Q105" s="50"/>
      <c r="R105" s="50"/>
      <c r="S105" s="49"/>
      <c r="T105" s="49"/>
      <c r="U105" s="50"/>
      <c r="V105" s="50"/>
      <c r="W105" s="50"/>
      <c r="X105" s="50"/>
      <c r="Y105" s="50"/>
      <c r="Z105" s="50"/>
      <c r="AA105" s="50"/>
      <c r="AB105" s="51"/>
      <c r="AC105" s="49"/>
      <c r="AD105" s="49"/>
      <c r="AE105" s="49"/>
      <c r="AF105" s="49"/>
      <c r="AG105" s="49"/>
      <c r="AH105" s="49"/>
      <c r="AI105" s="49"/>
      <c r="AJ105" s="52"/>
      <c r="AK105" s="16"/>
      <c r="AM105" s="57"/>
    </row>
    <row r="106" spans="1:39" x14ac:dyDescent="0.25">
      <c r="A106" s="49"/>
      <c r="B106" s="49"/>
      <c r="C106" s="42" t="s">
        <v>51</v>
      </c>
      <c r="D106" s="42" t="s">
        <v>177</v>
      </c>
      <c r="E106" s="42" t="s">
        <v>205</v>
      </c>
      <c r="F106" s="43"/>
      <c r="G106" s="59"/>
      <c r="H106" s="44" t="s">
        <v>217</v>
      </c>
      <c r="I106" s="63"/>
      <c r="J106" s="64"/>
      <c r="K106" s="64"/>
      <c r="L106" s="65"/>
      <c r="M106" s="61"/>
      <c r="N106" s="47"/>
      <c r="O106" s="47"/>
      <c r="P106" s="48"/>
      <c r="Q106" s="50"/>
      <c r="R106" s="50"/>
      <c r="S106" s="49"/>
      <c r="T106" s="49"/>
      <c r="U106" s="50"/>
      <c r="V106" s="50"/>
      <c r="W106" s="50"/>
      <c r="X106" s="50"/>
      <c r="Y106" s="50"/>
      <c r="Z106" s="50"/>
      <c r="AA106" s="50"/>
      <c r="AB106" s="51"/>
      <c r="AC106" s="49"/>
      <c r="AD106" s="49"/>
      <c r="AE106" s="49"/>
      <c r="AF106" s="49"/>
      <c r="AG106" s="49"/>
      <c r="AH106" s="49"/>
      <c r="AI106" s="49"/>
      <c r="AJ106" s="52"/>
      <c r="AK106" s="16"/>
      <c r="AM106" s="57"/>
    </row>
    <row r="107" spans="1:39" x14ac:dyDescent="0.25">
      <c r="A107" s="49"/>
      <c r="B107" s="49"/>
      <c r="C107" s="42" t="s">
        <v>51</v>
      </c>
      <c r="D107" s="42" t="s">
        <v>177</v>
      </c>
      <c r="E107" s="42" t="s">
        <v>205</v>
      </c>
      <c r="F107" s="43"/>
      <c r="G107" s="59"/>
      <c r="H107" s="44" t="s">
        <v>218</v>
      </c>
      <c r="I107" s="63"/>
      <c r="J107" s="64"/>
      <c r="K107" s="64"/>
      <c r="L107" s="65"/>
      <c r="M107" s="61"/>
      <c r="N107" s="47"/>
      <c r="O107" s="47"/>
      <c r="P107" s="48"/>
      <c r="Q107" s="50"/>
      <c r="R107" s="50"/>
      <c r="S107" s="49"/>
      <c r="T107" s="49"/>
      <c r="U107" s="50"/>
      <c r="V107" s="50"/>
      <c r="W107" s="50"/>
      <c r="X107" s="50"/>
      <c r="Y107" s="50"/>
      <c r="Z107" s="50"/>
      <c r="AA107" s="50"/>
      <c r="AB107" s="51"/>
      <c r="AC107" s="49"/>
      <c r="AD107" s="49"/>
      <c r="AE107" s="49"/>
      <c r="AF107" s="49"/>
      <c r="AG107" s="49"/>
      <c r="AH107" s="49"/>
      <c r="AI107" s="49"/>
      <c r="AJ107" s="52"/>
      <c r="AK107" s="16"/>
      <c r="AM107" s="57"/>
    </row>
    <row r="108" spans="1:39" x14ac:dyDescent="0.25">
      <c r="A108" s="49"/>
      <c r="B108" s="49"/>
      <c r="C108" s="42" t="s">
        <v>51</v>
      </c>
      <c r="D108" s="42" t="s">
        <v>177</v>
      </c>
      <c r="E108" s="42" t="s">
        <v>205</v>
      </c>
      <c r="F108" s="43"/>
      <c r="G108" s="59"/>
      <c r="H108" s="44" t="s">
        <v>219</v>
      </c>
      <c r="I108" s="63"/>
      <c r="J108" s="64"/>
      <c r="K108" s="64"/>
      <c r="L108" s="65"/>
      <c r="M108" s="61"/>
      <c r="N108" s="47"/>
      <c r="O108" s="47"/>
      <c r="P108" s="48"/>
      <c r="Q108" s="50"/>
      <c r="R108" s="50"/>
      <c r="S108" s="49"/>
      <c r="T108" s="49"/>
      <c r="U108" s="50"/>
      <c r="V108" s="50"/>
      <c r="W108" s="50"/>
      <c r="X108" s="50"/>
      <c r="Y108" s="50"/>
      <c r="Z108" s="50"/>
      <c r="AA108" s="50"/>
      <c r="AB108" s="51"/>
      <c r="AC108" s="49"/>
      <c r="AD108" s="49"/>
      <c r="AE108" s="49"/>
      <c r="AF108" s="49"/>
      <c r="AG108" s="49"/>
      <c r="AH108" s="49"/>
      <c r="AI108" s="49"/>
      <c r="AJ108" s="52"/>
      <c r="AK108" s="16"/>
      <c r="AM108" s="57"/>
    </row>
    <row r="109" spans="1:39" x14ac:dyDescent="0.25">
      <c r="A109" s="49"/>
      <c r="B109" s="49"/>
      <c r="C109" s="42" t="s">
        <v>51</v>
      </c>
      <c r="D109" s="42" t="s">
        <v>177</v>
      </c>
      <c r="E109" s="42" t="s">
        <v>205</v>
      </c>
      <c r="F109" s="43"/>
      <c r="G109" s="59"/>
      <c r="H109" s="44" t="s">
        <v>220</v>
      </c>
      <c r="I109" s="63"/>
      <c r="J109" s="64"/>
      <c r="K109" s="64"/>
      <c r="L109" s="65"/>
      <c r="M109" s="61"/>
      <c r="N109" s="47"/>
      <c r="O109" s="47"/>
      <c r="P109" s="48"/>
      <c r="Q109" s="50"/>
      <c r="R109" s="50"/>
      <c r="S109" s="49"/>
      <c r="T109" s="49"/>
      <c r="U109" s="50"/>
      <c r="V109" s="50"/>
      <c r="W109" s="50"/>
      <c r="X109" s="50"/>
      <c r="Y109" s="50"/>
      <c r="Z109" s="50"/>
      <c r="AA109" s="50"/>
      <c r="AB109" s="51"/>
      <c r="AC109" s="49"/>
      <c r="AD109" s="49"/>
      <c r="AE109" s="49"/>
      <c r="AF109" s="49"/>
      <c r="AG109" s="49"/>
      <c r="AH109" s="49"/>
      <c r="AI109" s="49"/>
      <c r="AJ109" s="52"/>
      <c r="AK109" s="16"/>
      <c r="AM109" s="57"/>
    </row>
    <row r="110" spans="1:39" x14ac:dyDescent="0.25">
      <c r="A110" s="49"/>
      <c r="B110" s="49"/>
      <c r="C110" s="42" t="s">
        <v>51</v>
      </c>
      <c r="D110" s="42" t="s">
        <v>177</v>
      </c>
      <c r="E110" s="42" t="s">
        <v>205</v>
      </c>
      <c r="F110" s="43"/>
      <c r="G110" s="59"/>
      <c r="H110" s="44" t="s">
        <v>221</v>
      </c>
      <c r="I110" s="63"/>
      <c r="J110" s="64"/>
      <c r="K110" s="64"/>
      <c r="L110" s="65"/>
      <c r="M110" s="61"/>
      <c r="N110" s="47"/>
      <c r="O110" s="47"/>
      <c r="P110" s="48"/>
      <c r="Q110" s="50"/>
      <c r="R110" s="50"/>
      <c r="S110" s="49"/>
      <c r="T110" s="49"/>
      <c r="U110" s="50"/>
      <c r="V110" s="50"/>
      <c r="W110" s="50"/>
      <c r="X110" s="50"/>
      <c r="Y110" s="50"/>
      <c r="Z110" s="50"/>
      <c r="AA110" s="50"/>
      <c r="AB110" s="51"/>
      <c r="AC110" s="49"/>
      <c r="AD110" s="49"/>
      <c r="AE110" s="49"/>
      <c r="AF110" s="49"/>
      <c r="AG110" s="49"/>
      <c r="AH110" s="49"/>
      <c r="AI110" s="49"/>
      <c r="AJ110" s="52"/>
      <c r="AK110" s="16"/>
      <c r="AM110" s="57"/>
    </row>
    <row r="111" spans="1:39" x14ac:dyDescent="0.25">
      <c r="A111" s="49"/>
      <c r="B111" s="49"/>
      <c r="C111" s="42" t="s">
        <v>51</v>
      </c>
      <c r="D111" s="42" t="s">
        <v>54</v>
      </c>
      <c r="E111" s="42" t="s">
        <v>205</v>
      </c>
      <c r="F111" s="43"/>
      <c r="G111" s="59"/>
      <c r="H111" s="44" t="s">
        <v>222</v>
      </c>
      <c r="I111" s="63"/>
      <c r="J111" s="64"/>
      <c r="K111" s="64"/>
      <c r="L111" s="65"/>
      <c r="M111" s="61"/>
      <c r="N111" s="47"/>
      <c r="O111" s="47"/>
      <c r="P111" s="48"/>
      <c r="Q111" s="50"/>
      <c r="R111" s="50"/>
      <c r="S111" s="49"/>
      <c r="T111" s="49"/>
      <c r="U111" s="50"/>
      <c r="V111" s="50"/>
      <c r="W111" s="50"/>
      <c r="X111" s="50"/>
      <c r="Y111" s="50"/>
      <c r="Z111" s="50"/>
      <c r="AA111" s="50"/>
      <c r="AB111" s="51"/>
      <c r="AC111" s="49"/>
      <c r="AD111" s="49"/>
      <c r="AE111" s="49"/>
      <c r="AF111" s="49"/>
      <c r="AG111" s="49"/>
      <c r="AH111" s="49"/>
      <c r="AI111" s="49"/>
      <c r="AJ111" s="52"/>
      <c r="AK111" s="16"/>
      <c r="AM111" s="57"/>
    </row>
    <row r="112" spans="1:39" x14ac:dyDescent="0.25">
      <c r="A112" s="49"/>
      <c r="B112" s="49"/>
      <c r="C112" s="42" t="s">
        <v>51</v>
      </c>
      <c r="D112" s="42" t="s">
        <v>54</v>
      </c>
      <c r="E112" s="42" t="s">
        <v>205</v>
      </c>
      <c r="F112" s="43"/>
      <c r="G112" s="59"/>
      <c r="H112" s="44" t="s">
        <v>223</v>
      </c>
      <c r="I112" s="63"/>
      <c r="J112" s="64"/>
      <c r="K112" s="64"/>
      <c r="L112" s="65"/>
      <c r="M112" s="61"/>
      <c r="N112" s="47"/>
      <c r="O112" s="47"/>
      <c r="P112" s="48"/>
      <c r="Q112" s="50"/>
      <c r="R112" s="50"/>
      <c r="S112" s="49"/>
      <c r="T112" s="49"/>
      <c r="U112" s="50"/>
      <c r="V112" s="50"/>
      <c r="W112" s="50"/>
      <c r="X112" s="50"/>
      <c r="Y112" s="50"/>
      <c r="Z112" s="50"/>
      <c r="AA112" s="50"/>
      <c r="AB112" s="51"/>
      <c r="AC112" s="49"/>
      <c r="AD112" s="49"/>
      <c r="AE112" s="49"/>
      <c r="AF112" s="49"/>
      <c r="AG112" s="49"/>
      <c r="AH112" s="49"/>
      <c r="AI112" s="49"/>
      <c r="AJ112" s="52"/>
      <c r="AK112" s="16"/>
      <c r="AM112" s="57"/>
    </row>
    <row r="113" spans="1:39" x14ac:dyDescent="0.25">
      <c r="A113" s="49"/>
      <c r="B113" s="49"/>
      <c r="C113" s="42" t="s">
        <v>51</v>
      </c>
      <c r="D113" s="42" t="s">
        <v>194</v>
      </c>
      <c r="E113" s="42" t="s">
        <v>205</v>
      </c>
      <c r="F113" s="43"/>
      <c r="G113" s="59"/>
      <c r="H113" s="44" t="s">
        <v>224</v>
      </c>
      <c r="I113" s="63"/>
      <c r="J113" s="64"/>
      <c r="K113" s="64"/>
      <c r="L113" s="65"/>
      <c r="M113" s="61"/>
      <c r="N113" s="47"/>
      <c r="O113" s="47"/>
      <c r="P113" s="48"/>
      <c r="Q113" s="50"/>
      <c r="R113" s="50"/>
      <c r="S113" s="49"/>
      <c r="T113" s="49"/>
      <c r="U113" s="50"/>
      <c r="V113" s="50"/>
      <c r="W113" s="50"/>
      <c r="X113" s="50"/>
      <c r="Y113" s="50"/>
      <c r="Z113" s="50"/>
      <c r="AA113" s="50"/>
      <c r="AB113" s="51"/>
      <c r="AC113" s="49"/>
      <c r="AD113" s="49"/>
      <c r="AE113" s="49"/>
      <c r="AF113" s="49"/>
      <c r="AG113" s="49"/>
      <c r="AH113" s="49"/>
      <c r="AI113" s="49"/>
      <c r="AJ113" s="52"/>
      <c r="AK113" s="16"/>
      <c r="AM113" s="57"/>
    </row>
    <row r="114" spans="1:39" x14ac:dyDescent="0.25">
      <c r="A114" s="49"/>
      <c r="B114" s="49"/>
      <c r="C114" s="42" t="s">
        <v>51</v>
      </c>
      <c r="D114" s="42" t="s">
        <v>194</v>
      </c>
      <c r="E114" s="42" t="s">
        <v>205</v>
      </c>
      <c r="F114" s="43"/>
      <c r="G114" s="59"/>
      <c r="H114" s="44" t="s">
        <v>225</v>
      </c>
      <c r="I114" s="63"/>
      <c r="J114" s="64"/>
      <c r="K114" s="64"/>
      <c r="L114" s="65"/>
      <c r="M114" s="61"/>
      <c r="N114" s="47"/>
      <c r="O114" s="47"/>
      <c r="P114" s="48"/>
      <c r="Q114" s="50"/>
      <c r="R114" s="50"/>
      <c r="S114" s="49"/>
      <c r="T114" s="49"/>
      <c r="U114" s="50"/>
      <c r="V114" s="50"/>
      <c r="W114" s="50"/>
      <c r="X114" s="50"/>
      <c r="Y114" s="50"/>
      <c r="Z114" s="50"/>
      <c r="AA114" s="50"/>
      <c r="AB114" s="51"/>
      <c r="AC114" s="49"/>
      <c r="AD114" s="49"/>
      <c r="AE114" s="49"/>
      <c r="AF114" s="49"/>
      <c r="AG114" s="49"/>
      <c r="AH114" s="49"/>
      <c r="AI114" s="49"/>
      <c r="AJ114" s="52"/>
      <c r="AK114" s="16"/>
      <c r="AM114" s="57"/>
    </row>
    <row r="115" spans="1:39" x14ac:dyDescent="0.25">
      <c r="A115" s="49"/>
      <c r="B115" s="49"/>
      <c r="C115" s="42" t="s">
        <v>51</v>
      </c>
      <c r="D115" s="42" t="s">
        <v>194</v>
      </c>
      <c r="E115" s="42" t="s">
        <v>205</v>
      </c>
      <c r="F115" s="43"/>
      <c r="G115" s="59"/>
      <c r="H115" s="44" t="s">
        <v>226</v>
      </c>
      <c r="I115" s="63"/>
      <c r="J115" s="64"/>
      <c r="K115" s="64"/>
      <c r="L115" s="65"/>
      <c r="M115" s="61"/>
      <c r="N115" s="47"/>
      <c r="O115" s="47"/>
      <c r="P115" s="48"/>
      <c r="Q115" s="50"/>
      <c r="R115" s="50"/>
      <c r="S115" s="49"/>
      <c r="T115" s="49"/>
      <c r="U115" s="50"/>
      <c r="V115" s="50"/>
      <c r="W115" s="50"/>
      <c r="X115" s="50"/>
      <c r="Y115" s="50"/>
      <c r="Z115" s="50"/>
      <c r="AA115" s="50"/>
      <c r="AB115" s="51"/>
      <c r="AC115" s="49"/>
      <c r="AD115" s="49"/>
      <c r="AE115" s="49"/>
      <c r="AF115" s="49"/>
      <c r="AG115" s="49"/>
      <c r="AH115" s="49"/>
      <c r="AI115" s="49"/>
      <c r="AJ115" s="52"/>
      <c r="AK115" s="16"/>
      <c r="AM115" s="57"/>
    </row>
    <row r="116" spans="1:39" x14ac:dyDescent="0.25">
      <c r="A116" s="49"/>
      <c r="B116" s="49"/>
      <c r="C116" s="42" t="s">
        <v>51</v>
      </c>
      <c r="D116" s="42" t="s">
        <v>194</v>
      </c>
      <c r="E116" s="42" t="s">
        <v>205</v>
      </c>
      <c r="F116" s="43"/>
      <c r="G116" s="59"/>
      <c r="H116" s="44" t="s">
        <v>227</v>
      </c>
      <c r="I116" s="63"/>
      <c r="J116" s="64"/>
      <c r="K116" s="64"/>
      <c r="L116" s="65"/>
      <c r="M116" s="61"/>
      <c r="N116" s="47"/>
      <c r="O116" s="47"/>
      <c r="P116" s="48"/>
      <c r="Q116" s="50"/>
      <c r="R116" s="50"/>
      <c r="S116" s="49"/>
      <c r="T116" s="49"/>
      <c r="U116" s="50"/>
      <c r="V116" s="50"/>
      <c r="W116" s="50"/>
      <c r="X116" s="50"/>
      <c r="Y116" s="50"/>
      <c r="Z116" s="50"/>
      <c r="AA116" s="50"/>
      <c r="AB116" s="51"/>
      <c r="AC116" s="49"/>
      <c r="AD116" s="49"/>
      <c r="AE116" s="49"/>
      <c r="AF116" s="49"/>
      <c r="AG116" s="49"/>
      <c r="AH116" s="49"/>
      <c r="AI116" s="49"/>
      <c r="AJ116" s="52"/>
      <c r="AK116" s="16"/>
      <c r="AM116" s="57"/>
    </row>
    <row r="117" spans="1:39" x14ac:dyDescent="0.25">
      <c r="A117" s="49"/>
      <c r="B117" s="49"/>
      <c r="C117" s="42" t="s">
        <v>51</v>
      </c>
      <c r="D117" s="42" t="s">
        <v>194</v>
      </c>
      <c r="E117" s="42" t="s">
        <v>205</v>
      </c>
      <c r="F117" s="43"/>
      <c r="G117" s="59"/>
      <c r="H117" s="44" t="s">
        <v>228</v>
      </c>
      <c r="I117" s="63"/>
      <c r="J117" s="64"/>
      <c r="K117" s="64"/>
      <c r="L117" s="65"/>
      <c r="M117" s="61"/>
      <c r="N117" s="47"/>
      <c r="O117" s="47"/>
      <c r="P117" s="48"/>
      <c r="Q117" s="50"/>
      <c r="R117" s="50"/>
      <c r="S117" s="49"/>
      <c r="T117" s="49"/>
      <c r="U117" s="50"/>
      <c r="V117" s="50"/>
      <c r="W117" s="50"/>
      <c r="X117" s="50"/>
      <c r="Y117" s="50"/>
      <c r="Z117" s="50"/>
      <c r="AA117" s="50"/>
      <c r="AB117" s="51"/>
      <c r="AC117" s="49"/>
      <c r="AD117" s="49"/>
      <c r="AE117" s="49"/>
      <c r="AF117" s="49"/>
      <c r="AG117" s="49"/>
      <c r="AH117" s="49"/>
      <c r="AI117" s="49"/>
      <c r="AJ117" s="52"/>
      <c r="AK117" s="16"/>
      <c r="AM117" s="57"/>
    </row>
    <row r="118" spans="1:39" x14ac:dyDescent="0.25">
      <c r="A118" s="49"/>
      <c r="B118" s="49"/>
      <c r="C118" s="42" t="s">
        <v>51</v>
      </c>
      <c r="D118" s="42" t="s">
        <v>54</v>
      </c>
      <c r="E118" s="42" t="s">
        <v>205</v>
      </c>
      <c r="F118" s="43"/>
      <c r="G118" s="59"/>
      <c r="H118" s="44" t="s">
        <v>222</v>
      </c>
      <c r="I118" s="63"/>
      <c r="J118" s="64"/>
      <c r="K118" s="64"/>
      <c r="L118" s="65"/>
      <c r="M118" s="61"/>
      <c r="N118" s="47"/>
      <c r="O118" s="47"/>
      <c r="P118" s="48"/>
      <c r="Q118" s="50"/>
      <c r="R118" s="50"/>
      <c r="S118" s="49"/>
      <c r="T118" s="49"/>
      <c r="U118" s="50"/>
      <c r="V118" s="50"/>
      <c r="W118" s="50"/>
      <c r="X118" s="50"/>
      <c r="Y118" s="50"/>
      <c r="Z118" s="50"/>
      <c r="AA118" s="50"/>
      <c r="AB118" s="51"/>
      <c r="AC118" s="49"/>
      <c r="AD118" s="49"/>
      <c r="AE118" s="49"/>
      <c r="AF118" s="49"/>
      <c r="AG118" s="49"/>
      <c r="AH118" s="49"/>
      <c r="AI118" s="49"/>
      <c r="AJ118" s="52"/>
      <c r="AK118" s="16"/>
      <c r="AM118" s="57"/>
    </row>
    <row r="119" spans="1:39" x14ac:dyDescent="0.25">
      <c r="A119" s="49"/>
      <c r="B119" s="49"/>
      <c r="C119" s="42" t="s">
        <v>51</v>
      </c>
      <c r="D119" s="42" t="s">
        <v>54</v>
      </c>
      <c r="E119" s="42" t="s">
        <v>205</v>
      </c>
      <c r="F119" s="43"/>
      <c r="G119" s="59"/>
      <c r="H119" s="44" t="s">
        <v>229</v>
      </c>
      <c r="I119" s="63"/>
      <c r="J119" s="64"/>
      <c r="K119" s="64"/>
      <c r="L119" s="65"/>
      <c r="M119" s="61"/>
      <c r="N119" s="47"/>
      <c r="O119" s="47"/>
      <c r="P119" s="48"/>
      <c r="Q119" s="50"/>
      <c r="R119" s="50"/>
      <c r="S119" s="49"/>
      <c r="T119" s="49"/>
      <c r="U119" s="50"/>
      <c r="V119" s="50"/>
      <c r="W119" s="50"/>
      <c r="X119" s="50"/>
      <c r="Y119" s="50"/>
      <c r="Z119" s="50"/>
      <c r="AA119" s="50"/>
      <c r="AB119" s="51"/>
      <c r="AC119" s="49"/>
      <c r="AD119" s="49"/>
      <c r="AE119" s="49"/>
      <c r="AF119" s="49"/>
      <c r="AG119" s="49"/>
      <c r="AH119" s="49"/>
      <c r="AI119" s="49"/>
      <c r="AJ119" s="52"/>
      <c r="AK119" s="16"/>
      <c r="AM119" s="57"/>
    </row>
    <row r="122" spans="1:39" x14ac:dyDescent="0.25">
      <c r="A122" s="49"/>
      <c r="B122" s="49"/>
      <c r="C122" s="42" t="s">
        <v>51</v>
      </c>
      <c r="D122" s="42" t="s">
        <v>65</v>
      </c>
      <c r="E122" s="42" t="s">
        <v>230</v>
      </c>
      <c r="F122" s="43"/>
      <c r="G122" s="59"/>
      <c r="H122" s="44" t="s">
        <v>231</v>
      </c>
      <c r="I122" s="63"/>
      <c r="J122" s="64"/>
      <c r="K122" s="64"/>
      <c r="L122" s="65"/>
      <c r="M122" s="61"/>
      <c r="N122" s="47"/>
      <c r="O122" s="47"/>
      <c r="P122" s="48"/>
      <c r="Q122" s="50"/>
      <c r="R122" s="50"/>
      <c r="S122" s="49"/>
      <c r="T122" s="49"/>
      <c r="U122" s="50"/>
      <c r="V122" s="50"/>
      <c r="W122" s="50"/>
      <c r="X122" s="50"/>
      <c r="Y122" s="50"/>
      <c r="Z122" s="50"/>
      <c r="AA122" s="50"/>
      <c r="AB122" s="51"/>
      <c r="AC122" s="49"/>
      <c r="AD122" s="49"/>
      <c r="AE122" s="49"/>
      <c r="AF122" s="49"/>
      <c r="AG122" s="49"/>
      <c r="AH122" s="49"/>
      <c r="AI122" s="49"/>
      <c r="AJ122" s="52"/>
      <c r="AK122" s="16"/>
      <c r="AM122" s="57"/>
    </row>
    <row r="123" spans="1:39" x14ac:dyDescent="0.25">
      <c r="A123" s="49"/>
      <c r="B123" s="49"/>
      <c r="C123" s="42" t="s">
        <v>51</v>
      </c>
      <c r="D123" s="42" t="s">
        <v>177</v>
      </c>
      <c r="E123" s="42" t="s">
        <v>230</v>
      </c>
      <c r="F123" s="43"/>
      <c r="G123" s="59"/>
      <c r="H123" s="44" t="s">
        <v>232</v>
      </c>
      <c r="I123" s="63"/>
      <c r="J123" s="64"/>
      <c r="K123" s="64"/>
      <c r="L123" s="65"/>
      <c r="M123" s="61"/>
      <c r="N123" s="47"/>
      <c r="O123" s="47"/>
      <c r="P123" s="48"/>
      <c r="Q123" s="50"/>
      <c r="R123" s="50"/>
      <c r="S123" s="49"/>
      <c r="T123" s="49"/>
      <c r="U123" s="50"/>
      <c r="V123" s="50"/>
      <c r="W123" s="50"/>
      <c r="X123" s="50"/>
      <c r="Y123" s="50"/>
      <c r="Z123" s="50"/>
      <c r="AA123" s="50"/>
      <c r="AB123" s="51"/>
      <c r="AC123" s="49"/>
      <c r="AD123" s="49"/>
      <c r="AE123" s="49"/>
      <c r="AF123" s="49"/>
      <c r="AG123" s="49"/>
      <c r="AH123" s="49"/>
      <c r="AI123" s="49"/>
      <c r="AJ123" s="52"/>
      <c r="AK123" s="16"/>
      <c r="AM123" s="57"/>
    </row>
    <row r="124" spans="1:39" x14ac:dyDescent="0.25">
      <c r="A124" s="49"/>
      <c r="B124" s="49"/>
      <c r="C124" s="42" t="s">
        <v>51</v>
      </c>
      <c r="D124" s="42" t="s">
        <v>177</v>
      </c>
      <c r="E124" s="42" t="s">
        <v>230</v>
      </c>
      <c r="F124" s="43"/>
      <c r="G124" s="59"/>
      <c r="H124" s="44" t="s">
        <v>233</v>
      </c>
      <c r="I124" s="63"/>
      <c r="J124" s="64"/>
      <c r="K124" s="64"/>
      <c r="L124" s="65"/>
      <c r="M124" s="61"/>
      <c r="N124" s="47"/>
      <c r="O124" s="47"/>
      <c r="P124" s="48"/>
      <c r="Q124" s="50"/>
      <c r="R124" s="50"/>
      <c r="S124" s="49"/>
      <c r="T124" s="49"/>
      <c r="U124" s="50"/>
      <c r="V124" s="50"/>
      <c r="W124" s="50"/>
      <c r="X124" s="50"/>
      <c r="Y124" s="50"/>
      <c r="Z124" s="50"/>
      <c r="AA124" s="50"/>
      <c r="AB124" s="51"/>
      <c r="AC124" s="49"/>
      <c r="AD124" s="49"/>
      <c r="AE124" s="49"/>
      <c r="AF124" s="49"/>
      <c r="AG124" s="49"/>
      <c r="AH124" s="49"/>
      <c r="AI124" s="49"/>
      <c r="AJ124" s="52"/>
      <c r="AK124" s="16"/>
      <c r="AM124" s="57"/>
    </row>
    <row r="125" spans="1:39" x14ac:dyDescent="0.25">
      <c r="A125" s="49"/>
      <c r="B125" s="49"/>
      <c r="C125" s="42" t="s">
        <v>51</v>
      </c>
      <c r="D125" s="42" t="s">
        <v>194</v>
      </c>
      <c r="E125" s="42" t="s">
        <v>230</v>
      </c>
      <c r="F125" s="43"/>
      <c r="G125" s="59"/>
      <c r="H125" s="44" t="s">
        <v>234</v>
      </c>
      <c r="I125" s="63"/>
      <c r="J125" s="64"/>
      <c r="K125" s="64"/>
      <c r="L125" s="65"/>
      <c r="M125" s="61"/>
      <c r="N125" s="47"/>
      <c r="O125" s="47"/>
      <c r="P125" s="48"/>
      <c r="Q125" s="50"/>
      <c r="R125" s="50"/>
      <c r="S125" s="49"/>
      <c r="T125" s="49"/>
      <c r="U125" s="50"/>
      <c r="V125" s="50"/>
      <c r="W125" s="50"/>
      <c r="X125" s="50"/>
      <c r="Y125" s="50"/>
      <c r="Z125" s="50"/>
      <c r="AA125" s="50"/>
      <c r="AB125" s="51"/>
      <c r="AC125" s="49"/>
      <c r="AD125" s="49"/>
      <c r="AE125" s="49"/>
      <c r="AF125" s="49"/>
      <c r="AG125" s="49"/>
      <c r="AH125" s="49"/>
      <c r="AI125" s="49"/>
      <c r="AJ125" s="52"/>
      <c r="AK125" s="16"/>
      <c r="AM125" s="57"/>
    </row>
  </sheetData>
  <sheetProtection formatCells="0" formatColumns="0" formatRows="0" insertColumns="0" deleteColumns="0" deleteRows="0" sort="0" autoFilter="0" pivotTables="0"/>
  <mergeCells count="2">
    <mergeCell ref="A1:AK1"/>
    <mergeCell ref="A2:AK2"/>
  </mergeCells>
  <conditionalFormatting sqref="G122:G125 G61:G66 G24:G29 G95:G119 G90:G92 G77:G87 G69:G74 G10:G13">
    <cfRule type="duplicateValues" dxfId="363" priority="152"/>
    <cfRule type="duplicateValues" dxfId="362" priority="153"/>
    <cfRule type="duplicateValues" dxfId="361" priority="154"/>
  </conditionalFormatting>
  <conditionalFormatting sqref="G30">
    <cfRule type="duplicateValues" dxfId="360" priority="32"/>
    <cfRule type="duplicateValues" dxfId="359" priority="33"/>
    <cfRule type="duplicateValues" dxfId="358" priority="34"/>
  </conditionalFormatting>
  <conditionalFormatting sqref="G22">
    <cfRule type="duplicateValues" dxfId="357" priority="29"/>
    <cfRule type="duplicateValues" dxfId="356" priority="30"/>
    <cfRule type="duplicateValues" dxfId="355" priority="31"/>
  </conditionalFormatting>
  <conditionalFormatting sqref="A14:F21 H14:I21 K14:AK21 J14:J16 J19:J21">
    <cfRule type="cellIs" dxfId="354" priority="13" operator="equal">
      <formula>0</formula>
    </cfRule>
  </conditionalFormatting>
  <conditionalFormatting sqref="G19:G21">
    <cfRule type="duplicateValues" dxfId="353" priority="10"/>
    <cfRule type="duplicateValues" dxfId="352" priority="11"/>
    <cfRule type="duplicateValues" dxfId="351" priority="12"/>
  </conditionalFormatting>
  <conditionalFormatting sqref="G32:G37">
    <cfRule type="duplicateValues" dxfId="350" priority="7"/>
    <cfRule type="duplicateValues" dxfId="349" priority="8"/>
    <cfRule type="duplicateValues" dxfId="348" priority="9"/>
  </conditionalFormatting>
  <conditionalFormatting sqref="G38">
    <cfRule type="duplicateValues" dxfId="347" priority="4"/>
    <cfRule type="duplicateValues" dxfId="346" priority="5"/>
    <cfRule type="duplicateValues" dxfId="345" priority="6"/>
  </conditionalFormatting>
  <conditionalFormatting sqref="A33:AA37 AC33:XFD37">
    <cfRule type="cellIs" dxfId="344" priority="3" operator="equal">
      <formula>0</formula>
    </cfRule>
  </conditionalFormatting>
  <conditionalFormatting sqref="AK10">
    <cfRule type="cellIs" dxfId="343" priority="2" operator="equal">
      <formula>0</formula>
    </cfRule>
  </conditionalFormatting>
  <conditionalFormatting sqref="AK27">
    <cfRule type="cellIs" dxfId="342" priority="1" operator="equal">
      <formula>0</formula>
    </cfRule>
  </conditionalFormatting>
  <pageMargins left="0.25" right="0.25" top="0.75" bottom="0.75" header="0.3" footer="0.3"/>
  <pageSetup paperSize="5" scale="5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187"/>
  <sheetViews>
    <sheetView view="pageBreakPreview" topLeftCell="F1" zoomScale="95" zoomScaleSheetLayoutView="95" workbookViewId="0">
      <pane ySplit="8" topLeftCell="A69" activePane="bottomLeft" state="frozen"/>
      <selection pane="bottomLeft" activeCell="W36" sqref="W36"/>
    </sheetView>
  </sheetViews>
  <sheetFormatPr defaultRowHeight="15" x14ac:dyDescent="0.25"/>
  <cols>
    <col min="1" max="1" width="7.28515625" customWidth="1"/>
    <col min="2" max="2" width="8.85546875" customWidth="1"/>
    <col min="3" max="3" width="14" customWidth="1"/>
    <col min="4" max="4" width="11.42578125" customWidth="1"/>
    <col min="5" max="5" width="13.85546875" customWidth="1"/>
    <col min="6" max="6" width="16.85546875" customWidth="1"/>
    <col min="7" max="7" width="10.28515625" customWidth="1"/>
    <col min="8" max="8" width="28.42578125" customWidth="1"/>
    <col min="9" max="9" width="15.140625" customWidth="1"/>
    <col min="10" max="10" width="9.42578125" hidden="1" customWidth="1"/>
    <col min="11" max="11" width="9" hidden="1" customWidth="1"/>
    <col min="12" max="12" width="9" customWidth="1"/>
    <col min="14" max="15" width="14.28515625" hidden="1" customWidth="1"/>
    <col min="16" max="16" width="14.28515625" customWidth="1"/>
    <col min="17" max="17" width="14.42578125" hidden="1" customWidth="1"/>
    <col min="18" max="18" width="13.85546875" hidden="1" customWidth="1"/>
    <col min="19" max="19" width="13.7109375" customWidth="1"/>
    <col min="20" max="22" width="9.140625" customWidth="1"/>
    <col min="25" max="25" width="11.5703125" customWidth="1"/>
    <col min="26" max="26" width="11.140625" customWidth="1"/>
    <col min="27" max="27" width="13.42578125" customWidth="1"/>
    <col min="29" max="29" width="13.140625" hidden="1" customWidth="1"/>
    <col min="30" max="30" width="12" hidden="1" customWidth="1"/>
    <col min="31" max="31" width="12.28515625" customWidth="1"/>
    <col min="32" max="32" width="12.85546875" hidden="1" customWidth="1"/>
    <col min="33" max="33" width="11.5703125" hidden="1" customWidth="1"/>
    <col min="34" max="34" width="12.42578125" customWidth="1"/>
    <col min="35" max="35" width="12.5703125" customWidth="1"/>
    <col min="36" max="36" width="9.85546875" customWidth="1"/>
    <col min="37" max="37" width="17.140625" bestFit="1" customWidth="1"/>
  </cols>
  <sheetData>
    <row r="1" spans="1:39" ht="21" x14ac:dyDescent="0.35">
      <c r="A1" s="561" t="s">
        <v>22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</row>
    <row r="2" spans="1:39" ht="21" x14ac:dyDescent="0.35">
      <c r="A2" s="561" t="s">
        <v>9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61"/>
      <c r="AF2" s="561"/>
      <c r="AG2" s="561"/>
      <c r="AH2" s="561"/>
      <c r="AI2" s="561"/>
      <c r="AJ2" s="561"/>
      <c r="AK2" s="561"/>
    </row>
    <row r="4" spans="1:39" x14ac:dyDescent="0.25">
      <c r="A4" s="2"/>
      <c r="B4" s="2"/>
      <c r="C4" s="2"/>
    </row>
    <row r="5" spans="1:39" ht="18.75" x14ac:dyDescent="0.3">
      <c r="B5" s="2"/>
      <c r="C5" s="2"/>
      <c r="AJ5" s="2"/>
      <c r="AK5" s="198" t="s">
        <v>499</v>
      </c>
    </row>
    <row r="6" spans="1:39" ht="7.5" customHeight="1" x14ac:dyDescent="0.25"/>
    <row r="7" spans="1:39" ht="94.5" customHeight="1" x14ac:dyDescent="0.25">
      <c r="A7" s="10" t="s">
        <v>0</v>
      </c>
      <c r="B7" s="9" t="s">
        <v>28</v>
      </c>
      <c r="C7" s="9" t="s">
        <v>23</v>
      </c>
      <c r="D7" s="10" t="s">
        <v>1</v>
      </c>
      <c r="E7" s="9" t="s">
        <v>24</v>
      </c>
      <c r="F7" s="10" t="s">
        <v>2</v>
      </c>
      <c r="G7" s="10" t="s">
        <v>36</v>
      </c>
      <c r="H7" s="10" t="s">
        <v>20</v>
      </c>
      <c r="I7" s="10" t="s">
        <v>11</v>
      </c>
      <c r="J7" s="10" t="s">
        <v>37</v>
      </c>
      <c r="K7" s="10" t="s">
        <v>38</v>
      </c>
      <c r="L7" s="58" t="s">
        <v>25</v>
      </c>
      <c r="M7" s="10" t="s">
        <v>26</v>
      </c>
      <c r="N7" s="75" t="s">
        <v>15</v>
      </c>
      <c r="O7" s="75" t="s">
        <v>16</v>
      </c>
      <c r="P7" s="75" t="s">
        <v>39</v>
      </c>
      <c r="Q7" s="72" t="s">
        <v>29</v>
      </c>
      <c r="R7" s="72" t="s">
        <v>27</v>
      </c>
      <c r="S7" s="73" t="s">
        <v>17</v>
      </c>
      <c r="T7" s="7" t="s">
        <v>10</v>
      </c>
      <c r="U7" s="7" t="s">
        <v>3</v>
      </c>
      <c r="V7" s="10" t="s">
        <v>4</v>
      </c>
      <c r="W7" s="10" t="s">
        <v>31</v>
      </c>
      <c r="X7" s="10" t="s">
        <v>30</v>
      </c>
      <c r="Y7" s="10" t="s">
        <v>5</v>
      </c>
      <c r="Z7" s="10" t="s">
        <v>6</v>
      </c>
      <c r="AA7" s="9" t="s">
        <v>21</v>
      </c>
      <c r="AB7" s="10" t="s">
        <v>12</v>
      </c>
      <c r="AC7" s="19" t="s">
        <v>42</v>
      </c>
      <c r="AD7" s="19" t="s">
        <v>41</v>
      </c>
      <c r="AE7" s="19" t="s">
        <v>44</v>
      </c>
      <c r="AF7" s="74" t="s">
        <v>43</v>
      </c>
      <c r="AG7" s="74" t="s">
        <v>45</v>
      </c>
      <c r="AH7" s="74" t="s">
        <v>46</v>
      </c>
      <c r="AI7" s="76" t="s">
        <v>7</v>
      </c>
      <c r="AJ7" s="10" t="s">
        <v>13</v>
      </c>
      <c r="AK7" s="10" t="s">
        <v>8</v>
      </c>
    </row>
    <row r="8" spans="1:39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 t="s">
        <v>49</v>
      </c>
      <c r="Q8" s="1">
        <v>17</v>
      </c>
      <c r="R8" s="1">
        <v>18</v>
      </c>
      <c r="S8" s="1" t="s">
        <v>50</v>
      </c>
      <c r="T8" s="1">
        <v>20</v>
      </c>
      <c r="U8" s="1">
        <v>21</v>
      </c>
      <c r="V8" s="1">
        <v>22</v>
      </c>
      <c r="W8" s="1">
        <v>23</v>
      </c>
      <c r="X8" s="1">
        <v>24</v>
      </c>
      <c r="Y8" s="1">
        <v>25</v>
      </c>
      <c r="Z8" s="1">
        <v>26</v>
      </c>
      <c r="AA8" s="1">
        <v>27</v>
      </c>
      <c r="AB8" s="1">
        <v>28</v>
      </c>
      <c r="AC8" s="1">
        <v>29</v>
      </c>
      <c r="AD8" s="1">
        <v>30</v>
      </c>
      <c r="AE8" s="1" t="s">
        <v>40</v>
      </c>
      <c r="AF8" s="1">
        <v>32</v>
      </c>
      <c r="AG8" s="1">
        <v>33</v>
      </c>
      <c r="AH8" s="1" t="s">
        <v>47</v>
      </c>
      <c r="AI8" s="1" t="s">
        <v>496</v>
      </c>
      <c r="AJ8" s="1">
        <v>36</v>
      </c>
      <c r="AK8" s="1">
        <v>37</v>
      </c>
    </row>
    <row r="9" spans="1:39" x14ac:dyDescent="0.25">
      <c r="A9" s="91" t="s">
        <v>463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90"/>
    </row>
    <row r="10" spans="1:39" ht="72" x14ac:dyDescent="0.25">
      <c r="A10" s="177"/>
      <c r="B10" s="177" t="str">
        <f>'Civil Works'!B81</f>
        <v>2018-19</v>
      </c>
      <c r="C10" s="54" t="str">
        <f>'Civil Works'!C81</f>
        <v>Kurigram</v>
      </c>
      <c r="D10" s="54" t="str">
        <f>'Civil Works'!D81</f>
        <v>Chilmari</v>
      </c>
      <c r="E10" s="54" t="str">
        <f>'Civil Works'!E81</f>
        <v>Union Road-BC</v>
      </c>
      <c r="F10" s="60" t="str">
        <f>'Civil Works'!F81</f>
        <v>PRO/KUR/CHI/UNR/18-19/W-21</v>
      </c>
      <c r="G10" s="69">
        <f>'Civil Works'!G81</f>
        <v>149093002</v>
      </c>
      <c r="H10" s="70" t="str">
        <f>'Civil Works'!H81</f>
        <v>Improvement of Bituminous Carpating Road On Thanahat up office – Balabarihat via Kajaldanga hat at Ch.2985m-3455m. Under Chilmari Upazila, District Kurigram.</v>
      </c>
      <c r="I10" s="238" t="str">
        <f>'Civil Works'!I81</f>
        <v>Nakshi Mobile Palace,Krishnopur,
Kurigram</v>
      </c>
      <c r="J10" s="178">
        <f>'Civil Works'!J81</f>
        <v>2985</v>
      </c>
      <c r="K10" s="178">
        <f>'Civil Works'!K81</f>
        <v>3455</v>
      </c>
      <c r="L10" s="62">
        <f>'Civil Works'!L81</f>
        <v>0.47</v>
      </c>
      <c r="M10" s="61">
        <f>'Civil Works'!M81</f>
        <v>0</v>
      </c>
      <c r="N10" s="55">
        <f>'Civil Works'!N81</f>
        <v>4159071</v>
      </c>
      <c r="O10" s="55">
        <f>'Civil Works'!O81</f>
        <v>0</v>
      </c>
      <c r="P10" s="296">
        <f>'Civil Works'!P81</f>
        <v>4159071</v>
      </c>
      <c r="Q10" s="296">
        <f>'Civil Works'!Q81</f>
        <v>3951117.45</v>
      </c>
      <c r="R10" s="296">
        <f>'Civil Works'!R81</f>
        <v>0</v>
      </c>
      <c r="S10" s="84">
        <f>'Civil Works'!S81</f>
        <v>3951117.45</v>
      </c>
      <c r="T10" s="177">
        <f>'Civil Works'!T81</f>
        <v>0</v>
      </c>
      <c r="U10" s="177">
        <f>'Civil Works'!U81</f>
        <v>0</v>
      </c>
      <c r="V10" s="180">
        <f>'Civil Works'!V81</f>
        <v>43590</v>
      </c>
      <c r="W10" s="180">
        <f>'Civil Works'!W81</f>
        <v>43613</v>
      </c>
      <c r="X10" s="180">
        <f>'Civil Works'!X81</f>
        <v>43620</v>
      </c>
      <c r="Y10" s="180">
        <f>'Civil Works'!Y81</f>
        <v>43886</v>
      </c>
      <c r="Z10" s="183">
        <f>'Civil Works'!Z81</f>
        <v>0</v>
      </c>
      <c r="AA10" s="180">
        <f>'Civil Works'!AA81</f>
        <v>43965</v>
      </c>
      <c r="AB10" s="85">
        <f>'Civil Works'!AB81</f>
        <v>1</v>
      </c>
      <c r="AC10" s="177">
        <f>'Civil Works'!AC81</f>
        <v>2980808</v>
      </c>
      <c r="AD10" s="177">
        <f>'Civil Works'!AD81</f>
        <v>0</v>
      </c>
      <c r="AE10" s="177">
        <f>'Civil Works'!AE81</f>
        <v>2980808</v>
      </c>
      <c r="AF10" s="177">
        <f>'Civil Works'!AF81</f>
        <v>0</v>
      </c>
      <c r="AG10" s="177">
        <f>'Civil Works'!AG81</f>
        <v>0</v>
      </c>
      <c r="AH10" s="177">
        <f>'Civil Works'!AH81</f>
        <v>0</v>
      </c>
      <c r="AI10" s="177">
        <f>'Civil Works'!AI81</f>
        <v>2980808</v>
      </c>
      <c r="AJ10" s="85">
        <f>'Civil Works'!AJ81</f>
        <v>0.75442151181813133</v>
      </c>
      <c r="AK10" s="377" t="str">
        <f>'Civil Works'!AK81</f>
        <v>All Item Completed.Final Bill Sent to H/Q</v>
      </c>
      <c r="AM10" s="57"/>
    </row>
    <row r="11" spans="1:39" ht="120" x14ac:dyDescent="0.25">
      <c r="A11" s="177">
        <f>'Civil Works'!A83</f>
        <v>80</v>
      </c>
      <c r="B11" s="177" t="str">
        <f>'Civil Works'!B83</f>
        <v>2019-20</v>
      </c>
      <c r="C11" s="54" t="str">
        <f>'Civil Works'!C83</f>
        <v>Kurigram</v>
      </c>
      <c r="D11" s="54" t="str">
        <f>'Civil Works'!D83</f>
        <v>Nageswari</v>
      </c>
      <c r="E11" s="54" t="str">
        <f>'Civil Works'!E83</f>
        <v>Union Road-BC</v>
      </c>
      <c r="F11" s="60" t="str">
        <f>'Civil Works'!F83</f>
        <v>PRO/KUR/NAG/UNR/19-20/W-80</v>
      </c>
      <c r="G11" s="69">
        <f>'Civil Works'!G83</f>
        <v>149613039</v>
      </c>
      <c r="H11" s="70" t="str">
        <f>'Civil Works'!H83</f>
        <v>Improvement of Ramkhana UP office to Sealkanda bazar Road  at Ch: 1000m-2776m including Construction of 1Nos 1x2.00mx2.00m RCC. Box Culvert at Ch: 1727m and 4Nos 1x0.6250mx 0.625m m  RCC. Box Culvert at Ch: 1080m,1390m,2022m &amp; 2118.00m   Under  Upazila: Nageswari, District:Kurigram.</v>
      </c>
      <c r="I11" s="238" t="str">
        <f>'Civil Works'!I83</f>
        <v>M/S Fahim Traders, Kurigram Sadar, Kurigram.</v>
      </c>
      <c r="J11" s="178">
        <f>'Civil Works'!J83</f>
        <v>1000</v>
      </c>
      <c r="K11" s="178">
        <f>'Civil Works'!K83</f>
        <v>2776</v>
      </c>
      <c r="L11" s="62">
        <f>'Civil Works'!L83</f>
        <v>1.776</v>
      </c>
      <c r="M11" s="61">
        <f>'Civil Works'!M83</f>
        <v>6.5</v>
      </c>
      <c r="N11" s="55">
        <f>'Civil Works'!N83</f>
        <v>16305564</v>
      </c>
      <c r="O11" s="55">
        <f>'Civil Works'!O83</f>
        <v>1149239</v>
      </c>
      <c r="P11" s="179">
        <f>'Civil Works'!P83</f>
        <v>17454803</v>
      </c>
      <c r="Q11" s="378">
        <f>'Civil Works'!Q83</f>
        <v>14035591.24</v>
      </c>
      <c r="R11" s="177">
        <f>'Civil Works'!R83</f>
        <v>942642.23</v>
      </c>
      <c r="S11" s="177">
        <f>'Civil Works'!S83</f>
        <v>14978233.471999999</v>
      </c>
      <c r="T11" s="177">
        <f>'Civil Works'!T83</f>
        <v>0</v>
      </c>
      <c r="U11" s="241">
        <f>'Civil Works'!U83</f>
        <v>0</v>
      </c>
      <c r="V11" s="180">
        <f>'Civil Works'!V83</f>
        <v>43887</v>
      </c>
      <c r="W11" s="180">
        <f>'Civil Works'!W83</f>
        <v>43905</v>
      </c>
      <c r="X11" s="180">
        <f>'Civil Works'!X83</f>
        <v>43974</v>
      </c>
      <c r="Y11" s="180">
        <f>'Civil Works'!Y83</f>
        <v>44338</v>
      </c>
      <c r="Z11" s="241">
        <f>'Civil Works'!Z83</f>
        <v>0</v>
      </c>
      <c r="AA11" s="180">
        <f>'Civil Works'!AA83</f>
        <v>44274</v>
      </c>
      <c r="AB11" s="85">
        <f>'Civil Works'!AB83</f>
        <v>0.35</v>
      </c>
      <c r="AC11" s="177">
        <f>'Civil Works'!AC83</f>
        <v>0</v>
      </c>
      <c r="AD11" s="177">
        <f>'Civil Works'!AD83</f>
        <v>0</v>
      </c>
      <c r="AE11" s="177">
        <f>'Civil Works'!AE83</f>
        <v>0</v>
      </c>
      <c r="AF11" s="177">
        <f>'Civil Works'!AF83</f>
        <v>0</v>
      </c>
      <c r="AG11" s="177">
        <f>'Civil Works'!AG83</f>
        <v>0</v>
      </c>
      <c r="AH11" s="177">
        <f>'Civil Works'!AH83</f>
        <v>0</v>
      </c>
      <c r="AI11" s="177">
        <f>'Civil Works'!AI83</f>
        <v>0</v>
      </c>
      <c r="AJ11" s="85">
        <f>'Civil Works'!AJ83</f>
        <v>0</v>
      </c>
      <c r="AK11" s="379" t="str">
        <f>'Civil Works'!AK83</f>
        <v>Sub-base complete</v>
      </c>
      <c r="AM11" s="57"/>
    </row>
    <row r="12" spans="1:39" x14ac:dyDescent="0.25">
      <c r="A12" s="177"/>
      <c r="B12" s="177"/>
      <c r="C12" s="54"/>
      <c r="D12" s="54"/>
      <c r="E12" s="237"/>
      <c r="F12" s="60"/>
      <c r="G12" s="69"/>
      <c r="H12" s="70"/>
      <c r="I12" s="238"/>
      <c r="J12" s="62"/>
      <c r="K12" s="62"/>
      <c r="L12" s="62"/>
      <c r="M12" s="61"/>
      <c r="N12" s="55"/>
      <c r="O12" s="55"/>
      <c r="P12" s="179"/>
      <c r="Q12" s="83"/>
      <c r="R12" s="83"/>
      <c r="S12" s="177"/>
      <c r="T12" s="177"/>
      <c r="U12" s="177"/>
      <c r="V12" s="180"/>
      <c r="W12" s="180"/>
      <c r="X12" s="180"/>
      <c r="Y12" s="180"/>
      <c r="Z12" s="180"/>
      <c r="AA12" s="180"/>
      <c r="AB12" s="85"/>
      <c r="AC12" s="177"/>
      <c r="AD12" s="177"/>
      <c r="AE12" s="177"/>
      <c r="AF12" s="177"/>
      <c r="AG12" s="177"/>
      <c r="AH12" s="177"/>
      <c r="AI12" s="177"/>
      <c r="AJ12" s="85"/>
      <c r="AK12" s="239"/>
      <c r="AM12" s="57"/>
    </row>
    <row r="13" spans="1:39" x14ac:dyDescent="0.25">
      <c r="A13" s="177"/>
      <c r="B13" s="177"/>
      <c r="C13" s="54"/>
      <c r="D13" s="54"/>
      <c r="E13" s="54"/>
      <c r="F13" s="60"/>
      <c r="G13" s="69"/>
      <c r="H13" s="70"/>
      <c r="I13" s="177"/>
      <c r="J13" s="178"/>
      <c r="K13" s="178"/>
      <c r="L13" s="62"/>
      <c r="M13" s="61"/>
      <c r="N13" s="55"/>
      <c r="O13" s="55"/>
      <c r="P13" s="296"/>
      <c r="Q13" s="296"/>
      <c r="R13" s="296"/>
      <c r="S13" s="84"/>
      <c r="T13" s="177"/>
      <c r="U13" s="177"/>
      <c r="V13" s="177"/>
      <c r="W13" s="177"/>
      <c r="X13" s="177"/>
      <c r="Y13" s="177"/>
      <c r="Z13" s="177"/>
      <c r="AA13" s="177"/>
      <c r="AB13" s="85"/>
      <c r="AC13" s="177"/>
      <c r="AD13" s="177"/>
      <c r="AE13" s="177"/>
      <c r="AF13" s="177"/>
      <c r="AG13" s="177"/>
      <c r="AH13" s="177"/>
      <c r="AI13" s="177"/>
      <c r="AJ13" s="85"/>
      <c r="AK13" s="181"/>
      <c r="AM13" s="57"/>
    </row>
    <row r="14" spans="1:39" x14ac:dyDescent="0.25">
      <c r="A14" s="380"/>
      <c r="B14" s="381"/>
      <c r="C14" s="382"/>
      <c r="D14" s="382"/>
      <c r="E14" s="383" t="s">
        <v>466</v>
      </c>
      <c r="F14" s="384"/>
      <c r="G14" s="224" t="s">
        <v>467</v>
      </c>
      <c r="H14" s="385">
        <f>COUNTIF(P10:P13,"&gt;0")</f>
        <v>2</v>
      </c>
      <c r="I14" s="386" t="s">
        <v>468</v>
      </c>
      <c r="J14" s="387">
        <f>COUNTIF(S10:S13,"&gt;0")</f>
        <v>2</v>
      </c>
      <c r="K14" s="21"/>
      <c r="L14" s="388">
        <f t="shared" ref="L14:U14" si="0">SUM(L10:L13)</f>
        <v>2.246</v>
      </c>
      <c r="M14" s="388">
        <f t="shared" si="0"/>
        <v>6.5</v>
      </c>
      <c r="N14" s="388">
        <f t="shared" si="0"/>
        <v>20464635</v>
      </c>
      <c r="O14" s="388">
        <f t="shared" si="0"/>
        <v>1149239</v>
      </c>
      <c r="P14" s="388">
        <f t="shared" si="0"/>
        <v>21613874</v>
      </c>
      <c r="Q14" s="388">
        <f t="shared" si="0"/>
        <v>17986708.690000001</v>
      </c>
      <c r="R14" s="388">
        <f t="shared" si="0"/>
        <v>942642.23</v>
      </c>
      <c r="S14" s="388">
        <f t="shared" si="0"/>
        <v>18929350.921999998</v>
      </c>
      <c r="T14" s="388">
        <f t="shared" si="0"/>
        <v>0</v>
      </c>
      <c r="U14" s="388">
        <f t="shared" si="0"/>
        <v>0</v>
      </c>
      <c r="V14" s="389"/>
      <c r="W14" s="389"/>
      <c r="X14" s="389"/>
      <c r="Y14" s="389"/>
      <c r="Z14" s="389"/>
      <c r="AA14" s="389"/>
      <c r="AB14" s="390">
        <f>SUMPRODUCT(S10:S13,AB10:AB13)/SUM(S10:S13)</f>
        <v>0.48567429507132043</v>
      </c>
      <c r="AC14" s="388">
        <f t="shared" ref="AC14:AI14" si="1">SUM(AC10:AC13)</f>
        <v>2980808</v>
      </c>
      <c r="AD14" s="388">
        <f t="shared" si="1"/>
        <v>0</v>
      </c>
      <c r="AE14" s="388">
        <f t="shared" si="1"/>
        <v>2980808</v>
      </c>
      <c r="AF14" s="388">
        <f t="shared" si="1"/>
        <v>0</v>
      </c>
      <c r="AG14" s="388">
        <f t="shared" si="1"/>
        <v>0</v>
      </c>
      <c r="AH14" s="388">
        <f t="shared" si="1"/>
        <v>0</v>
      </c>
      <c r="AI14" s="388">
        <f t="shared" si="1"/>
        <v>2980808</v>
      </c>
      <c r="AJ14" s="390">
        <f>AI14/S14</f>
        <v>0.15747016431163821</v>
      </c>
      <c r="AK14" s="181"/>
      <c r="AM14" s="57"/>
    </row>
    <row r="15" spans="1:39" x14ac:dyDescent="0.25">
      <c r="A15" s="391" t="s">
        <v>33</v>
      </c>
      <c r="B15" s="392"/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2"/>
      <c r="AK15" s="393"/>
      <c r="AM15" s="57"/>
    </row>
    <row r="16" spans="1:39" ht="84" x14ac:dyDescent="0.25">
      <c r="A16" s="177"/>
      <c r="B16" s="177" t="s">
        <v>32</v>
      </c>
      <c r="C16" s="54" t="s">
        <v>69</v>
      </c>
      <c r="D16" s="54" t="s">
        <v>70</v>
      </c>
      <c r="E16" s="54" t="s">
        <v>33</v>
      </c>
      <c r="F16" s="60" t="s">
        <v>73</v>
      </c>
      <c r="G16" s="69">
        <v>149095036</v>
      </c>
      <c r="H16" s="70" t="s">
        <v>74</v>
      </c>
      <c r="I16" s="238" t="str">
        <f>'Civil Works'!I87</f>
        <v>M/S. S. T Enterprise, Nageswari, Kurigram</v>
      </c>
      <c r="J16" s="178" t="str">
        <f>'Civil Works'!J87</f>
        <v>0
0</v>
      </c>
      <c r="K16" s="178" t="str">
        <f>'Civil Works'!K87</f>
        <v>790
230</v>
      </c>
      <c r="L16" s="178">
        <f>'Civil Works'!L87</f>
        <v>1.02</v>
      </c>
      <c r="M16" s="61">
        <f>'Civil Works'!M87</f>
        <v>0</v>
      </c>
      <c r="N16" s="55">
        <f>'Civil Works'!N87</f>
        <v>7735062</v>
      </c>
      <c r="O16" s="55">
        <f>'Civil Works'!O87</f>
        <v>0</v>
      </c>
      <c r="P16" s="296">
        <f>'Civil Works'!P87</f>
        <v>7735062</v>
      </c>
      <c r="Q16" s="296">
        <f>'Civil Works'!Q87</f>
        <v>7348308.9000000004</v>
      </c>
      <c r="R16" s="296">
        <f>'Civil Works'!R87</f>
        <v>0</v>
      </c>
      <c r="S16" s="394">
        <f>'Civil Works'!S87</f>
        <v>7348308.9000000004</v>
      </c>
      <c r="T16" s="177">
        <f>'Civil Works'!T87</f>
        <v>0</v>
      </c>
      <c r="U16" s="177">
        <f>'Civil Works'!U87</f>
        <v>0</v>
      </c>
      <c r="V16" s="180">
        <f>'Civil Works'!V87</f>
        <v>43590</v>
      </c>
      <c r="W16" s="180">
        <f>'Civil Works'!W87</f>
        <v>43611</v>
      </c>
      <c r="X16" s="180">
        <f>'Civil Works'!X87</f>
        <v>43619</v>
      </c>
      <c r="Y16" s="180" t="str">
        <f>'Civil Works'!Y87</f>
        <v>25-02-2020
30-05-2021</v>
      </c>
      <c r="Z16" s="183">
        <f>'Civil Works'!Z87</f>
        <v>0</v>
      </c>
      <c r="AA16" s="180" t="str">
        <f>'Civil Works'!AA87</f>
        <v>19-05-2020
30-05-2020</v>
      </c>
      <c r="AB16" s="85">
        <f>'Civil Works'!AB87</f>
        <v>0.65</v>
      </c>
      <c r="AC16" s="177">
        <f>'Civil Works'!AC87</f>
        <v>2668854</v>
      </c>
      <c r="AD16" s="177">
        <f>'Civil Works'!AD87</f>
        <v>0</v>
      </c>
      <c r="AE16" s="177">
        <f>'Civil Works'!AE87</f>
        <v>2668854</v>
      </c>
      <c r="AF16" s="177">
        <f>'Civil Works'!AF87</f>
        <v>0</v>
      </c>
      <c r="AG16" s="177">
        <f>'Civil Works'!AG87</f>
        <v>0</v>
      </c>
      <c r="AH16" s="177">
        <f>'Civil Works'!AH87</f>
        <v>0</v>
      </c>
      <c r="AI16" s="177">
        <f>'Civil Works'!AI87</f>
        <v>2668854</v>
      </c>
      <c r="AJ16" s="395">
        <f>'Civil Works'!AJ87</f>
        <v>0.36319295178241623</v>
      </c>
      <c r="AK16" s="396" t="str">
        <f>'Civil Works'!AK87</f>
        <v>Sand filling , Sub-base &amp; WBM completed.</v>
      </c>
      <c r="AM16" s="57"/>
    </row>
    <row r="17" spans="1:39" ht="144" x14ac:dyDescent="0.25">
      <c r="A17" s="177"/>
      <c r="B17" s="177" t="s">
        <v>32</v>
      </c>
      <c r="C17" s="54" t="s">
        <v>69</v>
      </c>
      <c r="D17" s="54" t="s">
        <v>14</v>
      </c>
      <c r="E17" s="54" t="s">
        <v>33</v>
      </c>
      <c r="F17" s="60" t="s">
        <v>75</v>
      </c>
      <c r="G17" s="69">
        <v>149525128</v>
      </c>
      <c r="H17" s="70" t="s">
        <v>76</v>
      </c>
      <c r="I17" s="238" t="str">
        <f>'Civil Works'!I88</f>
        <v>Md. Mahmud Alam Liton, 
Fulbari Pourashova,Fulbari</v>
      </c>
      <c r="J17" s="178" t="str">
        <f>'Civil Works'!J88</f>
        <v>0
0</v>
      </c>
      <c r="K17" s="178" t="str">
        <f>'Civil Works'!K88</f>
        <v>1930
264</v>
      </c>
      <c r="L17" s="62">
        <f>'Civil Works'!L88</f>
        <v>2.19</v>
      </c>
      <c r="M17" s="61">
        <f>'Civil Works'!M88</f>
        <v>2.5</v>
      </c>
      <c r="N17" s="55">
        <f>'Civil Works'!N88</f>
        <v>16229100</v>
      </c>
      <c r="O17" s="55">
        <f>'Civil Works'!O88</f>
        <v>514550.2</v>
      </c>
      <c r="P17" s="296">
        <f>'Civil Works'!P88</f>
        <v>16743650.199999999</v>
      </c>
      <c r="Q17" s="296">
        <f>'Civil Works'!Q88</f>
        <v>16241461.24</v>
      </c>
      <c r="R17" s="296">
        <f>'Civil Works'!R88</f>
        <v>501008.14</v>
      </c>
      <c r="S17" s="394">
        <f>'Civil Works'!S88</f>
        <v>16742469.380000001</v>
      </c>
      <c r="T17" s="177">
        <f>'Civil Works'!T88</f>
        <v>0</v>
      </c>
      <c r="U17" s="177">
        <f>'Civil Works'!U88</f>
        <v>0</v>
      </c>
      <c r="V17" s="180">
        <f>'Civil Works'!V88</f>
        <v>43600</v>
      </c>
      <c r="W17" s="180">
        <f>'Civil Works'!W88</f>
        <v>43615</v>
      </c>
      <c r="X17" s="180">
        <f>'Civil Works'!X88</f>
        <v>43622</v>
      </c>
      <c r="Y17" s="180">
        <f>'Civil Works'!Y88</f>
        <v>43981</v>
      </c>
      <c r="Z17" s="183">
        <f>'Civil Works'!Z88</f>
        <v>0</v>
      </c>
      <c r="AA17" s="180">
        <f>'Civil Works'!AA88</f>
        <v>44343</v>
      </c>
      <c r="AB17" s="85">
        <f>'Civil Works'!AB88</f>
        <v>0.65</v>
      </c>
      <c r="AC17" s="177">
        <f>'Civil Works'!AC88</f>
        <v>9164025</v>
      </c>
      <c r="AD17" s="177">
        <f>'Civil Works'!AD88</f>
        <v>0</v>
      </c>
      <c r="AE17" s="177">
        <f>'Civil Works'!AE88</f>
        <v>9164025</v>
      </c>
      <c r="AF17" s="177">
        <f>'Civil Works'!AF88</f>
        <v>0</v>
      </c>
      <c r="AG17" s="177">
        <f>'Civil Works'!AG88</f>
        <v>0</v>
      </c>
      <c r="AH17" s="177">
        <f>'Civil Works'!AH88</f>
        <v>0</v>
      </c>
      <c r="AI17" s="177">
        <f>'Civil Works'!AI88</f>
        <v>9164025</v>
      </c>
      <c r="AJ17" s="395">
        <f>'Civil Works'!AJ88</f>
        <v>0.54735205375062779</v>
      </c>
      <c r="AK17" s="396" t="str">
        <f>'Civil Works'!AK88</f>
        <v>Ch. 0.00-2.190km  sand filling  Sub-base &amp; WBM completed,3 Nos U-Drain completed. Turffing Work Running. [ Time Extension Under Process ]</v>
      </c>
      <c r="AM17" s="57"/>
    </row>
    <row r="18" spans="1:39" ht="108" x14ac:dyDescent="0.25">
      <c r="A18" s="177"/>
      <c r="B18" s="177" t="s">
        <v>32</v>
      </c>
      <c r="C18" s="54" t="s">
        <v>69</v>
      </c>
      <c r="D18" s="54" t="s">
        <v>19</v>
      </c>
      <c r="E18" s="54" t="s">
        <v>33</v>
      </c>
      <c r="F18" s="60" t="s">
        <v>77</v>
      </c>
      <c r="G18" s="69">
        <v>149064036</v>
      </c>
      <c r="H18" s="70" t="s">
        <v>437</v>
      </c>
      <c r="I18" s="238" t="str">
        <f>'Civil Works'!I89</f>
        <v>M/S. Hamid Traders, Hospitalpara, Kurigram Sadar, Kurigram</v>
      </c>
      <c r="J18" s="178">
        <f>'Civil Works'!J89</f>
        <v>0</v>
      </c>
      <c r="K18" s="178">
        <f>'Civil Works'!K89</f>
        <v>2000</v>
      </c>
      <c r="L18" s="62">
        <f>'Civil Works'!L89</f>
        <v>2</v>
      </c>
      <c r="M18" s="61">
        <f>'Civil Works'!M89</f>
        <v>1.88</v>
      </c>
      <c r="N18" s="55">
        <f>'Civil Works'!N89</f>
        <v>14468747</v>
      </c>
      <c r="O18" s="55">
        <f>'Civil Works'!O89</f>
        <v>275159</v>
      </c>
      <c r="P18" s="296">
        <f>'Civil Works'!P89</f>
        <v>14743906</v>
      </c>
      <c r="Q18" s="296">
        <f>'Civil Works'!Q89</f>
        <v>13429170.35</v>
      </c>
      <c r="R18" s="296">
        <f>'Civil Works'!R89</f>
        <v>260283.77</v>
      </c>
      <c r="S18" s="394">
        <f>'Civil Works'!S89</f>
        <v>13689454.119999999</v>
      </c>
      <c r="T18" s="177">
        <f>'Civil Works'!T89</f>
        <v>0</v>
      </c>
      <c r="U18" s="177">
        <f>'Civil Works'!U89</f>
        <v>0</v>
      </c>
      <c r="V18" s="180">
        <f>'Civil Works'!V89</f>
        <v>43600</v>
      </c>
      <c r="W18" s="180">
        <f>'Civil Works'!W89</f>
        <v>43615</v>
      </c>
      <c r="X18" s="180">
        <f>'Civil Works'!X89</f>
        <v>43622</v>
      </c>
      <c r="Y18" s="180">
        <f>'Civil Works'!Y89</f>
        <v>43981</v>
      </c>
      <c r="Z18" s="183">
        <f>'Civil Works'!Z89</f>
        <v>0</v>
      </c>
      <c r="AA18" s="180">
        <f>'Civil Works'!AA89</f>
        <v>44155</v>
      </c>
      <c r="AB18" s="85">
        <f>'Civil Works'!AB89</f>
        <v>1</v>
      </c>
      <c r="AC18" s="177">
        <f>'Civil Works'!AC89</f>
        <v>9370863</v>
      </c>
      <c r="AD18" s="177">
        <f>'Civil Works'!AD89</f>
        <v>233117</v>
      </c>
      <c r="AE18" s="177">
        <f>'Civil Works'!AE89</f>
        <v>9603980</v>
      </c>
      <c r="AF18" s="177">
        <f>'Civil Works'!AF89</f>
        <v>0</v>
      </c>
      <c r="AG18" s="177">
        <f>'Civil Works'!AG89</f>
        <v>0</v>
      </c>
      <c r="AH18" s="177">
        <f>'Civil Works'!AH89</f>
        <v>0</v>
      </c>
      <c r="AI18" s="177">
        <f>'Civil Works'!AI89</f>
        <v>9603980</v>
      </c>
      <c r="AJ18" s="395">
        <f>'Civil Works'!AJ89</f>
        <v>0.70156047975417746</v>
      </c>
      <c r="AK18" s="396" t="str">
        <f>'Civil Works'!AK89</f>
        <v>All Item Completed.Final Bill Sent to H/Q</v>
      </c>
      <c r="AM18" s="57"/>
    </row>
    <row r="19" spans="1:39" ht="60" x14ac:dyDescent="0.25">
      <c r="A19" s="177"/>
      <c r="B19" s="177" t="s">
        <v>32</v>
      </c>
      <c r="C19" s="54" t="s">
        <v>69</v>
      </c>
      <c r="D19" s="54" t="s">
        <v>78</v>
      </c>
      <c r="E19" s="54" t="s">
        <v>33</v>
      </c>
      <c r="F19" s="60" t="s">
        <v>79</v>
      </c>
      <c r="G19" s="69">
        <v>149615083</v>
      </c>
      <c r="H19" s="242" t="s">
        <v>80</v>
      </c>
      <c r="I19" s="238" t="str">
        <f>'Civil Works'!I90</f>
        <v>M/S. Fahim Traders, RK Road, Sadar Kurigram</v>
      </c>
      <c r="J19" s="178">
        <f>'Civil Works'!J90</f>
        <v>0</v>
      </c>
      <c r="K19" s="178">
        <f>'Civil Works'!K90</f>
        <v>1200</v>
      </c>
      <c r="L19" s="62">
        <f>'Civil Works'!L90</f>
        <v>1.2</v>
      </c>
      <c r="M19" s="61">
        <f>'Civil Works'!M90</f>
        <v>0</v>
      </c>
      <c r="N19" s="55">
        <f>'Civil Works'!N90</f>
        <v>9114248.7200000007</v>
      </c>
      <c r="O19" s="55">
        <f>'Civil Works'!O90</f>
        <v>0</v>
      </c>
      <c r="P19" s="296">
        <f>'Civil Works'!P90</f>
        <v>9114248.7200000007</v>
      </c>
      <c r="Q19" s="296">
        <f>'Civil Works'!Q90</f>
        <v>8658536.5500000007</v>
      </c>
      <c r="R19" s="296">
        <f>'Civil Works'!R90</f>
        <v>0</v>
      </c>
      <c r="S19" s="394">
        <f>'Civil Works'!S90</f>
        <v>8658536.5500000007</v>
      </c>
      <c r="T19" s="177">
        <f>'Civil Works'!T90</f>
        <v>0</v>
      </c>
      <c r="U19" s="177">
        <f>'Civil Works'!U90</f>
        <v>0</v>
      </c>
      <c r="V19" s="180">
        <f>'Civil Works'!V90</f>
        <v>43590</v>
      </c>
      <c r="W19" s="180">
        <f>'Civil Works'!W90</f>
        <v>43613</v>
      </c>
      <c r="X19" s="180">
        <f>'Civil Works'!X90</f>
        <v>43620</v>
      </c>
      <c r="Y19" s="180">
        <f>'Civil Works'!Y90</f>
        <v>43888</v>
      </c>
      <c r="Z19" s="183">
        <f>'Civil Works'!Z90</f>
        <v>0</v>
      </c>
      <c r="AA19" s="180">
        <f>'Civil Works'!AA90</f>
        <v>43958</v>
      </c>
      <c r="AB19" s="85">
        <f>'Civil Works'!AB90</f>
        <v>1</v>
      </c>
      <c r="AC19" s="177">
        <f>'Civil Works'!AC90</f>
        <v>6573373</v>
      </c>
      <c r="AD19" s="177">
        <f>'Civil Works'!AD90</f>
        <v>0</v>
      </c>
      <c r="AE19" s="177">
        <f>'Civil Works'!AE90</f>
        <v>6573373</v>
      </c>
      <c r="AF19" s="177">
        <f>'Civil Works'!AF90</f>
        <v>0</v>
      </c>
      <c r="AG19" s="177">
        <f>'Civil Works'!AG90</f>
        <v>0</v>
      </c>
      <c r="AH19" s="177">
        <f>'Civil Works'!AH90</f>
        <v>0</v>
      </c>
      <c r="AI19" s="177">
        <f>'Civil Works'!AI90</f>
        <v>6573373</v>
      </c>
      <c r="AJ19" s="395">
        <f>'Civil Works'!AJ90</f>
        <v>0.75917829324171404</v>
      </c>
      <c r="AK19" s="396" t="str">
        <f>'Civil Works'!AK90</f>
        <v>All Item Completed.Final Bill Sent to H/Q</v>
      </c>
      <c r="AM19" s="57"/>
    </row>
    <row r="20" spans="1:39" ht="127.5" customHeight="1" x14ac:dyDescent="0.25">
      <c r="A20" s="177"/>
      <c r="B20" s="177" t="s">
        <v>32</v>
      </c>
      <c r="C20" s="54" t="s">
        <v>69</v>
      </c>
      <c r="D20" s="54" t="s">
        <v>81</v>
      </c>
      <c r="E20" s="54" t="s">
        <v>33</v>
      </c>
      <c r="F20" s="60" t="s">
        <v>82</v>
      </c>
      <c r="G20" s="69">
        <v>149084053</v>
      </c>
      <c r="H20" s="427" t="s">
        <v>83</v>
      </c>
      <c r="I20" s="238" t="str">
        <f>'Civil Works'!I91</f>
        <v>M/S. Zaharul Haque Dulal, Goshpara, Sadar, Kurigram</v>
      </c>
      <c r="J20" s="178">
        <f>'Civil Works'!J91</f>
        <v>0</v>
      </c>
      <c r="K20" s="178">
        <f>'Civil Works'!K91</f>
        <v>2000</v>
      </c>
      <c r="L20" s="62">
        <f>'Civil Works'!L91</f>
        <v>2</v>
      </c>
      <c r="M20" s="61">
        <f>'Civil Works'!M91</f>
        <v>0</v>
      </c>
      <c r="N20" s="55">
        <f>'Civil Works'!N91</f>
        <v>15018035</v>
      </c>
      <c r="O20" s="55">
        <f>'Civil Works'!O91</f>
        <v>0</v>
      </c>
      <c r="P20" s="296">
        <f>'Civil Works'!P91</f>
        <v>15018035</v>
      </c>
      <c r="Q20" s="296">
        <f>'Civil Works'!Q91</f>
        <v>14211257.300000001</v>
      </c>
      <c r="R20" s="296">
        <f>'Civil Works'!R91</f>
        <v>0</v>
      </c>
      <c r="S20" s="394">
        <f>'Civil Works'!S91</f>
        <v>14211257.300000001</v>
      </c>
      <c r="T20" s="177">
        <f>'Civil Works'!T91</f>
        <v>0</v>
      </c>
      <c r="U20" s="177">
        <f>'Civil Works'!U91</f>
        <v>0</v>
      </c>
      <c r="V20" s="180">
        <f>'Civil Works'!V91</f>
        <v>43605</v>
      </c>
      <c r="W20" s="180">
        <f>'Civil Works'!W91</f>
        <v>43615</v>
      </c>
      <c r="X20" s="180">
        <f>'Civil Works'!X91</f>
        <v>43623</v>
      </c>
      <c r="Y20" s="180">
        <f>'Civil Works'!Y91</f>
        <v>43981</v>
      </c>
      <c r="Z20" s="183">
        <f>'Civil Works'!Z91</f>
        <v>0</v>
      </c>
      <c r="AA20" s="443" t="str">
        <f>'Civil Works'!AA91</f>
        <v>29-05-2020
28-02-2021</v>
      </c>
      <c r="AB20" s="85">
        <f>'Civil Works'!AB91</f>
        <v>0.2</v>
      </c>
      <c r="AC20" s="177">
        <f>'Civil Works'!AC91</f>
        <v>0</v>
      </c>
      <c r="AD20" s="177">
        <f>'Civil Works'!AD91</f>
        <v>0</v>
      </c>
      <c r="AE20" s="177">
        <f>'Civil Works'!AE91</f>
        <v>0</v>
      </c>
      <c r="AF20" s="177">
        <f>'Civil Works'!AF91</f>
        <v>0</v>
      </c>
      <c r="AG20" s="177">
        <f>'Civil Works'!AG91</f>
        <v>0</v>
      </c>
      <c r="AH20" s="177">
        <f>'Civil Works'!AH91</f>
        <v>0</v>
      </c>
      <c r="AI20" s="177">
        <f>'Civil Works'!AI91</f>
        <v>0</v>
      </c>
      <c r="AJ20" s="395">
        <f>'Civil Works'!AJ91</f>
        <v>0</v>
      </c>
      <c r="AK20" s="396" t="str">
        <f>'Civil Works'!AK91</f>
        <v>No work at site, XEN Issued letter to Contractor</v>
      </c>
      <c r="AM20" s="57"/>
    </row>
    <row r="21" spans="1:39" ht="165.75" x14ac:dyDescent="0.25">
      <c r="A21" s="177"/>
      <c r="B21" s="177" t="s">
        <v>32</v>
      </c>
      <c r="C21" s="54" t="s">
        <v>69</v>
      </c>
      <c r="D21" s="54" t="s">
        <v>84</v>
      </c>
      <c r="E21" s="54" t="s">
        <v>33</v>
      </c>
      <c r="F21" s="60" t="s">
        <v>85</v>
      </c>
      <c r="G21" s="69">
        <v>149944098</v>
      </c>
      <c r="H21" s="70" t="s">
        <v>439</v>
      </c>
      <c r="I21" s="238" t="str">
        <f>'Civil Works'!I92</f>
        <v>Milu Nowroj Abu Bakar, College Road, Kurigram Sadar, Kurigram</v>
      </c>
      <c r="J21" s="178">
        <f>'Civil Works'!J92</f>
        <v>0</v>
      </c>
      <c r="K21" s="178">
        <f>'Civil Works'!K92</f>
        <v>2080</v>
      </c>
      <c r="L21" s="62">
        <f>'Civil Works'!L92</f>
        <v>2.08</v>
      </c>
      <c r="M21" s="61">
        <f>'Civil Works'!M92</f>
        <v>4.2</v>
      </c>
      <c r="N21" s="55">
        <f>'Civil Works'!N92</f>
        <v>17817664.390000001</v>
      </c>
      <c r="O21" s="55">
        <f>'Civil Works'!O92</f>
        <v>1159563.1400000001</v>
      </c>
      <c r="P21" s="296">
        <f>'Civil Works'!P92</f>
        <v>18977227.530000001</v>
      </c>
      <c r="Q21" s="296">
        <f>'Civil Works'!Q92</f>
        <v>15698506.57</v>
      </c>
      <c r="R21" s="296">
        <f>'Civil Works'!R92</f>
        <v>1143205.21</v>
      </c>
      <c r="S21" s="394">
        <f>'Civil Works'!S92</f>
        <v>16841711.780000001</v>
      </c>
      <c r="T21" s="177">
        <f>'Civil Works'!T92</f>
        <v>0</v>
      </c>
      <c r="U21" s="177">
        <f>'Civil Works'!U92</f>
        <v>0</v>
      </c>
      <c r="V21" s="180">
        <f>'Civil Works'!V92</f>
        <v>43605</v>
      </c>
      <c r="W21" s="180">
        <f>'Civil Works'!W92</f>
        <v>43615</v>
      </c>
      <c r="X21" s="180">
        <f>'Civil Works'!X92</f>
        <v>43622</v>
      </c>
      <c r="Y21" s="180">
        <f>'Civil Works'!Y92</f>
        <v>43981</v>
      </c>
      <c r="Z21" s="183">
        <f>'Civil Works'!Z92</f>
        <v>0</v>
      </c>
      <c r="AA21" s="443" t="str">
        <f>'Civil Works'!AA92</f>
        <v>28-05-2020
31-02-2021</v>
      </c>
      <c r="AB21" s="85">
        <f>'Civil Works'!AB92</f>
        <v>0.55000000000000004</v>
      </c>
      <c r="AC21" s="177">
        <f>'Civil Works'!AC92</f>
        <v>8981947</v>
      </c>
      <c r="AD21" s="177">
        <f>'Civil Works'!AD92</f>
        <v>0</v>
      </c>
      <c r="AE21" s="177">
        <f>'Civil Works'!AE92</f>
        <v>8981947</v>
      </c>
      <c r="AF21" s="177">
        <f>'Civil Works'!AF92</f>
        <v>0</v>
      </c>
      <c r="AG21" s="177">
        <f>'Civil Works'!AG92</f>
        <v>0</v>
      </c>
      <c r="AH21" s="177">
        <f>'Civil Works'!AH92</f>
        <v>0</v>
      </c>
      <c r="AI21" s="177">
        <f>'Civil Works'!AI92</f>
        <v>8981947</v>
      </c>
      <c r="AJ21" s="395">
        <f>'Civil Works'!AJ92</f>
        <v>0.53331556300983074</v>
      </c>
      <c r="AK21" s="396" t="str">
        <f>'Civil Works'!AK92</f>
        <v>Contractor wil start reamining work soon.Sand filling &amp; Sub-base Up to 1950m, WMB 1950m Running 3 Nos U-Drain/1.Nos Cross Drain Completed,Palisading work 400m Completed . [ Time Extension Under Process ]</v>
      </c>
      <c r="AM21" s="57"/>
    </row>
    <row r="22" spans="1:39" ht="72" x14ac:dyDescent="0.25">
      <c r="A22" s="177"/>
      <c r="B22" s="177" t="s">
        <v>32</v>
      </c>
      <c r="C22" s="54" t="s">
        <v>69</v>
      </c>
      <c r="D22" s="54" t="s">
        <v>86</v>
      </c>
      <c r="E22" s="54" t="s">
        <v>33</v>
      </c>
      <c r="F22" s="60" t="s">
        <v>87</v>
      </c>
      <c r="G22" s="69">
        <v>149775079</v>
      </c>
      <c r="H22" s="237" t="s">
        <v>88</v>
      </c>
      <c r="I22" s="238" t="str">
        <f>'Civil Works'!I93</f>
        <v>M/S. Khairul Enterprise, Trimohoni Bazar, Polashbari, Khalilgonj, Kurigram</v>
      </c>
      <c r="J22" s="178">
        <f>'Civil Works'!J93</f>
        <v>0</v>
      </c>
      <c r="K22" s="178">
        <f>'Civil Works'!K93</f>
        <v>2725</v>
      </c>
      <c r="L22" s="62">
        <f>'Civil Works'!L93</f>
        <v>2.7250000000000001</v>
      </c>
      <c r="M22" s="61">
        <f>'Civil Works'!M93</f>
        <v>0</v>
      </c>
      <c r="N22" s="55">
        <f>'Civil Works'!N93</f>
        <v>21122799.059999999</v>
      </c>
      <c r="O22" s="55">
        <f>'Civil Works'!O93</f>
        <v>0</v>
      </c>
      <c r="P22" s="296">
        <f>'Civil Works'!P93</f>
        <v>21122799.059999999</v>
      </c>
      <c r="Q22" s="296">
        <f>'Civil Works'!Q93</f>
        <v>18424739.359999999</v>
      </c>
      <c r="R22" s="296">
        <f>'Civil Works'!R93</f>
        <v>0</v>
      </c>
      <c r="S22" s="394">
        <f>'Civil Works'!S93</f>
        <v>18424739.359999999</v>
      </c>
      <c r="T22" s="177">
        <f>'Civil Works'!T93</f>
        <v>0</v>
      </c>
      <c r="U22" s="177">
        <f>'Civil Works'!U93</f>
        <v>0</v>
      </c>
      <c r="V22" s="180">
        <f>'Civil Works'!V93</f>
        <v>43605</v>
      </c>
      <c r="W22" s="180">
        <f>'Civil Works'!W93</f>
        <v>43615</v>
      </c>
      <c r="X22" s="180">
        <f>'Civil Works'!X93</f>
        <v>43622</v>
      </c>
      <c r="Y22" s="180">
        <f>'Civil Works'!Y93</f>
        <v>43981</v>
      </c>
      <c r="Z22" s="183">
        <f>'Civil Works'!Z93</f>
        <v>0</v>
      </c>
      <c r="AA22" s="443" t="str">
        <f>'Civil Works'!AA93</f>
        <v>21-05-2020
21-11-2020</v>
      </c>
      <c r="AB22" s="85">
        <f>'Civil Works'!AB93</f>
        <v>0.4</v>
      </c>
      <c r="AC22" s="177">
        <f>'Civil Works'!AC93</f>
        <v>5779701</v>
      </c>
      <c r="AD22" s="177">
        <f>'Civil Works'!AD93</f>
        <v>0</v>
      </c>
      <c r="AE22" s="177">
        <f>'Civil Works'!AE93</f>
        <v>5779701</v>
      </c>
      <c r="AF22" s="177">
        <f>'Civil Works'!AF93</f>
        <v>0</v>
      </c>
      <c r="AG22" s="177">
        <f>'Civil Works'!AG93</f>
        <v>0</v>
      </c>
      <c r="AH22" s="177">
        <f>'Civil Works'!AH93</f>
        <v>0</v>
      </c>
      <c r="AI22" s="177">
        <f>'Civil Works'!AI93</f>
        <v>5779701</v>
      </c>
      <c r="AJ22" s="395">
        <f>'Civil Works'!AJ93</f>
        <v>0.31369241578242874</v>
      </c>
      <c r="AK22" s="396" t="str">
        <f>'Civil Works'!AK93</f>
        <v>WBM complete. [ Time Extension Under Process ]</v>
      </c>
      <c r="AM22" s="57"/>
    </row>
    <row r="23" spans="1:39" ht="84" x14ac:dyDescent="0.25">
      <c r="A23" s="177"/>
      <c r="B23" s="177" t="s">
        <v>32</v>
      </c>
      <c r="C23" s="54" t="s">
        <v>69</v>
      </c>
      <c r="D23" s="54" t="s">
        <v>86</v>
      </c>
      <c r="E23" s="54" t="s">
        <v>33</v>
      </c>
      <c r="F23" s="60" t="s">
        <v>89</v>
      </c>
      <c r="G23" s="69">
        <v>149185051</v>
      </c>
      <c r="H23" s="70" t="s">
        <v>90</v>
      </c>
      <c r="I23" s="238" t="str">
        <f>'Civil Works'!I94</f>
        <v>M/S. Milon Traders, Nilkhanto, Khalilgonj Bazar, Kurigram Sadar, Kurigram</v>
      </c>
      <c r="J23" s="178">
        <f>'Civil Works'!J94</f>
        <v>0</v>
      </c>
      <c r="K23" s="178">
        <f>'Civil Works'!K94</f>
        <v>1070</v>
      </c>
      <c r="L23" s="62">
        <f>'Civil Works'!L94</f>
        <v>1.07</v>
      </c>
      <c r="M23" s="61">
        <f>'Civil Works'!M94</f>
        <v>0.6</v>
      </c>
      <c r="N23" s="55">
        <f>'Civil Works'!N94</f>
        <v>8949548.1199999992</v>
      </c>
      <c r="O23" s="55">
        <f>'Civil Works'!O94</f>
        <v>100532</v>
      </c>
      <c r="P23" s="296">
        <f>'Civil Works'!P94</f>
        <v>9050080.1199999992</v>
      </c>
      <c r="Q23" s="296">
        <f>'Civil Works'!Q94</f>
        <v>8502070.7139999997</v>
      </c>
      <c r="R23" s="296">
        <f>'Civil Works'!R94</f>
        <v>95505.4</v>
      </c>
      <c r="S23" s="394">
        <f>'Civil Works'!S94</f>
        <v>8597576.1140000001</v>
      </c>
      <c r="T23" s="177">
        <f>'Civil Works'!T94</f>
        <v>0</v>
      </c>
      <c r="U23" s="177">
        <f>'Civil Works'!U94</f>
        <v>0</v>
      </c>
      <c r="V23" s="180">
        <f>'Civil Works'!V94</f>
        <v>43590</v>
      </c>
      <c r="W23" s="180">
        <f>'Civil Works'!W94</f>
        <v>43615</v>
      </c>
      <c r="X23" s="180">
        <f>'Civil Works'!X94</f>
        <v>43622</v>
      </c>
      <c r="Y23" s="180">
        <f>'Civil Works'!Y94</f>
        <v>43889</v>
      </c>
      <c r="Z23" s="183">
        <f>'Civil Works'!Z94</f>
        <v>0</v>
      </c>
      <c r="AA23" s="180">
        <f>'Civil Works'!AA94</f>
        <v>43874</v>
      </c>
      <c r="AB23" s="85">
        <f>'Civil Works'!AB94</f>
        <v>1</v>
      </c>
      <c r="AC23" s="177">
        <f>'Civil Works'!AC94</f>
        <v>5143774</v>
      </c>
      <c r="AD23" s="177">
        <f>'Civil Works'!AD94</f>
        <v>0</v>
      </c>
      <c r="AE23" s="177">
        <f>'Civil Works'!AE94</f>
        <v>5143774</v>
      </c>
      <c r="AF23" s="177">
        <f>'Civil Works'!AF94</f>
        <v>0</v>
      </c>
      <c r="AG23" s="177">
        <f>'Civil Works'!AG94</f>
        <v>0</v>
      </c>
      <c r="AH23" s="177">
        <f>'Civil Works'!AH94</f>
        <v>0</v>
      </c>
      <c r="AI23" s="177">
        <f>'Civil Works'!AI94</f>
        <v>5143774</v>
      </c>
      <c r="AJ23" s="395">
        <f>'Civil Works'!AJ94</f>
        <v>0.59828187989217729</v>
      </c>
      <c r="AK23" s="396" t="str">
        <f>'Civil Works'!AK94</f>
        <v>All Item Completed.</v>
      </c>
      <c r="AM23" s="57"/>
    </row>
    <row r="24" spans="1:39" ht="120" x14ac:dyDescent="0.25">
      <c r="A24" s="177"/>
      <c r="B24" s="177" t="s">
        <v>32</v>
      </c>
      <c r="C24" s="54" t="s">
        <v>69</v>
      </c>
      <c r="D24" s="54" t="s">
        <v>78</v>
      </c>
      <c r="E24" s="54" t="s">
        <v>33</v>
      </c>
      <c r="F24" s="60" t="s">
        <v>91</v>
      </c>
      <c r="G24" s="69">
        <v>149614060</v>
      </c>
      <c r="H24" s="70" t="s">
        <v>92</v>
      </c>
      <c r="I24" s="238" t="str">
        <f>'Civil Works'!I95</f>
        <v>M/S. Aroshi Construction, Adorshopara, Nageswari, Kurigram</v>
      </c>
      <c r="J24" s="178">
        <f>'Civil Works'!J95</f>
        <v>1000</v>
      </c>
      <c r="K24" s="178">
        <f>'Civil Works'!K95</f>
        <v>4070</v>
      </c>
      <c r="L24" s="62">
        <f>'Civil Works'!L95</f>
        <v>3.07</v>
      </c>
      <c r="M24" s="61">
        <f>'Civil Works'!M95</f>
        <v>5.3999999999999995</v>
      </c>
      <c r="N24" s="55">
        <f>'Civil Works'!N95</f>
        <v>24836379.469999999</v>
      </c>
      <c r="O24" s="55">
        <f>'Civil Works'!O95</f>
        <v>1048387.17</v>
      </c>
      <c r="P24" s="296">
        <f>'Civil Works'!P95</f>
        <v>25884766.640000001</v>
      </c>
      <c r="Q24" s="296">
        <f>'Civil Works'!Q95</f>
        <v>21156136.309999999</v>
      </c>
      <c r="R24" s="296">
        <f>'Civil Works'!R95</f>
        <v>890699.56</v>
      </c>
      <c r="S24" s="394">
        <f>'Civil Works'!S95</f>
        <v>22046835.869999997</v>
      </c>
      <c r="T24" s="177">
        <f>'Civil Works'!T95</f>
        <v>0</v>
      </c>
      <c r="U24" s="177">
        <f>'Civil Works'!U95</f>
        <v>0</v>
      </c>
      <c r="V24" s="180">
        <f>'Civil Works'!V95</f>
        <v>43612</v>
      </c>
      <c r="W24" s="180">
        <f>'Civil Works'!W95</f>
        <v>43632</v>
      </c>
      <c r="X24" s="180">
        <f>'Civil Works'!X95</f>
        <v>43639</v>
      </c>
      <c r="Y24" s="180">
        <f>'Civil Works'!Y95</f>
        <v>43998</v>
      </c>
      <c r="Z24" s="183">
        <f>'Civil Works'!Z95</f>
        <v>0</v>
      </c>
      <c r="AA24" s="443" t="str">
        <f>'Civil Works'!AA95</f>
        <v>10-09-2020
31-03-2021</v>
      </c>
      <c r="AB24" s="85">
        <f>'Civil Works'!AB95</f>
        <v>0.9</v>
      </c>
      <c r="AC24" s="177">
        <f>'Civil Works'!AC95</f>
        <v>1057593</v>
      </c>
      <c r="AD24" s="177">
        <f>'Civil Works'!AD95</f>
        <v>890699</v>
      </c>
      <c r="AE24" s="177">
        <f>'Civil Works'!AE95</f>
        <v>1948292</v>
      </c>
      <c r="AF24" s="177">
        <f>'Civil Works'!AF95</f>
        <v>0</v>
      </c>
      <c r="AG24" s="177">
        <f>'Civil Works'!AG95</f>
        <v>0</v>
      </c>
      <c r="AH24" s="177">
        <f>'Civil Works'!AH95</f>
        <v>0</v>
      </c>
      <c r="AI24" s="177">
        <f>'Civil Works'!AI95</f>
        <v>1948292</v>
      </c>
      <c r="AJ24" s="395">
        <f>'Civil Works'!AJ95</f>
        <v>8.8370594832209826E-2</v>
      </c>
      <c r="AK24" s="396" t="str">
        <f>'Civil Works'!AK95</f>
        <v>BC work complete [ Time Extension Procedure Under Process ]</v>
      </c>
      <c r="AM24" s="57"/>
    </row>
    <row r="25" spans="1:39" ht="114.75" x14ac:dyDescent="0.25">
      <c r="A25" s="177"/>
      <c r="B25" s="177" t="s">
        <v>32</v>
      </c>
      <c r="C25" s="54" t="s">
        <v>69</v>
      </c>
      <c r="D25" s="54" t="s">
        <v>81</v>
      </c>
      <c r="E25" s="54" t="s">
        <v>33</v>
      </c>
      <c r="F25" s="60" t="s">
        <v>93</v>
      </c>
      <c r="G25" s="69">
        <v>149084053</v>
      </c>
      <c r="H25" s="70" t="s">
        <v>94</v>
      </c>
      <c r="I25" s="238" t="str">
        <f>'Civil Works'!I96</f>
        <v>M/S. Aroshi Construction, Adorshopara, Nageswari, Kurigram</v>
      </c>
      <c r="J25" s="178">
        <f>'Civil Works'!J96</f>
        <v>2000</v>
      </c>
      <c r="K25" s="178">
        <f>'Civil Works'!K96</f>
        <v>4000</v>
      </c>
      <c r="L25" s="62">
        <f>'Civil Works'!L96</f>
        <v>2</v>
      </c>
      <c r="M25" s="61">
        <f>'Civil Works'!M96</f>
        <v>0</v>
      </c>
      <c r="N25" s="55">
        <f>'Civil Works'!N96</f>
        <v>10723064</v>
      </c>
      <c r="O25" s="55">
        <f>'Civil Works'!O96</f>
        <v>0</v>
      </c>
      <c r="P25" s="296">
        <f>'Civil Works'!P96</f>
        <v>10723064</v>
      </c>
      <c r="Q25" s="296">
        <f>'Civil Works'!Q96</f>
        <v>9828649</v>
      </c>
      <c r="R25" s="296">
        <f>'Civil Works'!R96</f>
        <v>0</v>
      </c>
      <c r="S25" s="394">
        <f>'Civil Works'!S96</f>
        <v>9828649</v>
      </c>
      <c r="T25" s="177">
        <f>'Civil Works'!T96</f>
        <v>0</v>
      </c>
      <c r="U25" s="177">
        <f>'Civil Works'!U96</f>
        <v>0</v>
      </c>
      <c r="V25" s="180">
        <f>'Civil Works'!V96</f>
        <v>43612</v>
      </c>
      <c r="W25" s="180">
        <f>'Civil Works'!W96</f>
        <v>43632</v>
      </c>
      <c r="X25" s="180">
        <f>'Civil Works'!X96</f>
        <v>43639</v>
      </c>
      <c r="Y25" s="180">
        <f>'Civil Works'!Y96</f>
        <v>43998</v>
      </c>
      <c r="Z25" s="183">
        <f>'Civil Works'!Z96</f>
        <v>0</v>
      </c>
      <c r="AA25" s="443" t="str">
        <f>'Civil Works'!AA96</f>
        <v>10-09-2020
31-03-2021</v>
      </c>
      <c r="AB25" s="85">
        <f>'Civil Works'!AB96</f>
        <v>0.25</v>
      </c>
      <c r="AC25" s="177">
        <f>'Civil Works'!AC96</f>
        <v>0</v>
      </c>
      <c r="AD25" s="177">
        <f>'Civil Works'!AD96</f>
        <v>0</v>
      </c>
      <c r="AE25" s="177">
        <f>'Civil Works'!AE96</f>
        <v>0</v>
      </c>
      <c r="AF25" s="177">
        <f>'Civil Works'!AF96</f>
        <v>0</v>
      </c>
      <c r="AG25" s="177">
        <f>'Civil Works'!AG96</f>
        <v>0</v>
      </c>
      <c r="AH25" s="177">
        <f>'Civil Works'!AH96</f>
        <v>0</v>
      </c>
      <c r="AI25" s="177">
        <f>'Civil Works'!AI96</f>
        <v>0</v>
      </c>
      <c r="AJ25" s="395">
        <f>'Civil Works'!AJ96</f>
        <v>0</v>
      </c>
      <c r="AK25" s="396" t="str">
        <f>'Civil Works'!AK96</f>
        <v>Contractor will start remaining work soon.Ch. 2.000-4.000km  sand filling  completed. AS Layer Running.  [ Time Extension Procedure Under Process ]</v>
      </c>
      <c r="AM25" s="57"/>
    </row>
    <row r="26" spans="1:39" ht="180" x14ac:dyDescent="0.25">
      <c r="A26" s="177"/>
      <c r="B26" s="177" t="s">
        <v>32</v>
      </c>
      <c r="C26" s="54" t="s">
        <v>69</v>
      </c>
      <c r="D26" s="54" t="s">
        <v>19</v>
      </c>
      <c r="E26" s="54" t="s">
        <v>33</v>
      </c>
      <c r="F26" s="60" t="s">
        <v>95</v>
      </c>
      <c r="G26" s="69">
        <v>149064003</v>
      </c>
      <c r="H26" s="70" t="s">
        <v>96</v>
      </c>
      <c r="I26" s="238" t="str">
        <f>'Civil Works'!I97</f>
        <v>M/S. Zaharul Haque Dulal, Goshpara, Sadar, Kurigram</v>
      </c>
      <c r="J26" s="178">
        <f>'Civil Works'!J97</f>
        <v>325</v>
      </c>
      <c r="K26" s="178">
        <f>'Civil Works'!K97</f>
        <v>2685</v>
      </c>
      <c r="L26" s="62">
        <f>'Civil Works'!L97</f>
        <v>2.36</v>
      </c>
      <c r="M26" s="61">
        <f>'Civil Works'!M97</f>
        <v>14.9</v>
      </c>
      <c r="N26" s="55">
        <f>'Civil Works'!N97</f>
        <v>16522104</v>
      </c>
      <c r="O26" s="55">
        <f>'Civil Works'!O97</f>
        <v>6439018</v>
      </c>
      <c r="P26" s="296">
        <f>'Civil Works'!P97</f>
        <v>22961122</v>
      </c>
      <c r="Q26" s="296">
        <f>'Civil Works'!Q97</f>
        <v>14962086.189999999</v>
      </c>
      <c r="R26" s="296">
        <f>'Civil Works'!R97</f>
        <v>6239684.8799999999</v>
      </c>
      <c r="S26" s="394">
        <f>'Civil Works'!S97</f>
        <v>21201771.07</v>
      </c>
      <c r="T26" s="177">
        <f>'Civil Works'!T97</f>
        <v>0</v>
      </c>
      <c r="U26" s="177">
        <f>'Civil Works'!U97</f>
        <v>0</v>
      </c>
      <c r="V26" s="180">
        <f>'Civil Works'!V97</f>
        <v>43612</v>
      </c>
      <c r="W26" s="180">
        <f>'Civil Works'!W97</f>
        <v>43632</v>
      </c>
      <c r="X26" s="180">
        <f>'Civil Works'!X97</f>
        <v>43639</v>
      </c>
      <c r="Y26" s="180">
        <f>'Civil Works'!Y97</f>
        <v>43998</v>
      </c>
      <c r="Z26" s="183">
        <f>'Civil Works'!Z97</f>
        <v>0</v>
      </c>
      <c r="AA26" s="443" t="str">
        <f>'Civil Works'!AA97</f>
        <v>29-05-2020
28-02-2021</v>
      </c>
      <c r="AB26" s="85">
        <f>'Civil Works'!AB97</f>
        <v>0.5</v>
      </c>
      <c r="AC26" s="177">
        <f>'Civil Works'!AC97</f>
        <v>5749291</v>
      </c>
      <c r="AD26" s="177">
        <f>'Civil Works'!AD97</f>
        <v>0</v>
      </c>
      <c r="AE26" s="177">
        <f>'Civil Works'!AE97</f>
        <v>5749291</v>
      </c>
      <c r="AF26" s="177">
        <f>'Civil Works'!AF97</f>
        <v>0</v>
      </c>
      <c r="AG26" s="177">
        <f>'Civil Works'!AG97</f>
        <v>0</v>
      </c>
      <c r="AH26" s="177">
        <f>'Civil Works'!AH97</f>
        <v>0</v>
      </c>
      <c r="AI26" s="177">
        <f>'Civil Works'!AI97</f>
        <v>5749291</v>
      </c>
      <c r="AJ26" s="395">
        <f>'Civil Works'!AJ97</f>
        <v>0.27117031784835699</v>
      </c>
      <c r="AK26" s="396" t="str">
        <f>'Civil Works'!AK97</f>
        <v>Stopped work due water in both side of road</v>
      </c>
      <c r="AM26" s="57"/>
    </row>
    <row r="27" spans="1:39" ht="156" x14ac:dyDescent="0.25">
      <c r="A27" s="177"/>
      <c r="B27" s="177" t="s">
        <v>32</v>
      </c>
      <c r="C27" s="54" t="s">
        <v>69</v>
      </c>
      <c r="D27" s="54" t="s">
        <v>97</v>
      </c>
      <c r="E27" s="54" t="s">
        <v>33</v>
      </c>
      <c r="F27" s="60" t="s">
        <v>98</v>
      </c>
      <c r="G27" s="69">
        <v>149775095</v>
      </c>
      <c r="H27" s="70" t="s">
        <v>99</v>
      </c>
      <c r="I27" s="238" t="str">
        <f>'Civil Works'!I98</f>
        <v>M/S. Khairul Enterprise, Trimohoni Bazar, Polashbari, Khalilgonj, Kurigram</v>
      </c>
      <c r="J27" s="178">
        <f>'Civil Works'!J98</f>
        <v>0</v>
      </c>
      <c r="K27" s="178">
        <f>'Civil Works'!K98</f>
        <v>2000</v>
      </c>
      <c r="L27" s="62">
        <f>'Civil Works'!L98</f>
        <v>2</v>
      </c>
      <c r="M27" s="61">
        <f>'Civil Works'!M98</f>
        <v>1.2</v>
      </c>
      <c r="N27" s="55">
        <f>'Civil Works'!N98</f>
        <v>16290727</v>
      </c>
      <c r="O27" s="55">
        <f>'Civil Works'!O98</f>
        <v>186745</v>
      </c>
      <c r="P27" s="296">
        <f>'Civil Works'!P98</f>
        <v>16477472</v>
      </c>
      <c r="Q27" s="296">
        <f>'Civil Works'!Q98</f>
        <v>14742059.380000001</v>
      </c>
      <c r="R27" s="296">
        <f>'Civil Works'!R98</f>
        <v>168353.11</v>
      </c>
      <c r="S27" s="394">
        <f>'Civil Works'!S98</f>
        <v>14910412.49</v>
      </c>
      <c r="T27" s="177">
        <f>'Civil Works'!T98</f>
        <v>0</v>
      </c>
      <c r="U27" s="177">
        <f>'Civil Works'!U98</f>
        <v>0</v>
      </c>
      <c r="V27" s="180">
        <f>'Civil Works'!V98</f>
        <v>43612</v>
      </c>
      <c r="W27" s="180">
        <f>'Civil Works'!W98</f>
        <v>43615</v>
      </c>
      <c r="X27" s="180">
        <f>'Civil Works'!X98</f>
        <v>43622</v>
      </c>
      <c r="Y27" s="180">
        <f>'Civil Works'!Y98</f>
        <v>43981</v>
      </c>
      <c r="Z27" s="183">
        <f>'Civil Works'!Z98</f>
        <v>0</v>
      </c>
      <c r="AA27" s="180">
        <f>'Civil Works'!AA98</f>
        <v>43979</v>
      </c>
      <c r="AB27" s="85">
        <f>'Civil Works'!AB98</f>
        <v>1</v>
      </c>
      <c r="AC27" s="177">
        <f>'Civil Works'!AC98</f>
        <v>7373958</v>
      </c>
      <c r="AD27" s="177">
        <f>'Civil Works'!AD98</f>
        <v>0</v>
      </c>
      <c r="AE27" s="177">
        <f>'Civil Works'!AE98</f>
        <v>7373958</v>
      </c>
      <c r="AF27" s="177">
        <f>'Civil Works'!AF98</f>
        <v>0</v>
      </c>
      <c r="AG27" s="177">
        <f>'Civil Works'!AG98</f>
        <v>0</v>
      </c>
      <c r="AH27" s="177">
        <f>'Civil Works'!AH98</f>
        <v>0</v>
      </c>
      <c r="AI27" s="177">
        <f>'Civil Works'!AI98</f>
        <v>7373958</v>
      </c>
      <c r="AJ27" s="395">
        <f>'Civil Works'!AJ98</f>
        <v>0.49455090561347709</v>
      </c>
      <c r="AK27" s="396" t="str">
        <f>'Civil Works'!AK98</f>
        <v>All Item has been Completed. Final bill sent to HQ</v>
      </c>
      <c r="AM27" s="57"/>
    </row>
    <row r="28" spans="1:39" ht="84" x14ac:dyDescent="0.25">
      <c r="A28" s="177">
        <f>'Civil Works'!A111</f>
        <v>65</v>
      </c>
      <c r="B28" s="177" t="str">
        <f>'Civil Works'!B111</f>
        <v>2019-20</v>
      </c>
      <c r="C28" s="54" t="str">
        <f>'Civil Works'!C111</f>
        <v>Kurigram</v>
      </c>
      <c r="D28" s="54" t="str">
        <f>'Civil Works'!D111</f>
        <v>Rajarhat</v>
      </c>
      <c r="E28" s="54" t="str">
        <f>'Civil Works'!E111</f>
        <v>Village Road-BC</v>
      </c>
      <c r="F28" s="60" t="str">
        <f>'Civil Works'!F111</f>
        <v>PRO/KUR/RAJA/VR/19-20/W-65</v>
      </c>
      <c r="G28" s="54">
        <f>'Civil Works'!G111</f>
        <v>149774012</v>
      </c>
      <c r="H28" s="242" t="str">
        <f>'Civil Works'!H111</f>
        <v>Improvement of Bituminus carpeting road Chandamari-Shyom Narayan at Biddyananda road at Ch: 1000m-2235m including 1 Nos(0.625X0.625)m U-Drain under Upazila: Rajarhat, District: Lalmonirhat.</v>
      </c>
      <c r="I28" s="238" t="str">
        <f>'Civil Works'!I111</f>
        <v>M/S Khairul Enterprise</v>
      </c>
      <c r="J28" s="178">
        <f>'Civil Works'!J111</f>
        <v>1000</v>
      </c>
      <c r="K28" s="178">
        <f>'Civil Works'!K111</f>
        <v>2235</v>
      </c>
      <c r="L28" s="62">
        <f>'Civil Works'!L111</f>
        <v>1.2350000000000001</v>
      </c>
      <c r="M28" s="61">
        <f>'Civil Works'!M111</f>
        <v>1</v>
      </c>
      <c r="N28" s="55">
        <f>'Civil Works'!N111</f>
        <v>6826143</v>
      </c>
      <c r="O28" s="55">
        <f>'Civil Works'!O111</f>
        <v>101493</v>
      </c>
      <c r="P28" s="179">
        <f>'Civil Works'!P111</f>
        <v>6927636</v>
      </c>
      <c r="Q28" s="177">
        <f>'Civil Works'!Q111</f>
        <v>5907689.7199999997</v>
      </c>
      <c r="R28" s="177">
        <f>'Civil Works'!R111</f>
        <v>101493</v>
      </c>
      <c r="S28" s="177">
        <f>'Civil Works'!S111</f>
        <v>6009182.7199999997</v>
      </c>
      <c r="T28" s="177">
        <f>'Civil Works'!T111</f>
        <v>0</v>
      </c>
      <c r="U28" s="177">
        <f>'Civil Works'!U111</f>
        <v>0</v>
      </c>
      <c r="V28" s="180">
        <f>'Civil Works'!V111</f>
        <v>44137</v>
      </c>
      <c r="W28" s="180">
        <f>'Civil Works'!W111</f>
        <v>43878</v>
      </c>
      <c r="X28" s="180">
        <f>'Civil Works'!X111</f>
        <v>43885</v>
      </c>
      <c r="Y28" s="180">
        <f>'Civil Works'!Y111</f>
        <v>44066</v>
      </c>
      <c r="Z28" s="177">
        <f>'Civil Works'!Z111</f>
        <v>0</v>
      </c>
      <c r="AA28" s="180">
        <f>'Civil Works'!AA111</f>
        <v>43877</v>
      </c>
      <c r="AB28" s="85">
        <f>'Civil Works'!AB111</f>
        <v>0</v>
      </c>
      <c r="AC28" s="177">
        <f>'Civil Works'!AC111</f>
        <v>0</v>
      </c>
      <c r="AD28" s="177">
        <f>'Civil Works'!AD111</f>
        <v>0</v>
      </c>
      <c r="AE28" s="177">
        <f>'Civil Works'!AE111</f>
        <v>0</v>
      </c>
      <c r="AF28" s="177">
        <f>'Civil Works'!AF111</f>
        <v>0</v>
      </c>
      <c r="AG28" s="177">
        <f>'Civil Works'!AG111</f>
        <v>0</v>
      </c>
      <c r="AH28" s="177">
        <f>'Civil Works'!AH111</f>
        <v>0</v>
      </c>
      <c r="AI28" s="177">
        <f>'Civil Works'!AI111</f>
        <v>0</v>
      </c>
      <c r="AJ28" s="395">
        <f>'Civil Works'!AJ111</f>
        <v>0</v>
      </c>
      <c r="AK28" s="396" t="str">
        <f>'Civil Works'!AK111</f>
        <v>Date over, no work at all</v>
      </c>
      <c r="AM28" s="57"/>
    </row>
    <row r="29" spans="1:39" ht="96" x14ac:dyDescent="0.25">
      <c r="A29" s="177">
        <f>'Civil Works'!A105</f>
        <v>81</v>
      </c>
      <c r="B29" s="177" t="str">
        <f>'Civil Works'!B105</f>
        <v>2019-20</v>
      </c>
      <c r="C29" s="54" t="str">
        <f>'Civil Works'!C105</f>
        <v>Kurigram</v>
      </c>
      <c r="D29" s="54" t="str">
        <f>'Civil Works'!D105</f>
        <v>Fulbari</v>
      </c>
      <c r="E29" s="54" t="str">
        <f>'Civil Works'!E105</f>
        <v>Village Road-BC</v>
      </c>
      <c r="F29" s="60" t="str">
        <f>'Civil Works'!F105</f>
        <v xml:space="preserve">PRO/KUR/FUL/VR/19-20/W- 81
</v>
      </c>
      <c r="G29" s="54">
        <f>'Civil Works'!G105</f>
        <v>149185050</v>
      </c>
      <c r="H29" s="242" t="str">
        <f>'Civil Works'!H105</f>
        <v>Improvement of Uttar Kashipur Shenpara – Kashem Bazar Via Ghugurhat Road at Ch: 00m-2500m including Construction of  3Nos 1x0.600mx0.600m m  RCC. Box Culvert at at Ch: 90m,270m,1437m  Under  Upazila: Fulbari, District:Kurigram.</v>
      </c>
      <c r="I29" s="238" t="str">
        <f>'Civil Works'!I105</f>
        <v>M/S Fahim Traders, Kurigram Sadar, Kurigram.</v>
      </c>
      <c r="J29" s="178">
        <f>'Civil Works'!J105</f>
        <v>0</v>
      </c>
      <c r="K29" s="178">
        <f>'Civil Works'!K105</f>
        <v>2500</v>
      </c>
      <c r="L29" s="62">
        <f>'Civil Works'!L105</f>
        <v>2.5</v>
      </c>
      <c r="M29" s="61">
        <f>'Civil Works'!M105</f>
        <v>3</v>
      </c>
      <c r="N29" s="55">
        <f>'Civil Works'!N105</f>
        <v>21253035</v>
      </c>
      <c r="O29" s="55">
        <f>'Civil Works'!O105</f>
        <v>317903</v>
      </c>
      <c r="P29" s="179">
        <f>'Civil Works'!P105</f>
        <v>21570938</v>
      </c>
      <c r="Q29" s="177">
        <f>'Civil Works'!Q105</f>
        <v>18298929.649999999</v>
      </c>
      <c r="R29" s="177">
        <f>'Civil Works'!R105</f>
        <v>317903</v>
      </c>
      <c r="S29" s="177">
        <f>'Civil Works'!S105</f>
        <v>18616832.649999999</v>
      </c>
      <c r="T29" s="177">
        <f>'Civil Works'!T105</f>
        <v>0</v>
      </c>
      <c r="U29" s="241">
        <f>'Civil Works'!U105</f>
        <v>0</v>
      </c>
      <c r="V29" s="180">
        <f>'Civil Works'!V105</f>
        <v>43909</v>
      </c>
      <c r="W29" s="180">
        <f>'Civil Works'!W105</f>
        <v>43919</v>
      </c>
      <c r="X29" s="180">
        <f>'Civil Works'!X105</f>
        <v>43966</v>
      </c>
      <c r="Y29" s="180">
        <f>'Civil Works'!Y105</f>
        <v>44330</v>
      </c>
      <c r="Z29" s="241">
        <f>'Civil Works'!Z105</f>
        <v>0</v>
      </c>
      <c r="AA29" s="180">
        <f>'Civil Works'!AA105</f>
        <v>44276</v>
      </c>
      <c r="AB29" s="85">
        <f>'Civil Works'!AB105</f>
        <v>0.25</v>
      </c>
      <c r="AC29" s="177">
        <f>'Civil Works'!AC105</f>
        <v>0</v>
      </c>
      <c r="AD29" s="177">
        <f>'Civil Works'!AD105</f>
        <v>0</v>
      </c>
      <c r="AE29" s="177">
        <f>'Civil Works'!AE105</f>
        <v>0</v>
      </c>
      <c r="AF29" s="177">
        <f>'Civil Works'!AF105</f>
        <v>0</v>
      </c>
      <c r="AG29" s="177">
        <f>'Civil Works'!AG105</f>
        <v>0</v>
      </c>
      <c r="AH29" s="177">
        <f>'Civil Works'!AH105</f>
        <v>0</v>
      </c>
      <c r="AI29" s="177">
        <f>'Civil Works'!AI105</f>
        <v>0</v>
      </c>
      <c r="AJ29" s="395">
        <f>'Civil Works'!AJ105</f>
        <v>0</v>
      </c>
      <c r="AK29" s="396" t="str">
        <f>'Civil Works'!AK105</f>
        <v>Box Cutting Completed,Sand Filling Running.</v>
      </c>
      <c r="AM29" s="57"/>
    </row>
    <row r="30" spans="1:39" ht="76.5" x14ac:dyDescent="0.25">
      <c r="A30" s="177">
        <f>'Civil Works'!A106</f>
        <v>82</v>
      </c>
      <c r="B30" s="177" t="str">
        <f>'Civil Works'!B106</f>
        <v>2019-20</v>
      </c>
      <c r="C30" s="54" t="str">
        <f>'Civil Works'!C106</f>
        <v>Kurigram</v>
      </c>
      <c r="D30" s="54" t="str">
        <f>'Civil Works'!D106</f>
        <v>Fulbari</v>
      </c>
      <c r="E30" s="54" t="str">
        <f>'Civil Works'!E106</f>
        <v>Village Road-BC</v>
      </c>
      <c r="F30" s="60" t="str">
        <f>'Civil Works'!F106</f>
        <v xml:space="preserve">PRO/KUR/FUL/VR/19-20/W- 82
</v>
      </c>
      <c r="G30" s="54">
        <f>'Civil Works'!G106</f>
        <v>149185060</v>
      </c>
      <c r="H30" s="242" t="str">
        <f>'Civil Works'!H106</f>
        <v>Improvement of H/O Shajamal – Bokultola Bazar Via Abder Tale House Road at Ch: 00m-545.00m including Construction of 2Nos U-Drain at Ch: 124m,375m Under  Upazila: Fulbari, District:Kurigram.</v>
      </c>
      <c r="I30" s="238" t="str">
        <f>'Civil Works'!I106</f>
        <v>M/S Fahim Traders, Kurigram Sadar, Kurigram.</v>
      </c>
      <c r="J30" s="178">
        <f>'Civil Works'!J106</f>
        <v>0</v>
      </c>
      <c r="K30" s="178">
        <f>'Civil Works'!K106</f>
        <v>545</v>
      </c>
      <c r="L30" s="62">
        <f>'Civil Works'!L106</f>
        <v>0.54500000000000004</v>
      </c>
      <c r="M30" s="61">
        <f>'Civil Works'!M106</f>
        <v>2</v>
      </c>
      <c r="N30" s="55">
        <f>'Civil Works'!N106</f>
        <v>4620972</v>
      </c>
      <c r="O30" s="55">
        <f>'Civil Works'!O106</f>
        <v>211935</v>
      </c>
      <c r="P30" s="179">
        <f>'Civil Works'!P106</f>
        <v>4832907</v>
      </c>
      <c r="Q30" s="177">
        <f>'Civil Works'!Q106</f>
        <v>4027967.48</v>
      </c>
      <c r="R30" s="177">
        <f>'Civil Works'!R106</f>
        <v>211935</v>
      </c>
      <c r="S30" s="177">
        <f>'Civil Works'!S106</f>
        <v>4239902.4800000004</v>
      </c>
      <c r="T30" s="177">
        <f>'Civil Works'!T106</f>
        <v>0</v>
      </c>
      <c r="U30" s="241">
        <f>'Civil Works'!U106</f>
        <v>0</v>
      </c>
      <c r="V30" s="180">
        <f>'Civil Works'!V106</f>
        <v>43887</v>
      </c>
      <c r="W30" s="180">
        <f>'Civil Works'!W106</f>
        <v>43906</v>
      </c>
      <c r="X30" s="180">
        <f>'Civil Works'!X106</f>
        <v>43953</v>
      </c>
      <c r="Y30" s="180">
        <f>'Civil Works'!Y106</f>
        <v>44137</v>
      </c>
      <c r="Z30" s="241">
        <f>'Civil Works'!Z106</f>
        <v>0</v>
      </c>
      <c r="AA30" s="180">
        <f>'Civil Works'!AA106</f>
        <v>44080</v>
      </c>
      <c r="AB30" s="85">
        <f>'Civil Works'!AB106</f>
        <v>0.2</v>
      </c>
      <c r="AC30" s="177">
        <f>'Civil Works'!AC106</f>
        <v>0</v>
      </c>
      <c r="AD30" s="177">
        <f>'Civil Works'!AD106</f>
        <v>0</v>
      </c>
      <c r="AE30" s="177">
        <f>'Civil Works'!AE106</f>
        <v>0</v>
      </c>
      <c r="AF30" s="177">
        <f>'Civil Works'!AF106</f>
        <v>0</v>
      </c>
      <c r="AG30" s="177">
        <f>'Civil Works'!AG106</f>
        <v>0</v>
      </c>
      <c r="AH30" s="177">
        <f>'Civil Works'!AH106</f>
        <v>0</v>
      </c>
      <c r="AI30" s="177">
        <f>'Civil Works'!AI106</f>
        <v>0</v>
      </c>
      <c r="AJ30" s="395">
        <f>'Civil Works'!AJ106</f>
        <v>0</v>
      </c>
      <c r="AK30" s="396" t="str">
        <f>'Civil Works'!AK106</f>
        <v xml:space="preserve"> Box Cutting Completed,Sand Filling under running, Palisading and u-drain complete</v>
      </c>
      <c r="AM30" s="57"/>
    </row>
    <row r="31" spans="1:39" ht="60" x14ac:dyDescent="0.25">
      <c r="A31" s="177"/>
      <c r="B31" s="177" t="str">
        <f>'Civil Works'!B123</f>
        <v>2019-20</v>
      </c>
      <c r="C31" s="54" t="str">
        <f>'Civil Works'!C123</f>
        <v>Kurigram</v>
      </c>
      <c r="D31" s="54" t="str">
        <f>'Civil Works'!D123</f>
        <v>Rowmari</v>
      </c>
      <c r="E31" s="54" t="str">
        <f>'Civil Works'!E123</f>
        <v>Village Road-BC</v>
      </c>
      <c r="F31" s="237" t="str">
        <f>'Civil Works'!F123</f>
        <v>PRO/KUR/ROW/VR/19-20/W-89</v>
      </c>
      <c r="G31" s="54">
        <f>'Civil Works'!G123</f>
        <v>149794017</v>
      </c>
      <c r="H31" s="70" t="str">
        <f>'Civil Works'!H123</f>
        <v>Improvement  of Boalmari Modho Mosque –Changtapara Via Danguapara   Road at Ch: 1000m-3000m Under Upazila:Rowmari, District:Kurigram</v>
      </c>
      <c r="I31" s="238" t="str">
        <f>'Civil Works'!I123</f>
        <v>M/S Hamid Traders</v>
      </c>
      <c r="J31" s="62">
        <f>'Civil Works'!J123</f>
        <v>1000</v>
      </c>
      <c r="K31" s="62">
        <f>'Civil Works'!K123</f>
        <v>3000</v>
      </c>
      <c r="L31" s="62">
        <f>'Civil Works'!L123</f>
        <v>2</v>
      </c>
      <c r="M31" s="61">
        <f>'Civil Works'!M123</f>
        <v>0</v>
      </c>
      <c r="N31" s="55">
        <f>'Civil Works'!N123</f>
        <v>17170453</v>
      </c>
      <c r="O31" s="55">
        <f>'Civil Works'!O123</f>
        <v>0</v>
      </c>
      <c r="P31" s="179">
        <f>'Civil Works'!P123</f>
        <v>17170453</v>
      </c>
      <c r="Q31" s="177">
        <f>'Civil Works'!Q123</f>
        <v>15980384.43</v>
      </c>
      <c r="R31" s="177">
        <f>'Civil Works'!R123</f>
        <v>0</v>
      </c>
      <c r="S31" s="177">
        <f>'Civil Works'!S123</f>
        <v>15980384.43</v>
      </c>
      <c r="T31" s="177">
        <f>'Civil Works'!T123</f>
        <v>0</v>
      </c>
      <c r="U31" s="241">
        <f>'Civil Works'!U123</f>
        <v>0</v>
      </c>
      <c r="V31" s="180">
        <f>'Civil Works'!V123</f>
        <v>43887</v>
      </c>
      <c r="W31" s="180">
        <f>'Civil Works'!W123</f>
        <v>43906</v>
      </c>
      <c r="X31" s="180">
        <f>'Civil Works'!X123</f>
        <v>43974</v>
      </c>
      <c r="Y31" s="180">
        <f>'Civil Works'!Y123</f>
        <v>44338</v>
      </c>
      <c r="Z31" s="241">
        <f>'Civil Works'!Z123</f>
        <v>0</v>
      </c>
      <c r="AA31" s="180">
        <f>'Civil Works'!AA123</f>
        <v>44330</v>
      </c>
      <c r="AB31" s="85">
        <f>'Civil Works'!AB123</f>
        <v>0.3</v>
      </c>
      <c r="AC31" s="177">
        <f>'Civil Works'!AC123</f>
        <v>0</v>
      </c>
      <c r="AD31" s="177">
        <f>'Civil Works'!AD123</f>
        <v>0</v>
      </c>
      <c r="AE31" s="177">
        <f>'Civil Works'!AE123</f>
        <v>0</v>
      </c>
      <c r="AF31" s="177">
        <f>'Civil Works'!AF123</f>
        <v>0</v>
      </c>
      <c r="AG31" s="177">
        <f>'Civil Works'!AG123</f>
        <v>0</v>
      </c>
      <c r="AH31" s="177">
        <f>'Civil Works'!AH123</f>
        <v>0</v>
      </c>
      <c r="AI31" s="177">
        <f>'Civil Works'!AI123</f>
        <v>0</v>
      </c>
      <c r="AJ31" s="395">
        <f>'Civil Works'!AJ123</f>
        <v>0</v>
      </c>
      <c r="AK31" s="396" t="str">
        <f>'Civil Works'!AK123</f>
        <v>Work stopped now,Sand filling running</v>
      </c>
      <c r="AM31" s="57"/>
    </row>
    <row r="32" spans="1:39" ht="84" x14ac:dyDescent="0.25">
      <c r="A32" s="177">
        <f>'Civil Works'!A114</f>
        <v>105</v>
      </c>
      <c r="B32" s="177" t="str">
        <f>'Civil Works'!B114</f>
        <v>2019-20</v>
      </c>
      <c r="C32" s="54" t="str">
        <f>'Civil Works'!C114</f>
        <v>Kurigram</v>
      </c>
      <c r="D32" s="54" t="str">
        <f>'Civil Works'!D114</f>
        <v>Rajarhat</v>
      </c>
      <c r="E32" s="54" t="str">
        <f>'Civil Works'!E114</f>
        <v>Village Road-BC</v>
      </c>
      <c r="F32" s="60" t="str">
        <f>'Civil Works'!F114</f>
        <v>PRO/KUR/RAJA/VR/19-20/W- 105</v>
      </c>
      <c r="G32" s="54">
        <f>'Civil Works'!G114</f>
        <v>149774008</v>
      </c>
      <c r="H32" s="242" t="str">
        <f>'Civil Works'!H114</f>
        <v>Improvement of Rajmallir hat-Shakoa GPS road Ch: 00 m-1985.00m including Construction of 2x3.00mx3.00m Rcc.Box Culvert and 2 Nos0.925x0.925m U-Drain  at Ch: 00 m-1985.00m Under Upazila: Razarhat, District:Kurigram.</v>
      </c>
      <c r="I32" s="238" t="str">
        <f>'Civil Works'!I114</f>
        <v>M/s Khairul Enter,Trimohoni Bazar,Polasbari, Khalilgonj, Kurigram Sadar, Kurigram.</v>
      </c>
      <c r="J32" s="178">
        <f>'Civil Works'!J114</f>
        <v>0</v>
      </c>
      <c r="K32" s="178">
        <f>'Civil Works'!K114</f>
        <v>1985</v>
      </c>
      <c r="L32" s="62">
        <f>'Civil Works'!L114</f>
        <v>1.9850000000000001</v>
      </c>
      <c r="M32" s="61">
        <f>'Civil Works'!M114</f>
        <v>9.8000000000000007</v>
      </c>
      <c r="N32" s="55">
        <f>'Civil Works'!N114</f>
        <v>17188824</v>
      </c>
      <c r="O32" s="55">
        <f>'Civil Works'!O114</f>
        <v>2342534</v>
      </c>
      <c r="P32" s="179">
        <f>'Civil Works'!P114</f>
        <v>19531358</v>
      </c>
      <c r="Q32" s="241">
        <f>'Civil Works'!Q114</f>
        <v>16512938.6</v>
      </c>
      <c r="R32" s="241">
        <f>'Civil Works'!R114</f>
        <v>0</v>
      </c>
      <c r="S32" s="177">
        <f>'Civil Works'!S114</f>
        <v>16512938.6</v>
      </c>
      <c r="T32" s="177">
        <f>'Civil Works'!T114</f>
        <v>0</v>
      </c>
      <c r="U32" s="241">
        <f>'Civil Works'!U114</f>
        <v>0</v>
      </c>
      <c r="V32" s="180">
        <f>'Civil Works'!V114</f>
        <v>44008</v>
      </c>
      <c r="W32" s="180">
        <f>'Civil Works'!W114</f>
        <v>44032</v>
      </c>
      <c r="X32" s="180">
        <f>'Civil Works'!X114</f>
        <v>44039</v>
      </c>
      <c r="Y32" s="180">
        <f>'Civil Works'!Y114</f>
        <v>44403</v>
      </c>
      <c r="Z32" s="241">
        <f>'Civil Works'!Z114</f>
        <v>0</v>
      </c>
      <c r="AA32" s="180">
        <f>'Civil Works'!AA114</f>
        <v>44291</v>
      </c>
      <c r="AB32" s="85">
        <f>'Civil Works'!AB114</f>
        <v>0</v>
      </c>
      <c r="AC32" s="177">
        <f>'Civil Works'!AC114</f>
        <v>0</v>
      </c>
      <c r="AD32" s="177">
        <f>'Civil Works'!AD114</f>
        <v>0</v>
      </c>
      <c r="AE32" s="177">
        <f>'Civil Works'!AE114</f>
        <v>0</v>
      </c>
      <c r="AF32" s="177">
        <f>'Civil Works'!AF114</f>
        <v>0</v>
      </c>
      <c r="AG32" s="177">
        <f>'Civil Works'!AG114</f>
        <v>0</v>
      </c>
      <c r="AH32" s="177">
        <f>'Civil Works'!AH114</f>
        <v>0</v>
      </c>
      <c r="AI32" s="177">
        <f>'Civil Works'!AI114</f>
        <v>0</v>
      </c>
      <c r="AJ32" s="273">
        <f>'Civil Works'!AJ114</f>
        <v>0</v>
      </c>
      <c r="AK32" s="397" t="str">
        <f>'Civil Works'!AK114</f>
        <v>Contractor mobilization on going</v>
      </c>
      <c r="AM32" s="57"/>
    </row>
    <row r="33" spans="1:39" ht="72" x14ac:dyDescent="0.25">
      <c r="A33" s="177">
        <f>'Civil Works'!A116</f>
        <v>104</v>
      </c>
      <c r="B33" s="177" t="str">
        <f>'Civil Works'!B116</f>
        <v>2019-20</v>
      </c>
      <c r="C33" s="54" t="str">
        <f>'Civil Works'!C116</f>
        <v>Kurigram</v>
      </c>
      <c r="D33" s="54" t="str">
        <f>'Civil Works'!D116</f>
        <v>Rajarhat</v>
      </c>
      <c r="E33" s="54" t="str">
        <f>'Civil Works'!E116</f>
        <v>Village Road-BC</v>
      </c>
      <c r="F33" s="60" t="str">
        <f>'Civil Works'!F116</f>
        <v>PRO/KUR/RAJA/VR/19-20/W- 104</v>
      </c>
      <c r="G33" s="54">
        <f>'Civil Works'!G116</f>
        <v>149775066</v>
      </c>
      <c r="H33" s="242" t="str">
        <f>'Civil Works'!H116</f>
        <v>Improvement of WAPDA Emb.at Chaturvuj Mouza-Makli Mouja at Brahmmon para  road Ch: 00m-2000m Under  Upazila: Razarhat, District:Kurigram.</v>
      </c>
      <c r="I33" s="238" t="str">
        <f>'Civil Works'!I116</f>
        <v>M/s Khairul Enter,Trimohoni Bazar,Polasbari, Khalilgonj, Kurigram Sadar, Kurigram.</v>
      </c>
      <c r="J33" s="178">
        <f>'Civil Works'!J116</f>
        <v>0</v>
      </c>
      <c r="K33" s="178">
        <f>'Civil Works'!K116</f>
        <v>2000</v>
      </c>
      <c r="L33" s="62">
        <f>'Civil Works'!L116</f>
        <v>2</v>
      </c>
      <c r="M33" s="61">
        <f>'Civil Works'!M116</f>
        <v>0</v>
      </c>
      <c r="N33" s="55">
        <f>'Civil Works'!N116</f>
        <v>18457590</v>
      </c>
      <c r="O33" s="55">
        <f>'Civil Works'!O116</f>
        <v>0</v>
      </c>
      <c r="P33" s="179">
        <f>'Civil Works'!P116</f>
        <v>18457590</v>
      </c>
      <c r="Q33" s="241">
        <f>'Civil Works'!Q116</f>
        <v>15528767.619999999</v>
      </c>
      <c r="R33" s="241">
        <f>'Civil Works'!R116</f>
        <v>0</v>
      </c>
      <c r="S33" s="177">
        <f>'Civil Works'!S116</f>
        <v>15528767.619999999</v>
      </c>
      <c r="T33" s="177">
        <f>'Civil Works'!T116</f>
        <v>0</v>
      </c>
      <c r="U33" s="241">
        <f>'Civil Works'!U116</f>
        <v>0</v>
      </c>
      <c r="V33" s="180">
        <f>'Civil Works'!V116</f>
        <v>44008</v>
      </c>
      <c r="W33" s="180">
        <f>'Civil Works'!W116</f>
        <v>44032</v>
      </c>
      <c r="X33" s="180">
        <f>'Civil Works'!X116</f>
        <v>44039</v>
      </c>
      <c r="Y33" s="180">
        <f>'Civil Works'!Y116</f>
        <v>44403</v>
      </c>
      <c r="Z33" s="241">
        <f>'Civil Works'!Z116</f>
        <v>0</v>
      </c>
      <c r="AA33" s="180">
        <f>'Civil Works'!AA116</f>
        <v>44291</v>
      </c>
      <c r="AB33" s="85">
        <f>'Civil Works'!AB116</f>
        <v>0</v>
      </c>
      <c r="AC33" s="177">
        <f>'Civil Works'!AC116</f>
        <v>0</v>
      </c>
      <c r="AD33" s="177">
        <f>'Civil Works'!AD116</f>
        <v>0</v>
      </c>
      <c r="AE33" s="177">
        <f>'Civil Works'!AE116</f>
        <v>0</v>
      </c>
      <c r="AF33" s="177">
        <f>'Civil Works'!AF116</f>
        <v>0</v>
      </c>
      <c r="AG33" s="177">
        <f>'Civil Works'!AG116</f>
        <v>0</v>
      </c>
      <c r="AH33" s="177">
        <f>'Civil Works'!AH116</f>
        <v>0</v>
      </c>
      <c r="AI33" s="177">
        <f>'Civil Works'!AI116</f>
        <v>0</v>
      </c>
      <c r="AJ33" s="273">
        <f>'Civil Works'!AJ116</f>
        <v>0</v>
      </c>
      <c r="AK33" s="397" t="str">
        <f>'Civil Works'!AK116</f>
        <v>Contractor mobilization on going</v>
      </c>
      <c r="AM33" s="57"/>
    </row>
    <row r="34" spans="1:39" ht="96" x14ac:dyDescent="0.25">
      <c r="A34" s="177">
        <f>'Civil Works'!A117</f>
        <v>103</v>
      </c>
      <c r="B34" s="177" t="str">
        <f>'Civil Works'!B117</f>
        <v>2019-20</v>
      </c>
      <c r="C34" s="54" t="str">
        <f>'Civil Works'!C117</f>
        <v>Kurigram</v>
      </c>
      <c r="D34" s="54" t="str">
        <f>'Civil Works'!D117</f>
        <v>Rajarhat</v>
      </c>
      <c r="E34" s="54" t="str">
        <f>'Civil Works'!E117</f>
        <v>Village Road-BC</v>
      </c>
      <c r="F34" s="60" t="str">
        <f>'Civil Works'!F117</f>
        <v>PRO/KUR/RAJA/VR/19-20/W-103</v>
      </c>
      <c r="G34" s="54">
        <f>'Civil Works'!G117</f>
        <v>149774067</v>
      </c>
      <c r="H34" s="242" t="str">
        <f>'Civil Works'!H117</f>
        <v>Improvement of Nazimkhan -Forkerhat at Boroghat Madrasha More-Bottalahat road Ch: 00m-1000m including Construction of 3Nos 1x0.6250mx 0.625m m  U-Drain at Ch: 630m,840m &amp;982m Under  Upazila: Razarhat, District:Kurigram</v>
      </c>
      <c r="I34" s="238" t="str">
        <f>'Civil Works'!I117</f>
        <v>Sheetal Construction,R.K Road,Khalilgong,Sadar, Kurigram</v>
      </c>
      <c r="J34" s="178">
        <f>'Civil Works'!J117</f>
        <v>0</v>
      </c>
      <c r="K34" s="178">
        <f>'Civil Works'!K117</f>
        <v>1000</v>
      </c>
      <c r="L34" s="62">
        <f>'Civil Works'!L117</f>
        <v>1</v>
      </c>
      <c r="M34" s="61">
        <f>'Civil Works'!M117</f>
        <v>3</v>
      </c>
      <c r="N34" s="55">
        <f>'Civil Works'!N117</f>
        <v>9000125</v>
      </c>
      <c r="O34" s="55">
        <f>'Civil Works'!O117</f>
        <v>312627</v>
      </c>
      <c r="P34" s="179">
        <f>'Civil Works'!P117</f>
        <v>9312752</v>
      </c>
      <c r="Q34" s="241">
        <f>'Civil Works'!Q117</f>
        <v>7905979.71</v>
      </c>
      <c r="R34" s="241">
        <f>'Civil Works'!R117</f>
        <v>0</v>
      </c>
      <c r="S34" s="177">
        <f>'Civil Works'!S117</f>
        <v>7905979.71</v>
      </c>
      <c r="T34" s="177">
        <f>'Civil Works'!T117</f>
        <v>0</v>
      </c>
      <c r="U34" s="241">
        <f>'Civil Works'!U117</f>
        <v>0</v>
      </c>
      <c r="V34" s="180">
        <f>'Civil Works'!V117</f>
        <v>44008</v>
      </c>
      <c r="W34" s="180">
        <f>'Civil Works'!W117</f>
        <v>44032</v>
      </c>
      <c r="X34" s="180">
        <f>'Civil Works'!X117</f>
        <v>44039</v>
      </c>
      <c r="Y34" s="180">
        <f>'Civil Works'!Y117</f>
        <v>44403</v>
      </c>
      <c r="Z34" s="241">
        <f>'Civil Works'!Z117</f>
        <v>0</v>
      </c>
      <c r="AA34" s="180">
        <f>'Civil Works'!AA117</f>
        <v>44291</v>
      </c>
      <c r="AB34" s="85">
        <f>'Civil Works'!AB117</f>
        <v>0</v>
      </c>
      <c r="AC34" s="177">
        <f>'Civil Works'!AC117</f>
        <v>0</v>
      </c>
      <c r="AD34" s="177">
        <f>'Civil Works'!AD117</f>
        <v>0</v>
      </c>
      <c r="AE34" s="177">
        <f>'Civil Works'!AE117</f>
        <v>0</v>
      </c>
      <c r="AF34" s="177">
        <f>'Civil Works'!AF117</f>
        <v>0</v>
      </c>
      <c r="AG34" s="177">
        <f>'Civil Works'!AG117</f>
        <v>0</v>
      </c>
      <c r="AH34" s="177">
        <f>'Civil Works'!AH117</f>
        <v>0</v>
      </c>
      <c r="AI34" s="177">
        <f>'Civil Works'!AI117</f>
        <v>0</v>
      </c>
      <c r="AJ34" s="273">
        <f>'Civil Works'!AJ117</f>
        <v>0</v>
      </c>
      <c r="AK34" s="397" t="str">
        <f>'Civil Works'!AK117</f>
        <v>Contractor mobilization on going</v>
      </c>
      <c r="AM34" s="57"/>
    </row>
    <row r="35" spans="1:39" ht="48.75" x14ac:dyDescent="0.25">
      <c r="A35" s="177">
        <f>'Civil Works'!A121</f>
        <v>106</v>
      </c>
      <c r="B35" s="177" t="str">
        <f>'Civil Works'!B121</f>
        <v>2019-20</v>
      </c>
      <c r="C35" s="54" t="str">
        <f>'Civil Works'!C121</f>
        <v>Kurigram</v>
      </c>
      <c r="D35" s="54" t="str">
        <f>'Civil Works'!D121</f>
        <v>Rowmari</v>
      </c>
      <c r="E35" s="54" t="str">
        <f>'Civil Works'!E121</f>
        <v>Village Road-BC</v>
      </c>
      <c r="F35" s="60" t="str">
        <f>'Civil Works'!F121</f>
        <v>PRO/KUR/ROW/VR/19-20/W- 106</v>
      </c>
      <c r="G35" s="54">
        <f>'Civil Works'!G121</f>
        <v>149795038</v>
      </c>
      <c r="H35" s="242" t="str">
        <f>'Civil Works'!H121</f>
        <v>Improvement of Shaydabad to Shiber Dhangi FCD  road Ch: 1000m-2000m Under  Upazila: Rowmari, District:Kurigram.</v>
      </c>
      <c r="I35" s="480" t="str">
        <f>'Civil Works'!I121</f>
        <v>M/s K.M Abu Bakar, Collage Road,Kurigram Sadar,Kurigram</v>
      </c>
      <c r="J35" s="178">
        <f>'Civil Works'!J121</f>
        <v>1000</v>
      </c>
      <c r="K35" s="178">
        <f>'Civil Works'!K121</f>
        <v>2000</v>
      </c>
      <c r="L35" s="62">
        <f>'Civil Works'!L121</f>
        <v>1</v>
      </c>
      <c r="M35" s="61">
        <f>'Civil Works'!M121</f>
        <v>0</v>
      </c>
      <c r="N35" s="55">
        <f>'Civil Works'!N121</f>
        <v>7923918</v>
      </c>
      <c r="O35" s="55">
        <f>'Civil Works'!O121</f>
        <v>0</v>
      </c>
      <c r="P35" s="179">
        <f>'Civil Works'!P121</f>
        <v>7923918</v>
      </c>
      <c r="Q35" s="241">
        <f>'Civil Works'!Q121</f>
        <v>6881841.1399999997</v>
      </c>
      <c r="R35" s="241">
        <f>'Civil Works'!R121</f>
        <v>0</v>
      </c>
      <c r="S35" s="177">
        <f>'Civil Works'!S121</f>
        <v>6881841.1399999997</v>
      </c>
      <c r="T35" s="177">
        <f>'Civil Works'!T121</f>
        <v>0</v>
      </c>
      <c r="U35" s="241">
        <f>'Civil Works'!U121</f>
        <v>0</v>
      </c>
      <c r="V35" s="180">
        <f>'Civil Works'!V121</f>
        <v>44008</v>
      </c>
      <c r="W35" s="180">
        <f>'Civil Works'!W121</f>
        <v>44032</v>
      </c>
      <c r="X35" s="180">
        <f>'Civil Works'!X121</f>
        <v>44075</v>
      </c>
      <c r="Y35" s="180">
        <f>'Civil Works'!Y121</f>
        <v>44255</v>
      </c>
      <c r="Z35" s="241">
        <f>'Civil Works'!Z121</f>
        <v>0</v>
      </c>
      <c r="AA35" s="180">
        <f>'Civil Works'!AA121</f>
        <v>44283</v>
      </c>
      <c r="AB35" s="85">
        <f>'Civil Works'!AB121</f>
        <v>0.4</v>
      </c>
      <c r="AC35" s="177">
        <f>'Civil Works'!AC121</f>
        <v>0</v>
      </c>
      <c r="AD35" s="177">
        <f>'Civil Works'!AD121</f>
        <v>0</v>
      </c>
      <c r="AE35" s="177">
        <f>'Civil Works'!AE121</f>
        <v>0</v>
      </c>
      <c r="AF35" s="177">
        <f>'Civil Works'!AF121</f>
        <v>0</v>
      </c>
      <c r="AG35" s="177">
        <f>'Civil Works'!AG121</f>
        <v>0</v>
      </c>
      <c r="AH35" s="177">
        <f>'Civil Works'!AH121</f>
        <v>0</v>
      </c>
      <c r="AI35" s="177">
        <f>'Civil Works'!AI121</f>
        <v>0</v>
      </c>
      <c r="AJ35" s="273">
        <f>'Civil Works'!AJ121</f>
        <v>0</v>
      </c>
      <c r="AK35" s="397" t="str">
        <f>'Civil Works'!AK121</f>
        <v>WBM Complete</v>
      </c>
      <c r="AM35" s="57"/>
    </row>
    <row r="36" spans="1:39" ht="96" x14ac:dyDescent="0.25">
      <c r="A36" s="177"/>
      <c r="B36" s="177" t="str">
        <f>'Civil Works'!B125</f>
        <v>2020-21</v>
      </c>
      <c r="C36" s="54" t="str">
        <f>'Civil Works'!C125</f>
        <v>Kurigram</v>
      </c>
      <c r="D36" s="54" t="str">
        <f>'Civil Works'!D125</f>
        <v>Rajarhat</v>
      </c>
      <c r="E36" s="54" t="str">
        <f>'Civil Works'!E125</f>
        <v>Village Road-BC</v>
      </c>
      <c r="F36" s="60" t="str">
        <f>'Civil Works'!F125</f>
        <v>PRO/KURI/RAJA/VR/
19-20/W-130</v>
      </c>
      <c r="G36" s="54">
        <f>'Civil Works'!G125</f>
        <v>0</v>
      </c>
      <c r="H36" s="242" t="str">
        <f>'Civil Works'!H125</f>
        <v>Improvement of   Bazar Gate of Nazimkhan Union- Dangghat Kali Mondir via Ratiram Pathanpara GPS Road. road Ch: 0.0m-1580m  including Construction of 1Nos 0.625m x 0.625m  U-Drain at Ch: 427 m Under  Upazila: Rajarhat, District:Kurigram.</v>
      </c>
      <c r="I36" s="241">
        <f>'Civil Works'!I125</f>
        <v>0</v>
      </c>
      <c r="J36" s="178">
        <f>'Civil Works'!J125</f>
        <v>0</v>
      </c>
      <c r="K36" s="178">
        <f>'Civil Works'!K125</f>
        <v>1580</v>
      </c>
      <c r="L36" s="62">
        <f>'Civil Works'!L125</f>
        <v>1.58</v>
      </c>
      <c r="M36" s="61">
        <f>'Civil Works'!M125</f>
        <v>1</v>
      </c>
      <c r="N36" s="55">
        <f>'Civil Works'!N125</f>
        <v>13888297</v>
      </c>
      <c r="O36" s="55">
        <f>'Civil Works'!O125</f>
        <v>101493</v>
      </c>
      <c r="P36" s="179">
        <f>'Civil Works'!P125</f>
        <v>13989790</v>
      </c>
      <c r="Q36" s="241">
        <f>'Civil Works'!Q125</f>
        <v>0</v>
      </c>
      <c r="R36" s="241">
        <f>'Civil Works'!R125</f>
        <v>0</v>
      </c>
      <c r="S36" s="177">
        <f>'Civil Works'!S125</f>
        <v>0</v>
      </c>
      <c r="T36" s="177">
        <f>'Civil Works'!T125</f>
        <v>0</v>
      </c>
      <c r="U36" s="241">
        <f>'Civil Works'!U125</f>
        <v>0</v>
      </c>
      <c r="V36" s="241">
        <f>'Civil Works'!V125</f>
        <v>0</v>
      </c>
      <c r="W36" s="241">
        <f>'Civil Works'!W125</f>
        <v>0</v>
      </c>
      <c r="X36" s="241">
        <f>'Civil Works'!X125</f>
        <v>0</v>
      </c>
      <c r="Y36" s="241">
        <f>'Civil Works'!Y125</f>
        <v>0</v>
      </c>
      <c r="Z36" s="241">
        <f>'Civil Works'!Z125</f>
        <v>0</v>
      </c>
      <c r="AA36" s="241">
        <f>'Civil Works'!AA125</f>
        <v>0</v>
      </c>
      <c r="AB36" s="85">
        <f>'Civil Works'!AB125</f>
        <v>0</v>
      </c>
      <c r="AC36" s="177">
        <f>'Civil Works'!AC125</f>
        <v>0</v>
      </c>
      <c r="AD36" s="177">
        <f>'Civil Works'!AD125</f>
        <v>0</v>
      </c>
      <c r="AE36" s="177">
        <f>'Civil Works'!AE125</f>
        <v>0</v>
      </c>
      <c r="AF36" s="177">
        <f>'Civil Works'!AF125</f>
        <v>0</v>
      </c>
      <c r="AG36" s="177">
        <f>'Civil Works'!AG125</f>
        <v>0</v>
      </c>
      <c r="AH36" s="177">
        <f>'Civil Works'!AH125</f>
        <v>0</v>
      </c>
      <c r="AI36" s="177">
        <f>'Civil Works'!AI125</f>
        <v>0</v>
      </c>
      <c r="AJ36" s="273">
        <f>'Civil Works'!AJ125</f>
        <v>0</v>
      </c>
      <c r="AK36" s="397" t="str">
        <f>'Civil Works'!AK125</f>
        <v>Evaluation on going</v>
      </c>
      <c r="AM36" s="57"/>
    </row>
    <row r="37" spans="1:39" x14ac:dyDescent="0.25">
      <c r="A37" s="177"/>
      <c r="B37" s="177"/>
      <c r="C37" s="54"/>
      <c r="D37" s="54"/>
      <c r="E37" s="54"/>
      <c r="F37" s="60"/>
      <c r="G37" s="69"/>
      <c r="H37" s="70"/>
      <c r="I37" s="177"/>
      <c r="J37" s="178"/>
      <c r="K37" s="178"/>
      <c r="L37" s="62"/>
      <c r="M37" s="61"/>
      <c r="N37" s="55"/>
      <c r="O37" s="55"/>
      <c r="P37" s="296"/>
      <c r="Q37" s="296"/>
      <c r="R37" s="296"/>
      <c r="S37" s="177"/>
      <c r="T37" s="177"/>
      <c r="U37" s="177"/>
      <c r="V37" s="180"/>
      <c r="W37" s="180"/>
      <c r="X37" s="180"/>
      <c r="Y37" s="180"/>
      <c r="Z37" s="180"/>
      <c r="AA37" s="180"/>
      <c r="AB37" s="85"/>
      <c r="AC37" s="177"/>
      <c r="AD37" s="177"/>
      <c r="AE37" s="177"/>
      <c r="AF37" s="177"/>
      <c r="AG37" s="177"/>
      <c r="AH37" s="177"/>
      <c r="AI37" s="177"/>
      <c r="AJ37" s="85"/>
      <c r="AK37" s="181"/>
      <c r="AM37" s="57"/>
    </row>
    <row r="38" spans="1:39" x14ac:dyDescent="0.25">
      <c r="A38" s="380"/>
      <c r="B38" s="381"/>
      <c r="C38" s="382"/>
      <c r="D38" s="382"/>
      <c r="E38" s="383" t="s">
        <v>466</v>
      </c>
      <c r="F38" s="384"/>
      <c r="G38" s="224" t="s">
        <v>467</v>
      </c>
      <c r="H38" s="385">
        <f>COUNTIF(P16:P37,"&gt;0")</f>
        <v>21</v>
      </c>
      <c r="I38" s="386" t="s">
        <v>468</v>
      </c>
      <c r="J38" s="385">
        <f>COUNTIF(S16:S37,"&gt;0")</f>
        <v>20</v>
      </c>
      <c r="K38" s="21"/>
      <c r="L38" s="388">
        <f t="shared" ref="L38:U38" si="2">SUM(L16:L37)</f>
        <v>37.56</v>
      </c>
      <c r="M38" s="388">
        <f t="shared" si="2"/>
        <v>50.47999999999999</v>
      </c>
      <c r="N38" s="388">
        <f t="shared" si="2"/>
        <v>295156835.75999999</v>
      </c>
      <c r="O38" s="388">
        <f t="shared" si="2"/>
        <v>13111939.51</v>
      </c>
      <c r="P38" s="388">
        <f t="shared" si="2"/>
        <v>308268775.26999998</v>
      </c>
      <c r="Q38" s="388">
        <f t="shared" si="2"/>
        <v>254247480.21399999</v>
      </c>
      <c r="R38" s="388">
        <f t="shared" si="2"/>
        <v>9930071.0700000003</v>
      </c>
      <c r="S38" s="388">
        <f t="shared" si="2"/>
        <v>264177551.28400001</v>
      </c>
      <c r="T38" s="388">
        <f t="shared" si="2"/>
        <v>0</v>
      </c>
      <c r="U38" s="388">
        <f t="shared" si="2"/>
        <v>0</v>
      </c>
      <c r="V38" s="389"/>
      <c r="W38" s="389"/>
      <c r="X38" s="389"/>
      <c r="Y38" s="389"/>
      <c r="Z38" s="389"/>
      <c r="AA38" s="389"/>
      <c r="AB38" s="390">
        <f>SUMPRODUCT(S16:S37,AB16:AB37)/SUM(S16:S37)</f>
        <v>0.48050757429436475</v>
      </c>
      <c r="AC38" s="388">
        <f t="shared" ref="AC38:AI38" si="3">SUM(AC16:AC37)</f>
        <v>61863379</v>
      </c>
      <c r="AD38" s="388">
        <f t="shared" si="3"/>
        <v>1123816</v>
      </c>
      <c r="AE38" s="388">
        <f t="shared" si="3"/>
        <v>62987195</v>
      </c>
      <c r="AF38" s="388">
        <f t="shared" si="3"/>
        <v>0</v>
      </c>
      <c r="AG38" s="388">
        <f t="shared" si="3"/>
        <v>0</v>
      </c>
      <c r="AH38" s="388">
        <f t="shared" si="3"/>
        <v>0</v>
      </c>
      <c r="AI38" s="388">
        <f t="shared" si="3"/>
        <v>62987195</v>
      </c>
      <c r="AJ38" s="390">
        <f>AI38/S38</f>
        <v>0.23842750715895078</v>
      </c>
      <c r="AK38" s="181"/>
      <c r="AM38" s="57"/>
    </row>
    <row r="39" spans="1:39" x14ac:dyDescent="0.25">
      <c r="A39" s="391" t="s">
        <v>494</v>
      </c>
      <c r="B39" s="392"/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  <c r="AH39" s="392"/>
      <c r="AI39" s="392"/>
      <c r="AJ39" s="392"/>
      <c r="AK39" s="398"/>
      <c r="AM39" s="57"/>
    </row>
    <row r="40" spans="1:39" ht="72" x14ac:dyDescent="0.25">
      <c r="A40" s="177"/>
      <c r="B40" s="177" t="str">
        <f>'Civil Works'!B99</f>
        <v>2018-19</v>
      </c>
      <c r="C40" s="54" t="str">
        <f>'Civil Works'!C99</f>
        <v>Kurigram</v>
      </c>
      <c r="D40" s="54" t="str">
        <f>'Civil Works'!D99</f>
        <v>Bhurungamari</v>
      </c>
      <c r="E40" s="54" t="str">
        <f>'Civil Works'!E99</f>
        <v>Village Road-HBB</v>
      </c>
      <c r="F40" s="60" t="str">
        <f>'Civil Works'!F99</f>
        <v>PRO/KUR/BUR/HBB/18-19/W-23</v>
      </c>
      <c r="G40" s="54">
        <f>'Civil Works'!G99</f>
        <v>149064016</v>
      </c>
      <c r="H40" s="242" t="str">
        <f>'Civil Works'!H99</f>
        <v>Improvement of Bituminous Carpating Road on HBB from Pagla hat Bazar –Shangkose River Ghat at Ch.00-1390.0m. Under Bhurungamari Upazila, District Kurigram.</v>
      </c>
      <c r="I40" s="238" t="str">
        <f>'Civil Works'!I99</f>
        <v>M/S. Akram Traders, Porchim Nageswari, Kurigram</v>
      </c>
      <c r="J40" s="178">
        <f>'Civil Works'!J99</f>
        <v>0</v>
      </c>
      <c r="K40" s="178">
        <f>'Civil Works'!K99</f>
        <v>1390</v>
      </c>
      <c r="L40" s="62">
        <f>'Civil Works'!L99</f>
        <v>1.39</v>
      </c>
      <c r="M40" s="61">
        <f>'Civil Works'!M99</f>
        <v>0</v>
      </c>
      <c r="N40" s="55">
        <f>'Civil Works'!N99</f>
        <v>7388648.1500000004</v>
      </c>
      <c r="O40" s="55">
        <f>'Civil Works'!O99</f>
        <v>0</v>
      </c>
      <c r="P40" s="296">
        <f>'Civil Works'!P99</f>
        <v>7388648.1500000004</v>
      </c>
      <c r="Q40" s="296">
        <f>'Civil Works'!Q99</f>
        <v>7019215.5999999996</v>
      </c>
      <c r="R40" s="296">
        <f>'Civil Works'!R99</f>
        <v>0</v>
      </c>
      <c r="S40" s="177">
        <f>'Civil Works'!S99</f>
        <v>7019215.5999999996</v>
      </c>
      <c r="T40" s="177">
        <f>'Civil Works'!T99</f>
        <v>0</v>
      </c>
      <c r="U40" s="177">
        <f>'Civil Works'!U99</f>
        <v>0</v>
      </c>
      <c r="V40" s="180">
        <f>'Civil Works'!V99</f>
        <v>43590</v>
      </c>
      <c r="W40" s="180">
        <f>'Civil Works'!W99</f>
        <v>43613</v>
      </c>
      <c r="X40" s="180">
        <f>'Civil Works'!X99</f>
        <v>43620</v>
      </c>
      <c r="Y40" s="180">
        <f>'Civil Works'!Y99</f>
        <v>43888</v>
      </c>
      <c r="Z40" s="183">
        <f>'Civil Works'!Z99</f>
        <v>0</v>
      </c>
      <c r="AA40" s="180">
        <f>'Civil Works'!AA99</f>
        <v>44707</v>
      </c>
      <c r="AB40" s="85">
        <f>'Civil Works'!AB99</f>
        <v>1</v>
      </c>
      <c r="AC40" s="177">
        <f>'Civil Works'!AC99</f>
        <v>4290110</v>
      </c>
      <c r="AD40" s="177">
        <f>'Civil Works'!AD99</f>
        <v>0</v>
      </c>
      <c r="AE40" s="177">
        <f>'Civil Works'!AE99</f>
        <v>4290110</v>
      </c>
      <c r="AF40" s="177">
        <f>'Civil Works'!AF99</f>
        <v>0</v>
      </c>
      <c r="AG40" s="177">
        <f>'Civil Works'!AG99</f>
        <v>0</v>
      </c>
      <c r="AH40" s="177">
        <f>'Civil Works'!AH99</f>
        <v>0</v>
      </c>
      <c r="AI40" s="177">
        <f>'Civil Works'!AI99</f>
        <v>4290110</v>
      </c>
      <c r="AJ40" s="85">
        <f>'Civil Works'!AJ99</f>
        <v>0.61119507427582087</v>
      </c>
      <c r="AK40" s="399" t="str">
        <f>'Civil Works'!AK99</f>
        <v>All Item Completed.Final Bill Sent to H/Q</v>
      </c>
      <c r="AM40" s="57"/>
    </row>
    <row r="41" spans="1:39" ht="84" x14ac:dyDescent="0.25">
      <c r="A41" s="177"/>
      <c r="B41" s="177" t="str">
        <f>'Civil Works'!B124</f>
        <v>2019-20</v>
      </c>
      <c r="C41" s="54" t="str">
        <f>'Civil Works'!C124</f>
        <v>Kurigram</v>
      </c>
      <c r="D41" s="54" t="str">
        <f>'Civil Works'!D124</f>
        <v>Bhurungamari</v>
      </c>
      <c r="E41" s="54" t="str">
        <f>'Civil Works'!E124</f>
        <v>Village Road-HBB</v>
      </c>
      <c r="F41" s="60" t="str">
        <f>'Civil Works'!F124</f>
        <v>PRO/KUR/BUR/VR/19-20/W- 98</v>
      </c>
      <c r="G41" s="54">
        <f>'Civil Works'!G124</f>
        <v>149064029</v>
      </c>
      <c r="H41" s="242" t="str">
        <f>'Civil Works'!H124</f>
        <v>Improvement of Dhaldanga Bazar-Shilkhuri Kheya ghat  road (HBB) Ch: 1200m-2250m including Construction of 1x2.00mx 2.00m RCC. Box Culvert on Ch: 1540m under Upazila:Bhurungamari, District:Kurigram.</v>
      </c>
      <c r="I41" s="238" t="str">
        <f>'Civil Works'!I124</f>
        <v>M/S. Belal Construction,Horiswor Kaloea,Khalilgonj,Kurigram sadar,Kurigram.</v>
      </c>
      <c r="J41" s="178">
        <f>'Civil Works'!J124</f>
        <v>1200</v>
      </c>
      <c r="K41" s="178">
        <f>'Civil Works'!K124</f>
        <v>2250</v>
      </c>
      <c r="L41" s="62">
        <f>'Civil Works'!L124</f>
        <v>1.05</v>
      </c>
      <c r="M41" s="61">
        <f>'Civil Works'!M124</f>
        <v>2.5</v>
      </c>
      <c r="N41" s="55">
        <f>'Civil Works'!N124</f>
        <v>5160645</v>
      </c>
      <c r="O41" s="55">
        <f>'Civil Works'!O124</f>
        <v>758362</v>
      </c>
      <c r="P41" s="179">
        <f>'Civil Works'!P124</f>
        <v>5919007</v>
      </c>
      <c r="Q41" s="177">
        <f>'Civil Works'!Q124</f>
        <v>5172960.88</v>
      </c>
      <c r="R41" s="241">
        <f>'Civil Works'!R124</f>
        <v>0</v>
      </c>
      <c r="S41" s="177">
        <f>'Civil Works'!S124</f>
        <v>5172960.88</v>
      </c>
      <c r="T41" s="177">
        <f>'Civil Works'!T124</f>
        <v>0</v>
      </c>
      <c r="U41" s="241">
        <f>'Civil Works'!U124</f>
        <v>0</v>
      </c>
      <c r="V41" s="180">
        <f>'Civil Works'!V124</f>
        <v>44169</v>
      </c>
      <c r="W41" s="180">
        <f>'Civil Works'!W124</f>
        <v>43942</v>
      </c>
      <c r="X41" s="180">
        <f>'Civil Works'!X124</f>
        <v>43966</v>
      </c>
      <c r="Y41" s="180">
        <f>'Civil Works'!Y124</f>
        <v>44453</v>
      </c>
      <c r="Z41" s="180">
        <f>'Civil Works'!Z124</f>
        <v>0</v>
      </c>
      <c r="AA41" s="180">
        <f>'Civil Works'!AA124</f>
        <v>44444</v>
      </c>
      <c r="AB41" s="85">
        <f>'Civil Works'!AB124</f>
        <v>0.85</v>
      </c>
      <c r="AC41" s="177">
        <f>'Civil Works'!AC124</f>
        <v>3000000</v>
      </c>
      <c r="AD41" s="177">
        <f>'Civil Works'!AD124</f>
        <v>0</v>
      </c>
      <c r="AE41" s="177">
        <f>'Civil Works'!AE124</f>
        <v>3000000</v>
      </c>
      <c r="AF41" s="177">
        <f>'Civil Works'!AF124</f>
        <v>0</v>
      </c>
      <c r="AG41" s="177">
        <f>'Civil Works'!AG124</f>
        <v>0</v>
      </c>
      <c r="AH41" s="177">
        <f>'Civil Works'!AH124</f>
        <v>0</v>
      </c>
      <c r="AI41" s="177">
        <f>'Civil Works'!AI124</f>
        <v>3000000</v>
      </c>
      <c r="AJ41" s="85">
        <f>'Civil Works'!AJ124</f>
        <v>0.57993865981062664</v>
      </c>
      <c r="AK41" s="379" t="str">
        <f>'Civil Works'!AK124</f>
        <v>HBB completed. Turfing on going.</v>
      </c>
      <c r="AM41" s="57"/>
    </row>
    <row r="42" spans="1:39" x14ac:dyDescent="0.25">
      <c r="A42" s="177"/>
      <c r="B42" s="177"/>
      <c r="C42" s="54"/>
      <c r="D42" s="54"/>
      <c r="E42" s="54"/>
      <c r="F42" s="60"/>
      <c r="G42" s="54"/>
      <c r="H42" s="242"/>
      <c r="I42" s="241"/>
      <c r="J42" s="178"/>
      <c r="K42" s="178"/>
      <c r="L42" s="62"/>
      <c r="M42" s="61"/>
      <c r="N42" s="55"/>
      <c r="O42" s="55"/>
      <c r="P42" s="179"/>
      <c r="Q42" s="241"/>
      <c r="R42" s="241"/>
      <c r="S42" s="177"/>
      <c r="T42" s="177"/>
      <c r="U42" s="241"/>
      <c r="V42" s="241"/>
      <c r="W42" s="241"/>
      <c r="X42" s="241"/>
      <c r="Y42" s="241"/>
      <c r="Z42" s="241"/>
      <c r="AA42" s="241"/>
      <c r="AB42" s="85"/>
      <c r="AC42" s="177"/>
      <c r="AD42" s="177"/>
      <c r="AE42" s="177"/>
      <c r="AF42" s="177"/>
      <c r="AG42" s="177"/>
      <c r="AH42" s="177"/>
      <c r="AI42" s="177"/>
      <c r="AJ42" s="273"/>
      <c r="AK42" s="379"/>
      <c r="AM42" s="57"/>
    </row>
    <row r="43" spans="1:39" x14ac:dyDescent="0.25">
      <c r="A43" s="177"/>
      <c r="B43" s="177"/>
      <c r="C43" s="54"/>
      <c r="D43" s="54"/>
      <c r="E43" s="54"/>
      <c r="F43" s="60"/>
      <c r="G43" s="54"/>
      <c r="H43" s="242"/>
      <c r="I43" s="241"/>
      <c r="J43" s="178"/>
      <c r="K43" s="178"/>
      <c r="L43" s="62"/>
      <c r="M43" s="61"/>
      <c r="N43" s="55"/>
      <c r="O43" s="55"/>
      <c r="P43" s="179"/>
      <c r="Q43" s="241"/>
      <c r="R43" s="241"/>
      <c r="S43" s="177"/>
      <c r="T43" s="177"/>
      <c r="U43" s="241"/>
      <c r="V43" s="241"/>
      <c r="W43" s="241"/>
      <c r="X43" s="241"/>
      <c r="Y43" s="241"/>
      <c r="Z43" s="241"/>
      <c r="AA43" s="241"/>
      <c r="AB43" s="85"/>
      <c r="AC43" s="177"/>
      <c r="AD43" s="177"/>
      <c r="AE43" s="177"/>
      <c r="AF43" s="177"/>
      <c r="AG43" s="177"/>
      <c r="AH43" s="177"/>
      <c r="AI43" s="177"/>
      <c r="AJ43" s="273"/>
      <c r="AK43" s="357"/>
      <c r="AM43" s="57"/>
    </row>
    <row r="44" spans="1:39" s="21" customFormat="1" x14ac:dyDescent="0.25">
      <c r="A44" s="312"/>
      <c r="B44" s="313"/>
      <c r="C44" s="314"/>
      <c r="D44" s="314"/>
      <c r="E44" s="400" t="s">
        <v>466</v>
      </c>
      <c r="F44" s="316"/>
      <c r="G44" s="317" t="s">
        <v>467</v>
      </c>
      <c r="H44" s="318">
        <f>COUNTIF(P40:P43,"&gt;0")</f>
        <v>2</v>
      </c>
      <c r="I44" s="319" t="s">
        <v>468</v>
      </c>
      <c r="J44" s="318">
        <f>COUNTIF(S40:S43,"&gt;0")</f>
        <v>2</v>
      </c>
      <c r="K44" s="401"/>
      <c r="L44" s="402">
        <f t="shared" ref="L44:U44" si="4">SUM(L40:L43)</f>
        <v>2.44</v>
      </c>
      <c r="M44" s="402">
        <f t="shared" si="4"/>
        <v>2.5</v>
      </c>
      <c r="N44" s="402">
        <f t="shared" si="4"/>
        <v>12549293.15</v>
      </c>
      <c r="O44" s="402">
        <f t="shared" si="4"/>
        <v>758362</v>
      </c>
      <c r="P44" s="402">
        <f t="shared" si="4"/>
        <v>13307655.15</v>
      </c>
      <c r="Q44" s="402">
        <f t="shared" si="4"/>
        <v>12192176.48</v>
      </c>
      <c r="R44" s="402">
        <f t="shared" si="4"/>
        <v>0</v>
      </c>
      <c r="S44" s="402">
        <f t="shared" si="4"/>
        <v>12192176.48</v>
      </c>
      <c r="T44" s="402">
        <f t="shared" si="4"/>
        <v>0</v>
      </c>
      <c r="U44" s="402">
        <f t="shared" si="4"/>
        <v>0</v>
      </c>
      <c r="V44" s="403"/>
      <c r="W44" s="403"/>
      <c r="X44" s="403"/>
      <c r="Y44" s="403"/>
      <c r="Z44" s="403"/>
      <c r="AA44" s="403"/>
      <c r="AB44" s="390">
        <f>SUMPRODUCT(S40:S43,AB40:AB43)/SUM(S40:S43)</f>
        <v>0.9363572096193935</v>
      </c>
      <c r="AC44" s="402">
        <f t="shared" ref="AC44:AI44" si="5">SUM(AC40:AC43)</f>
        <v>7290110</v>
      </c>
      <c r="AD44" s="402">
        <f t="shared" si="5"/>
        <v>0</v>
      </c>
      <c r="AE44" s="402">
        <f t="shared" si="5"/>
        <v>7290110</v>
      </c>
      <c r="AF44" s="402">
        <f t="shared" si="5"/>
        <v>0</v>
      </c>
      <c r="AG44" s="402">
        <f t="shared" si="5"/>
        <v>0</v>
      </c>
      <c r="AH44" s="402">
        <f t="shared" si="5"/>
        <v>0</v>
      </c>
      <c r="AI44" s="402">
        <f t="shared" si="5"/>
        <v>7290110</v>
      </c>
      <c r="AJ44" s="390">
        <f>AI44/S44</f>
        <v>0.59793343805010279</v>
      </c>
      <c r="AK44" s="209"/>
    </row>
    <row r="45" spans="1:39" s="21" customFormat="1" x14ac:dyDescent="0.25">
      <c r="A45" s="391" t="s">
        <v>596</v>
      </c>
      <c r="B45" s="392"/>
      <c r="C45" s="392"/>
      <c r="D45" s="392"/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2"/>
      <c r="Y45" s="392"/>
      <c r="Z45" s="392"/>
      <c r="AA45" s="392"/>
      <c r="AB45" s="392"/>
      <c r="AC45" s="392"/>
      <c r="AD45" s="392"/>
      <c r="AE45" s="392"/>
      <c r="AF45" s="392"/>
      <c r="AG45" s="392"/>
      <c r="AH45" s="392"/>
      <c r="AI45" s="392"/>
      <c r="AJ45" s="392"/>
      <c r="AK45" s="393"/>
    </row>
    <row r="46" spans="1:39" s="21" customFormat="1" ht="60" x14ac:dyDescent="0.25">
      <c r="A46" s="177">
        <f>'Civil Works'!A112</f>
        <v>66</v>
      </c>
      <c r="B46" s="177" t="str">
        <f>'Civil Works'!B112</f>
        <v>2019-20</v>
      </c>
      <c r="C46" s="54" t="str">
        <f>'Civil Works'!C112</f>
        <v>Kurigram</v>
      </c>
      <c r="D46" s="54" t="str">
        <f>'Civil Works'!D112</f>
        <v>Rajarhat</v>
      </c>
      <c r="E46" s="237" t="str">
        <f>'Civil Works'!E112</f>
        <v>Rehabilitation-Village Road</v>
      </c>
      <c r="F46" s="60" t="str">
        <f>'Civil Works'!F112</f>
        <v>PRO/KUR/RAJA/VR/19-20/RW-66</v>
      </c>
      <c r="G46" s="54">
        <f>'Civil Works'!G112</f>
        <v>149774012</v>
      </c>
      <c r="H46" s="242" t="str">
        <f>'Civil Works'!H112</f>
        <v>Rehabilitation of Chandamari-Shyom Narayan at Biddyananda road at Ch:00m-1000m under Upazila: Rajarhat, District: Lalmonirhat.</v>
      </c>
      <c r="I46" s="238" t="str">
        <f>'Civil Works'!I112</f>
        <v>M/S Khairul Enterprise</v>
      </c>
      <c r="J46" s="341">
        <f>'Civil Works'!J112</f>
        <v>0</v>
      </c>
      <c r="K46" s="178">
        <f>'Civil Works'!K112</f>
        <v>1000</v>
      </c>
      <c r="L46" s="62">
        <f>'Civil Works'!L112</f>
        <v>1</v>
      </c>
      <c r="M46" s="61">
        <f>'Civil Works'!M112</f>
        <v>0</v>
      </c>
      <c r="N46" s="55">
        <f>'Civil Works'!N112</f>
        <v>2479051</v>
      </c>
      <c r="O46" s="55">
        <f>'Civil Works'!O112</f>
        <v>0</v>
      </c>
      <c r="P46" s="179">
        <f>'Civil Works'!P112</f>
        <v>2479051</v>
      </c>
      <c r="Q46" s="177">
        <f>'Civil Works'!Q112</f>
        <v>2030770.61</v>
      </c>
      <c r="R46" s="241">
        <f>'Civil Works'!R112</f>
        <v>0</v>
      </c>
      <c r="S46" s="177">
        <f>'Civil Works'!S112</f>
        <v>2030770.61</v>
      </c>
      <c r="T46" s="177">
        <f>'Civil Works'!T112</f>
        <v>0</v>
      </c>
      <c r="U46" s="241">
        <f>'Civil Works'!U112</f>
        <v>0</v>
      </c>
      <c r="V46" s="180">
        <f>'Civil Works'!V112</f>
        <v>44137</v>
      </c>
      <c r="W46" s="180">
        <f>'Civil Works'!W112</f>
        <v>43878</v>
      </c>
      <c r="X46" s="180">
        <f>'Civil Works'!X112</f>
        <v>43885</v>
      </c>
      <c r="Y46" s="180">
        <f>'Civil Works'!Y112</f>
        <v>44066</v>
      </c>
      <c r="Z46" s="241">
        <f>'Civil Works'!Z112</f>
        <v>0</v>
      </c>
      <c r="AA46" s="404">
        <f>'Civil Works'!AA112</f>
        <v>43877</v>
      </c>
      <c r="AB46" s="405">
        <f>'Civil Works'!AB112</f>
        <v>0</v>
      </c>
      <c r="AC46" s="54">
        <f>'Civil Works'!AC112</f>
        <v>0</v>
      </c>
      <c r="AD46" s="54">
        <f>'Civil Works'!AD112</f>
        <v>0</v>
      </c>
      <c r="AE46" s="54">
        <f>'Civil Works'!AE112</f>
        <v>0</v>
      </c>
      <c r="AF46" s="54">
        <f>'Civil Works'!AF112</f>
        <v>0</v>
      </c>
      <c r="AG46" s="54">
        <f>'Civil Works'!AG112</f>
        <v>0</v>
      </c>
      <c r="AH46" s="54">
        <f>'Civil Works'!AH112</f>
        <v>0</v>
      </c>
      <c r="AI46" s="54">
        <f>'Civil Works'!AI112</f>
        <v>0</v>
      </c>
      <c r="AJ46" s="405">
        <f>'Civil Works'!AJ112</f>
        <v>0</v>
      </c>
      <c r="AK46" s="379" t="str">
        <f>'Civil Works'!AK112</f>
        <v>Date over, no work at all</v>
      </c>
    </row>
    <row r="47" spans="1:39" s="21" customFormat="1" ht="120" x14ac:dyDescent="0.25">
      <c r="A47" s="177"/>
      <c r="B47" s="177" t="str">
        <f>'Civil Works'!B82</f>
        <v>2019-20</v>
      </c>
      <c r="C47" s="54" t="str">
        <f>'Civil Works'!C82</f>
        <v>Kurigram</v>
      </c>
      <c r="D47" s="54" t="str">
        <f>'Civil Works'!D82</f>
        <v>Chilmari</v>
      </c>
      <c r="E47" s="237" t="str">
        <f>'Civil Works'!E82</f>
        <v>Rehabilitation-Union Road</v>
      </c>
      <c r="F47" s="60" t="str">
        <f>'Civil Works'!F82</f>
        <v>PRO/KUR/CHIL/UNR/19-20/RW-79</v>
      </c>
      <c r="G47" s="69">
        <f>'Civil Works'!G82</f>
        <v>149093002</v>
      </c>
      <c r="H47" s="70" t="str">
        <f>'Civil Works'!H82</f>
        <v>Rehabilitation of Thanahat Up Office to Balabarihat via Kazaldanga Hat  Road at Ch: 00m-1040m including Construction of 1Nos 1x3.00mx2.50mm  RCC. Box Culvert at Ch: 15m and 1Nos 1x0.625mx0.600mm U-Drain at Ch: 760m and 1Nos 1x2.50mx2.00m m  RCC. Box Culvert at Ch: 820m under Upazila:Chilmari, District:Kurigram</v>
      </c>
      <c r="I47" s="238" t="str">
        <f>'Civil Works'!I82</f>
        <v>Md.Abul Hossain, Shaheb Bazar,Groramara,Rajshahi.</v>
      </c>
      <c r="J47" s="341">
        <f>'Civil Works'!J82</f>
        <v>0</v>
      </c>
      <c r="K47" s="62">
        <f>'Civil Works'!K82</f>
        <v>1040</v>
      </c>
      <c r="L47" s="62">
        <f>'Civil Works'!L82</f>
        <v>1.04</v>
      </c>
      <c r="M47" s="61">
        <f>'Civil Works'!M82</f>
        <v>7.5</v>
      </c>
      <c r="N47" s="55">
        <f>'Civil Works'!N82</f>
        <v>4492492</v>
      </c>
      <c r="O47" s="55">
        <f>'Civil Works'!O82</f>
        <v>1915132</v>
      </c>
      <c r="P47" s="179">
        <f>'Civil Works'!P82</f>
        <v>6407624</v>
      </c>
      <c r="Q47" s="83">
        <f>'Civil Works'!Q82</f>
        <v>3187498.28</v>
      </c>
      <c r="R47" s="83">
        <f>'Civil Works'!R82</f>
        <v>1915132</v>
      </c>
      <c r="S47" s="177">
        <f>'Civil Works'!S82</f>
        <v>5102630.2799999993</v>
      </c>
      <c r="T47" s="177">
        <f>'Civil Works'!T82</f>
        <v>0</v>
      </c>
      <c r="U47" s="177">
        <f>'Civil Works'!U82</f>
        <v>0</v>
      </c>
      <c r="V47" s="180">
        <f>'Civil Works'!V82</f>
        <v>44016</v>
      </c>
      <c r="W47" s="180">
        <f>'Civil Works'!W82</f>
        <v>43942</v>
      </c>
      <c r="X47" s="180">
        <f>'Civil Works'!X82</f>
        <v>43966</v>
      </c>
      <c r="Y47" s="180">
        <f>'Civil Works'!Y82</f>
        <v>44241</v>
      </c>
      <c r="Z47" s="180">
        <f>'Civil Works'!Z82</f>
        <v>0</v>
      </c>
      <c r="AA47" s="404">
        <f>'Civil Works'!AA82</f>
        <v>44305</v>
      </c>
      <c r="AB47" s="405">
        <f>'Civil Works'!AB82</f>
        <v>0</v>
      </c>
      <c r="AC47" s="54">
        <f>'Civil Works'!AC82</f>
        <v>0</v>
      </c>
      <c r="AD47" s="54">
        <f>'Civil Works'!AD82</f>
        <v>0</v>
      </c>
      <c r="AE47" s="54">
        <f>'Civil Works'!AE82</f>
        <v>0</v>
      </c>
      <c r="AF47" s="54">
        <f>'Civil Works'!AF82</f>
        <v>0</v>
      </c>
      <c r="AG47" s="54">
        <f>'Civil Works'!AG82</f>
        <v>0</v>
      </c>
      <c r="AH47" s="54">
        <f>'Civil Works'!AH82</f>
        <v>0</v>
      </c>
      <c r="AI47" s="54">
        <f>'Civil Works'!AI82</f>
        <v>0</v>
      </c>
      <c r="AJ47" s="405">
        <f>'Civil Works'!AJ82</f>
        <v>0</v>
      </c>
      <c r="AK47" s="379" t="str">
        <f>'Civil Works'!AK82</f>
        <v>Work will start soon</v>
      </c>
    </row>
    <row r="48" spans="1:39" s="228" customFormat="1" x14ac:dyDescent="0.25">
      <c r="A48" s="177"/>
      <c r="B48" s="177"/>
      <c r="C48" s="54"/>
      <c r="D48" s="54"/>
      <c r="E48" s="54"/>
      <c r="F48" s="60"/>
      <c r="G48" s="54"/>
      <c r="H48" s="242"/>
      <c r="I48" s="238"/>
      <c r="J48" s="178"/>
      <c r="K48" s="178"/>
      <c r="L48" s="62"/>
      <c r="M48" s="61"/>
      <c r="N48" s="55"/>
      <c r="O48" s="55"/>
      <c r="P48" s="296"/>
      <c r="Q48" s="296"/>
      <c r="R48" s="296"/>
      <c r="S48" s="177"/>
      <c r="T48" s="177"/>
      <c r="U48" s="177"/>
      <c r="V48" s="180"/>
      <c r="W48" s="180"/>
      <c r="X48" s="180"/>
      <c r="Y48" s="180"/>
      <c r="Z48" s="183"/>
      <c r="AA48" s="180"/>
      <c r="AB48" s="85"/>
      <c r="AC48" s="177"/>
      <c r="AD48" s="177"/>
      <c r="AE48" s="177"/>
      <c r="AF48" s="177"/>
      <c r="AG48" s="177"/>
      <c r="AH48" s="177"/>
      <c r="AI48" s="177"/>
      <c r="AJ48" s="85"/>
      <c r="AK48" s="181"/>
    </row>
    <row r="49" spans="1:16384" s="21" customFormat="1" x14ac:dyDescent="0.25">
      <c r="A49" s="312"/>
      <c r="B49" s="313"/>
      <c r="C49" s="314"/>
      <c r="D49" s="314"/>
      <c r="E49" s="400" t="s">
        <v>466</v>
      </c>
      <c r="F49" s="316"/>
      <c r="G49" s="317" t="s">
        <v>467</v>
      </c>
      <c r="H49" s="318">
        <f>COUNTIF(P46:P48,"&gt;0")</f>
        <v>2</v>
      </c>
      <c r="I49" s="319" t="s">
        <v>468</v>
      </c>
      <c r="J49" s="318">
        <f>COUNTIF(S46:S47,"&gt;0")</f>
        <v>2</v>
      </c>
      <c r="K49" s="401"/>
      <c r="L49" s="402">
        <f t="shared" ref="L49:U49" si="6">SUM(L46:L48)</f>
        <v>2.04</v>
      </c>
      <c r="M49" s="402">
        <f t="shared" si="6"/>
        <v>7.5</v>
      </c>
      <c r="N49" s="402">
        <f t="shared" si="6"/>
        <v>6971543</v>
      </c>
      <c r="O49" s="402">
        <f t="shared" si="6"/>
        <v>1915132</v>
      </c>
      <c r="P49" s="402">
        <f t="shared" si="6"/>
        <v>8886675</v>
      </c>
      <c r="Q49" s="402">
        <f t="shared" si="6"/>
        <v>5218268.8899999997</v>
      </c>
      <c r="R49" s="402">
        <f t="shared" si="6"/>
        <v>1915132</v>
      </c>
      <c r="S49" s="402">
        <f t="shared" si="6"/>
        <v>7133400.8899999997</v>
      </c>
      <c r="T49" s="402">
        <f t="shared" si="6"/>
        <v>0</v>
      </c>
      <c r="U49" s="402">
        <f t="shared" si="6"/>
        <v>0</v>
      </c>
      <c r="V49" s="403"/>
      <c r="W49" s="403"/>
      <c r="X49" s="403"/>
      <c r="Y49" s="403"/>
      <c r="Z49" s="403"/>
      <c r="AA49" s="403"/>
      <c r="AB49" s="390">
        <f>SUMPRODUCT(S46:S48,AB46:AB48)/SUM(S46:S48)</f>
        <v>0</v>
      </c>
      <c r="AC49" s="402">
        <f t="shared" ref="AC49:AI49" si="7">SUM(AC46:AC48)</f>
        <v>0</v>
      </c>
      <c r="AD49" s="402">
        <f t="shared" si="7"/>
        <v>0</v>
      </c>
      <c r="AE49" s="402">
        <f t="shared" si="7"/>
        <v>0</v>
      </c>
      <c r="AF49" s="402">
        <f t="shared" si="7"/>
        <v>0</v>
      </c>
      <c r="AG49" s="402">
        <f t="shared" si="7"/>
        <v>0</v>
      </c>
      <c r="AH49" s="402">
        <f t="shared" si="7"/>
        <v>0</v>
      </c>
      <c r="AI49" s="402">
        <f t="shared" si="7"/>
        <v>0</v>
      </c>
      <c r="AJ49" s="390">
        <f>AI49/S49</f>
        <v>0</v>
      </c>
      <c r="AK49" s="481"/>
    </row>
    <row r="50" spans="1:16384" s="21" customFormat="1" x14ac:dyDescent="0.25">
      <c r="A50" s="312"/>
      <c r="B50" s="313"/>
      <c r="C50" s="314"/>
      <c r="D50" s="314"/>
      <c r="E50" s="315"/>
      <c r="F50" s="316"/>
      <c r="G50" s="317"/>
      <c r="H50" s="318"/>
      <c r="I50" s="319"/>
      <c r="J50" s="318"/>
      <c r="K50" s="406"/>
      <c r="L50" s="407"/>
      <c r="M50" s="407"/>
      <c r="N50" s="407"/>
      <c r="O50" s="407"/>
      <c r="P50" s="407"/>
      <c r="Q50" s="407"/>
      <c r="R50" s="407"/>
      <c r="S50" s="407"/>
      <c r="T50" s="407"/>
      <c r="U50" s="407"/>
      <c r="V50" s="403"/>
      <c r="W50" s="403"/>
      <c r="X50" s="403"/>
      <c r="Y50" s="403"/>
      <c r="Z50" s="403"/>
      <c r="AA50" s="403"/>
      <c r="AB50" s="408"/>
      <c r="AC50" s="407"/>
      <c r="AD50" s="407"/>
      <c r="AE50" s="407"/>
      <c r="AF50" s="407"/>
      <c r="AG50" s="407"/>
      <c r="AH50" s="407"/>
      <c r="AI50" s="407"/>
      <c r="AJ50" s="408"/>
      <c r="AK50" s="209"/>
    </row>
    <row r="51" spans="1:16384" s="21" customFormat="1" x14ac:dyDescent="0.25">
      <c r="A51" s="391" t="s">
        <v>668</v>
      </c>
      <c r="B51" s="392"/>
      <c r="C51" s="392"/>
      <c r="D51" s="392"/>
      <c r="E51" s="392"/>
      <c r="F51" s="392"/>
      <c r="G51" s="392"/>
      <c r="H51" s="392"/>
      <c r="I51" s="392"/>
      <c r="J51" s="392"/>
      <c r="K51" s="392"/>
      <c r="L51" s="392"/>
      <c r="M51" s="392"/>
      <c r="N51" s="392"/>
      <c r="O51" s="392"/>
      <c r="P51" s="392"/>
      <c r="Q51" s="392"/>
      <c r="R51" s="392"/>
      <c r="S51" s="392"/>
      <c r="T51" s="392"/>
      <c r="U51" s="392"/>
      <c r="V51" s="392"/>
      <c r="W51" s="392"/>
      <c r="X51" s="392"/>
      <c r="Y51" s="392"/>
      <c r="Z51" s="392"/>
      <c r="AA51" s="392"/>
      <c r="AB51" s="392"/>
      <c r="AC51" s="392"/>
      <c r="AD51" s="392"/>
      <c r="AE51" s="392"/>
      <c r="AF51" s="392"/>
      <c r="AG51" s="392"/>
      <c r="AH51" s="392"/>
      <c r="AI51" s="392"/>
      <c r="AJ51" s="392"/>
      <c r="AK51" s="393"/>
    </row>
    <row r="52" spans="1:16384" s="21" customFormat="1" ht="96" x14ac:dyDescent="0.25">
      <c r="A52" s="177">
        <f>'Civil Works'!A118</f>
        <v>112</v>
      </c>
      <c r="B52" s="177" t="str">
        <f>'Civil Works'!B118</f>
        <v>2019-20</v>
      </c>
      <c r="C52" s="54" t="str">
        <f>'Civil Works'!C118</f>
        <v>Kurigram</v>
      </c>
      <c r="D52" s="54" t="str">
        <f>'Civil Works'!D118</f>
        <v>Ulipur</v>
      </c>
      <c r="E52" s="54" t="str">
        <f>'Civil Works'!E118</f>
        <v>Maintenance-LCS</v>
      </c>
      <c r="F52" s="409" t="str">
        <f>'Civil Works'!F118</f>
        <v>PRO/KUR/ULI/RMP/19-20/MW-112</v>
      </c>
      <c r="G52" s="54">
        <f>'Civil Works'!G118</f>
        <v>149944076</v>
      </c>
      <c r="H52" s="242" t="str">
        <f>'Civil Works'!H118</f>
        <v>Estimate of Wages for Rural road maintenance by LCS (Material &amp; Wages) work on Mollahat-Panchim side of Mogholbacha UP simana road at Ulipur Upazila, Kurigram District, under PROVATi³ Project, LGED, Dhaka.   (Length 4.000Km)</v>
      </c>
      <c r="I52" s="241">
        <f>'Civil Works'!I118</f>
        <v>0</v>
      </c>
      <c r="J52" s="178">
        <f>'Civil Works'!J118</f>
        <v>0</v>
      </c>
      <c r="K52" s="178">
        <f>'Civil Works'!K118</f>
        <v>0</v>
      </c>
      <c r="L52" s="62">
        <f>'Civil Works'!L118</f>
        <v>4</v>
      </c>
      <c r="M52" s="61">
        <f>'Civil Works'!M118</f>
        <v>0</v>
      </c>
      <c r="N52" s="55">
        <f>'Civil Works'!N118</f>
        <v>1981199</v>
      </c>
      <c r="O52" s="55">
        <f>'Civil Works'!O118</f>
        <v>0</v>
      </c>
      <c r="P52" s="179">
        <f>'Civil Works'!P118</f>
        <v>1981199</v>
      </c>
      <c r="Q52" s="241">
        <f>'Civil Works'!Q118</f>
        <v>0</v>
      </c>
      <c r="R52" s="241">
        <f>'Civil Works'!R118</f>
        <v>0</v>
      </c>
      <c r="S52" s="177">
        <f>'Civil Works'!S118</f>
        <v>0</v>
      </c>
      <c r="T52" s="177">
        <f>'Civil Works'!T118</f>
        <v>0</v>
      </c>
      <c r="U52" s="241">
        <f>'Civil Works'!U118</f>
        <v>0</v>
      </c>
      <c r="V52" s="241">
        <f>'Civil Works'!V118</f>
        <v>0</v>
      </c>
      <c r="W52" s="241">
        <f>'Civil Works'!W118</f>
        <v>0</v>
      </c>
      <c r="X52" s="241">
        <f>'Civil Works'!X118</f>
        <v>0</v>
      </c>
      <c r="Y52" s="241">
        <f>'Civil Works'!Y118</f>
        <v>0</v>
      </c>
      <c r="Z52" s="241">
        <f>'Civil Works'!Z118</f>
        <v>0</v>
      </c>
      <c r="AA52" s="241">
        <f>'Civil Works'!AA118</f>
        <v>0</v>
      </c>
      <c r="AB52" s="85">
        <f>'Civil Works'!AB118</f>
        <v>0</v>
      </c>
      <c r="AC52" s="177">
        <f>'Civil Works'!AC118</f>
        <v>0</v>
      </c>
      <c r="AD52" s="177">
        <f>'Civil Works'!AD118</f>
        <v>0</v>
      </c>
      <c r="AE52" s="177">
        <f>'Civil Works'!AE118</f>
        <v>0</v>
      </c>
      <c r="AF52" s="177">
        <f>'Civil Works'!AF118</f>
        <v>0</v>
      </c>
      <c r="AG52" s="177">
        <f>'Civil Works'!AG118</f>
        <v>0</v>
      </c>
      <c r="AH52" s="177">
        <f>'Civil Works'!AH118</f>
        <v>0</v>
      </c>
      <c r="AI52" s="177">
        <f>'Civil Works'!AI118</f>
        <v>0</v>
      </c>
      <c r="AJ52" s="273">
        <f>'Civil Works'!AJ118</f>
        <v>0</v>
      </c>
      <c r="AK52" s="397" t="str">
        <f>'Civil Works'!AK118</f>
        <v>Will be dropped</v>
      </c>
    </row>
    <row r="53" spans="1:16384" s="21" customFormat="1" ht="84" x14ac:dyDescent="0.25">
      <c r="A53" s="177">
        <f>'Civil Works'!A119</f>
        <v>111</v>
      </c>
      <c r="B53" s="177" t="str">
        <f>'Civil Works'!B119</f>
        <v>2019-20</v>
      </c>
      <c r="C53" s="54" t="str">
        <f>'Civil Works'!C119</f>
        <v>Kurigram</v>
      </c>
      <c r="D53" s="54" t="str">
        <f>'Civil Works'!D119</f>
        <v>Sadar</v>
      </c>
      <c r="E53" s="54" t="str">
        <f>'Civil Works'!E119</f>
        <v>Maintenance-LCS</v>
      </c>
      <c r="F53" s="409" t="str">
        <f>'Civil Works'!F119</f>
        <v>PRO/KUR/ULI/RMP/19-20/MW-111</v>
      </c>
      <c r="G53" s="54">
        <f>'Civil Works'!G119</f>
        <v>149525026</v>
      </c>
      <c r="H53" s="242" t="str">
        <f>'Civil Works'!H119</f>
        <v>Estimate of Wages for Rural road maintenance by LCS (Material &amp; Wages) work on Panchgachi Bazer-Nayani Para Sarak at Kurigram Sadar Upazila, Kurigram District, under PROVATi³ Project, LGED, Dhaka. (Length 1.650Km)</v>
      </c>
      <c r="I53" s="238" t="str">
        <f>'Civil Works'!I119</f>
        <v>Beauti Begum / Santona Rani</v>
      </c>
      <c r="J53" s="178">
        <f>'Civil Works'!J119</f>
        <v>0</v>
      </c>
      <c r="K53" s="178">
        <f>'Civil Works'!K119</f>
        <v>0</v>
      </c>
      <c r="L53" s="62">
        <f>'Civil Works'!L119</f>
        <v>1.65</v>
      </c>
      <c r="M53" s="61">
        <f>'Civil Works'!M119</f>
        <v>0</v>
      </c>
      <c r="N53" s="55">
        <f>'Civil Works'!N119</f>
        <v>1114033</v>
      </c>
      <c r="O53" s="55">
        <f>'Civil Works'!O119</f>
        <v>0</v>
      </c>
      <c r="P53" s="179">
        <f>'Civil Works'!P119</f>
        <v>1114033</v>
      </c>
      <c r="Q53" s="241">
        <f>'Civil Works'!Q119</f>
        <v>1114033</v>
      </c>
      <c r="R53" s="241">
        <f>'Civil Works'!R119</f>
        <v>0</v>
      </c>
      <c r="S53" s="177">
        <f>'Civil Works'!S119</f>
        <v>1114033</v>
      </c>
      <c r="T53" s="177">
        <f>'Civil Works'!T119</f>
        <v>0</v>
      </c>
      <c r="U53" s="241">
        <f>'Civil Works'!U119</f>
        <v>0</v>
      </c>
      <c r="V53" s="241">
        <f>'Civil Works'!V119</f>
        <v>0</v>
      </c>
      <c r="W53" s="180">
        <f>'Civil Works'!W119</f>
        <v>44039</v>
      </c>
      <c r="X53" s="180">
        <f>'Civil Works'!X119</f>
        <v>44075</v>
      </c>
      <c r="Y53" s="180">
        <f>'Civil Works'!Y119</f>
        <v>44804</v>
      </c>
      <c r="Z53" s="241">
        <f>'Civil Works'!Z119</f>
        <v>0</v>
      </c>
      <c r="AA53" s="241">
        <f>'Civil Works'!AA119</f>
        <v>0</v>
      </c>
      <c r="AB53" s="85">
        <f>'Civil Works'!AB119</f>
        <v>0.08</v>
      </c>
      <c r="AC53" s="177">
        <f>'Civil Works'!AC119</f>
        <v>0</v>
      </c>
      <c r="AD53" s="177">
        <f>'Civil Works'!AD119</f>
        <v>0</v>
      </c>
      <c r="AE53" s="177">
        <f>'Civil Works'!AE119</f>
        <v>0</v>
      </c>
      <c r="AF53" s="177">
        <f>'Civil Works'!AF119</f>
        <v>0</v>
      </c>
      <c r="AG53" s="177">
        <f>'Civil Works'!AG119</f>
        <v>0</v>
      </c>
      <c r="AH53" s="177">
        <f>'Civil Works'!AH119</f>
        <v>0</v>
      </c>
      <c r="AI53" s="177">
        <f>'Civil Works'!AI119</f>
        <v>0</v>
      </c>
      <c r="AJ53" s="273">
        <f>'Civil Works'!AJ119</f>
        <v>0</v>
      </c>
      <c r="AK53" s="397" t="str">
        <f>'Civil Works'!AK119</f>
        <v>Maintenance work running</v>
      </c>
    </row>
    <row r="54" spans="1:16384" s="21" customFormat="1" ht="36" x14ac:dyDescent="0.25">
      <c r="A54" s="177"/>
      <c r="B54" s="177" t="str">
        <f>'Civil Works'!B151</f>
        <v>2020-21</v>
      </c>
      <c r="C54" s="54" t="str">
        <f>'Civil Works'!C151</f>
        <v>Kurigram</v>
      </c>
      <c r="D54" s="54" t="str">
        <f>'Civil Works'!D151</f>
        <v>Sadar</v>
      </c>
      <c r="E54" s="54" t="str">
        <f>'Civil Works'!E151</f>
        <v>Maintenance-LCS</v>
      </c>
      <c r="F54" s="409" t="str">
        <f>'Civil Works'!F151</f>
        <v>PRO/KUR/KUR_S/RMP/19-20/ MW-122</v>
      </c>
      <c r="G54" s="54">
        <f>'Civil Works'!G151</f>
        <v>149525029</v>
      </c>
      <c r="H54" s="427" t="str">
        <f>'Civil Works'!H151</f>
        <v xml:space="preserve">i)Kawnia Ghat-Kaggipara G.P. School
</v>
      </c>
      <c r="I54" s="238" t="str">
        <f>'Civil Works'!I151</f>
        <v>Mst Rashada Bebum / Mst Shanila Begum</v>
      </c>
      <c r="J54" s="178">
        <f>'Civil Works'!J151</f>
        <v>1500</v>
      </c>
      <c r="K54" s="178">
        <f>'Civil Works'!K151</f>
        <v>4500</v>
      </c>
      <c r="L54" s="62">
        <f>'Civil Works'!L151</f>
        <v>3</v>
      </c>
      <c r="M54" s="61">
        <f>'Civil Works'!M151</f>
        <v>0</v>
      </c>
      <c r="N54" s="55">
        <f>'Civil Works'!N151</f>
        <v>1311672.96</v>
      </c>
      <c r="O54" s="55">
        <f>'Civil Works'!O151</f>
        <v>0</v>
      </c>
      <c r="P54" s="179">
        <f>'Civil Works'!P151</f>
        <v>1311672.96</v>
      </c>
      <c r="Q54" s="241">
        <f>'Civil Works'!Q151</f>
        <v>1311672.96</v>
      </c>
      <c r="R54" s="241">
        <f>'Civil Works'!R151</f>
        <v>0</v>
      </c>
      <c r="S54" s="177">
        <f>'Civil Works'!S151</f>
        <v>1311672.96</v>
      </c>
      <c r="T54" s="177">
        <f>'Civil Works'!T151</f>
        <v>0</v>
      </c>
      <c r="U54" s="241">
        <f>'Civil Works'!U151</f>
        <v>0</v>
      </c>
      <c r="V54" s="241">
        <f>'Civil Works'!V151</f>
        <v>0</v>
      </c>
      <c r="W54" s="180">
        <f>'Civil Works'!W151</f>
        <v>44039</v>
      </c>
      <c r="X54" s="180">
        <f>'Civil Works'!X151</f>
        <v>44075</v>
      </c>
      <c r="Y54" s="180">
        <f>'Civil Works'!Y151</f>
        <v>44804</v>
      </c>
      <c r="Z54" s="241">
        <f>'Civil Works'!Z151</f>
        <v>0</v>
      </c>
      <c r="AA54" s="241">
        <f>'Civil Works'!AA151</f>
        <v>0</v>
      </c>
      <c r="AB54" s="85">
        <f>'Civil Works'!AB151</f>
        <v>0.08</v>
      </c>
      <c r="AC54" s="177">
        <f>'Civil Works'!AC151</f>
        <v>0</v>
      </c>
      <c r="AD54" s="177">
        <f>'Civil Works'!AD151</f>
        <v>0</v>
      </c>
      <c r="AE54" s="177">
        <f>'Civil Works'!AE151</f>
        <v>0</v>
      </c>
      <c r="AF54" s="177">
        <f>'Civil Works'!AF151</f>
        <v>0</v>
      </c>
      <c r="AG54" s="177">
        <f>'Civil Works'!AG151</f>
        <v>0</v>
      </c>
      <c r="AH54" s="177">
        <f>'Civil Works'!AH151</f>
        <v>0</v>
      </c>
      <c r="AI54" s="177">
        <f>'Civil Works'!AI151</f>
        <v>0</v>
      </c>
      <c r="AJ54" s="273">
        <f>'Civil Works'!AJ151</f>
        <v>0</v>
      </c>
      <c r="AK54" s="397" t="str">
        <f>'Civil Works'!AK151</f>
        <v>Maintenance work running</v>
      </c>
    </row>
    <row r="55" spans="1:16384" s="21" customFormat="1" ht="60" x14ac:dyDescent="0.25">
      <c r="A55" s="177"/>
      <c r="B55" s="177" t="str">
        <f>'Civil Works'!B152</f>
        <v>2020-21</v>
      </c>
      <c r="C55" s="54" t="str">
        <f>'Civil Works'!C152</f>
        <v>Kurigram</v>
      </c>
      <c r="D55" s="54" t="str">
        <f>'Civil Works'!D152</f>
        <v>Rajarhat</v>
      </c>
      <c r="E55" s="54" t="str">
        <f>'Civil Works'!E152</f>
        <v>Maintenance-LCS</v>
      </c>
      <c r="F55" s="409" t="str">
        <f>'Civil Works'!F152</f>
        <v>PRO/KUR/RAJA/RMP/19-20/ MW-123</v>
      </c>
      <c r="G55" s="64" t="str">
        <f>'Civil Works'!G152</f>
        <v>149775054
149774065</v>
      </c>
      <c r="H55" s="427" t="str">
        <f>'Civil Works'!H152</f>
        <v>i)Amtoli Bazar to Sakhoa GPS road.
ii)Dino Bazar rail line to Amtail Bazar via Narayam Nember House.</v>
      </c>
      <c r="I55" s="238" t="str">
        <f>'Civil Works'!I152</f>
        <v xml:space="preserve">i) Najma Begum / Sumi Begum
ii) Anita  Rani / Rasida Begum 
</v>
      </c>
      <c r="J55" s="178" t="str">
        <f>'Civil Works'!J152</f>
        <v>0
0</v>
      </c>
      <c r="K55" s="178" t="str">
        <f>'Civil Works'!K152</f>
        <v>1800
1000</v>
      </c>
      <c r="L55" s="62">
        <f>'Civil Works'!L152</f>
        <v>2.8</v>
      </c>
      <c r="M55" s="61">
        <f>'Civil Works'!M152</f>
        <v>0</v>
      </c>
      <c r="N55" s="55">
        <f>'Civil Works'!N152</f>
        <v>1587940.81</v>
      </c>
      <c r="O55" s="55">
        <f>'Civil Works'!O152</f>
        <v>0</v>
      </c>
      <c r="P55" s="179">
        <f>'Civil Works'!P152</f>
        <v>1587940.81</v>
      </c>
      <c r="Q55" s="241">
        <f>'Civil Works'!Q152</f>
        <v>1587940.81</v>
      </c>
      <c r="R55" s="241">
        <f>'Civil Works'!R152</f>
        <v>0</v>
      </c>
      <c r="S55" s="177">
        <f>'Civil Works'!S152</f>
        <v>1587940.81</v>
      </c>
      <c r="T55" s="177">
        <f>'Civil Works'!T152</f>
        <v>0</v>
      </c>
      <c r="U55" s="241">
        <f>'Civil Works'!U152</f>
        <v>0</v>
      </c>
      <c r="V55" s="241">
        <f>'Civil Works'!V152</f>
        <v>0</v>
      </c>
      <c r="W55" s="180">
        <f>'Civil Works'!W152</f>
        <v>44052</v>
      </c>
      <c r="X55" s="180">
        <f>'Civil Works'!X152</f>
        <v>44075</v>
      </c>
      <c r="Y55" s="180">
        <f>'Civil Works'!Y152</f>
        <v>44804</v>
      </c>
      <c r="Z55" s="241">
        <f>'Civil Works'!Z152</f>
        <v>0</v>
      </c>
      <c r="AA55" s="241">
        <f>'Civil Works'!AA152</f>
        <v>0</v>
      </c>
      <c r="AB55" s="85">
        <f>'Civil Works'!AB152</f>
        <v>0.08</v>
      </c>
      <c r="AC55" s="177">
        <f>'Civil Works'!AC152</f>
        <v>0</v>
      </c>
      <c r="AD55" s="177">
        <f>'Civil Works'!AD152</f>
        <v>0</v>
      </c>
      <c r="AE55" s="177">
        <f>'Civil Works'!AE152</f>
        <v>0</v>
      </c>
      <c r="AF55" s="177">
        <f>'Civil Works'!AF152</f>
        <v>0</v>
      </c>
      <c r="AG55" s="177">
        <f>'Civil Works'!AG152</f>
        <v>0</v>
      </c>
      <c r="AH55" s="177">
        <f>'Civil Works'!AH152</f>
        <v>0</v>
      </c>
      <c r="AI55" s="177">
        <f>'Civil Works'!AI152</f>
        <v>0</v>
      </c>
      <c r="AJ55" s="273">
        <f>'Civil Works'!AJ152</f>
        <v>0</v>
      </c>
      <c r="AK55" s="397" t="str">
        <f>'Civil Works'!AK152</f>
        <v>Maintenance work running</v>
      </c>
    </row>
    <row r="56" spans="1:16384" s="21" customFormat="1" ht="30" x14ac:dyDescent="0.25">
      <c r="A56" s="177"/>
      <c r="B56" s="177" t="str">
        <f>'Civil Works'!B153</f>
        <v>2020-21</v>
      </c>
      <c r="C56" s="54" t="str">
        <f>'Civil Works'!C153</f>
        <v>Kurigram</v>
      </c>
      <c r="D56" s="54" t="str">
        <f>'Civil Works'!D153</f>
        <v>Rajibpur</v>
      </c>
      <c r="E56" s="54" t="str">
        <f>'Civil Works'!E153</f>
        <v>Maintenance-LCS</v>
      </c>
      <c r="F56" s="409" t="str">
        <f>'Civil Works'!F153</f>
        <v>PRO/KUR/RAJIRMP/19-20/ MW-124</v>
      </c>
      <c r="G56" s="54">
        <f>'Civil Works'!G153</f>
        <v>149084006</v>
      </c>
      <c r="H56" s="427" t="str">
        <f>'Civil Works'!H153</f>
        <v>i) Boraidangi Collage Road.</v>
      </c>
      <c r="I56" s="238" t="str">
        <f>'Civil Works'!I153</f>
        <v>Mrs. Joynob / Mrs. Lutfa</v>
      </c>
      <c r="J56" s="178">
        <f>'Civil Works'!J153</f>
        <v>0</v>
      </c>
      <c r="K56" s="178">
        <f>'Civil Works'!K153</f>
        <v>0.82499999999999996</v>
      </c>
      <c r="L56" s="62">
        <f>'Civil Works'!L153</f>
        <v>0.82499999999999996</v>
      </c>
      <c r="M56" s="61">
        <f>'Civil Works'!M153</f>
        <v>0</v>
      </c>
      <c r="N56" s="55">
        <f>'Civil Works'!N153</f>
        <v>713992.18</v>
      </c>
      <c r="O56" s="55">
        <f>'Civil Works'!O153</f>
        <v>0</v>
      </c>
      <c r="P56" s="179">
        <f>'Civil Works'!P153</f>
        <v>713992.18</v>
      </c>
      <c r="Q56" s="241">
        <f>'Civil Works'!Q153</f>
        <v>713992.18</v>
      </c>
      <c r="R56" s="241">
        <f>'Civil Works'!R153</f>
        <v>0</v>
      </c>
      <c r="S56" s="177">
        <f>'Civil Works'!S153</f>
        <v>713992.18</v>
      </c>
      <c r="T56" s="177">
        <f>'Civil Works'!T153</f>
        <v>0</v>
      </c>
      <c r="U56" s="241">
        <f>'Civil Works'!U153</f>
        <v>0</v>
      </c>
      <c r="V56" s="241">
        <f>'Civil Works'!V153</f>
        <v>0</v>
      </c>
      <c r="W56" s="180">
        <f>'Civil Works'!W153</f>
        <v>44105</v>
      </c>
      <c r="X56" s="180">
        <f>'Civil Works'!X153</f>
        <v>44136</v>
      </c>
      <c r="Y56" s="180">
        <f>'Civil Works'!Y153</f>
        <v>44865</v>
      </c>
      <c r="Z56" s="241">
        <f>'Civil Works'!Z153</f>
        <v>0</v>
      </c>
      <c r="AA56" s="241">
        <f>'Civil Works'!AA153</f>
        <v>0</v>
      </c>
      <c r="AB56" s="85">
        <f>'Civil Works'!AB153</f>
        <v>0.05</v>
      </c>
      <c r="AC56" s="177">
        <f>'Civil Works'!AC153</f>
        <v>0</v>
      </c>
      <c r="AD56" s="177">
        <f>'Civil Works'!AD153</f>
        <v>0</v>
      </c>
      <c r="AE56" s="177">
        <f>'Civil Works'!AE153</f>
        <v>0</v>
      </c>
      <c r="AF56" s="177">
        <f>'Civil Works'!AF153</f>
        <v>0</v>
      </c>
      <c r="AG56" s="177">
        <f>'Civil Works'!AG153</f>
        <v>0</v>
      </c>
      <c r="AH56" s="177">
        <f>'Civil Works'!AH153</f>
        <v>0</v>
      </c>
      <c r="AI56" s="177">
        <f>'Civil Works'!AI153</f>
        <v>0</v>
      </c>
      <c r="AJ56" s="273">
        <f>'Civil Works'!AJ153</f>
        <v>0</v>
      </c>
      <c r="AK56" s="397" t="str">
        <f>'Civil Works'!AK153</f>
        <v>Maintenance work running</v>
      </c>
    </row>
    <row r="57" spans="1:16384" s="228" customFormat="1" x14ac:dyDescent="0.25">
      <c r="A57" s="177"/>
      <c r="B57" s="177"/>
      <c r="C57" s="54"/>
      <c r="D57" s="54"/>
      <c r="E57" s="54"/>
      <c r="F57" s="60"/>
      <c r="G57" s="54"/>
      <c r="H57" s="242"/>
      <c r="I57" s="238"/>
      <c r="J57" s="178"/>
      <c r="K57" s="178"/>
      <c r="L57" s="62"/>
      <c r="M57" s="61"/>
      <c r="N57" s="55"/>
      <c r="O57" s="55"/>
      <c r="P57" s="296"/>
      <c r="Q57" s="296"/>
      <c r="R57" s="296"/>
      <c r="S57" s="177"/>
      <c r="T57" s="177"/>
      <c r="U57" s="177"/>
      <c r="V57" s="180"/>
      <c r="W57" s="180"/>
      <c r="X57" s="180"/>
      <c r="Y57" s="180"/>
      <c r="Z57" s="183"/>
      <c r="AA57" s="180"/>
      <c r="AB57" s="85"/>
      <c r="AC57" s="177"/>
      <c r="AD57" s="177"/>
      <c r="AE57" s="177"/>
      <c r="AF57" s="177"/>
      <c r="AG57" s="177"/>
      <c r="AH57" s="177"/>
      <c r="AI57" s="177"/>
      <c r="AJ57" s="85"/>
      <c r="AK57" s="181"/>
    </row>
    <row r="58" spans="1:16384" s="21" customFormat="1" x14ac:dyDescent="0.25">
      <c r="A58" s="312"/>
      <c r="B58" s="313"/>
      <c r="C58" s="314"/>
      <c r="D58" s="314"/>
      <c r="E58" s="400" t="s">
        <v>466</v>
      </c>
      <c r="F58" s="316"/>
      <c r="G58" s="317" t="s">
        <v>467</v>
      </c>
      <c r="H58" s="318">
        <f>COUNTIF(P52:P57,"&gt;0")</f>
        <v>5</v>
      </c>
      <c r="I58" s="319" t="s">
        <v>468</v>
      </c>
      <c r="J58" s="318">
        <f>COUNTIF(S52:S57,"&gt;0")</f>
        <v>4</v>
      </c>
      <c r="K58" s="401"/>
      <c r="L58" s="402">
        <f t="shared" ref="L58:U58" si="8">SUM(L52:L57)</f>
        <v>12.274999999999999</v>
      </c>
      <c r="M58" s="402">
        <f t="shared" si="8"/>
        <v>0</v>
      </c>
      <c r="N58" s="402">
        <f t="shared" si="8"/>
        <v>6708837.9499999993</v>
      </c>
      <c r="O58" s="402">
        <f t="shared" si="8"/>
        <v>0</v>
      </c>
      <c r="P58" s="402">
        <f t="shared" si="8"/>
        <v>6708837.9499999993</v>
      </c>
      <c r="Q58" s="402">
        <f t="shared" si="8"/>
        <v>4727638.95</v>
      </c>
      <c r="R58" s="402">
        <f t="shared" si="8"/>
        <v>0</v>
      </c>
      <c r="S58" s="402">
        <f t="shared" si="8"/>
        <v>4727638.95</v>
      </c>
      <c r="T58" s="402">
        <f t="shared" si="8"/>
        <v>0</v>
      </c>
      <c r="U58" s="402">
        <f t="shared" si="8"/>
        <v>0</v>
      </c>
      <c r="V58" s="403"/>
      <c r="W58" s="403"/>
      <c r="X58" s="403"/>
      <c r="Y58" s="403"/>
      <c r="Z58" s="403"/>
      <c r="AA58" s="403"/>
      <c r="AB58" s="390">
        <f>SUMPRODUCT(S52:S57,AB52:AB57)/SUM(S52:S57)</f>
        <v>7.5469246779092558E-2</v>
      </c>
      <c r="AC58" s="402">
        <f t="shared" ref="AC58:AI58" si="9">SUM(AC52:AC57)</f>
        <v>0</v>
      </c>
      <c r="AD58" s="402">
        <f t="shared" si="9"/>
        <v>0</v>
      </c>
      <c r="AE58" s="402">
        <f t="shared" si="9"/>
        <v>0</v>
      </c>
      <c r="AF58" s="402">
        <f t="shared" si="9"/>
        <v>0</v>
      </c>
      <c r="AG58" s="402">
        <f t="shared" si="9"/>
        <v>0</v>
      </c>
      <c r="AH58" s="402">
        <f t="shared" si="9"/>
        <v>0</v>
      </c>
      <c r="AI58" s="402">
        <f t="shared" si="9"/>
        <v>0</v>
      </c>
      <c r="AJ58" s="390">
        <f>AI58/S58</f>
        <v>0</v>
      </c>
      <c r="AK58" s="209"/>
    </row>
    <row r="59" spans="1:16384" x14ac:dyDescent="0.25">
      <c r="A59" s="391" t="s">
        <v>205</v>
      </c>
      <c r="B59" s="392"/>
      <c r="C59" s="392"/>
      <c r="D59" s="392"/>
      <c r="E59" s="392"/>
      <c r="F59" s="392"/>
      <c r="G59" s="392"/>
      <c r="H59" s="392"/>
      <c r="I59" s="392"/>
      <c r="J59" s="392"/>
      <c r="K59" s="392"/>
      <c r="L59" s="392"/>
      <c r="M59" s="392"/>
      <c r="N59" s="392"/>
      <c r="O59" s="392"/>
      <c r="P59" s="392"/>
      <c r="Q59" s="392"/>
      <c r="R59" s="392"/>
      <c r="S59" s="392"/>
      <c r="T59" s="392"/>
      <c r="U59" s="392"/>
      <c r="V59" s="392"/>
      <c r="W59" s="392"/>
      <c r="X59" s="392"/>
      <c r="Y59" s="392"/>
      <c r="Z59" s="392"/>
      <c r="AA59" s="392"/>
      <c r="AB59" s="392"/>
      <c r="AC59" s="392"/>
      <c r="AD59" s="392"/>
      <c r="AE59" s="392"/>
      <c r="AF59" s="392"/>
      <c r="AG59" s="392"/>
      <c r="AH59" s="392"/>
      <c r="AI59" s="392"/>
      <c r="AJ59" s="392"/>
      <c r="AK59" s="393"/>
      <c r="AM59" s="57"/>
    </row>
    <row r="60" spans="1:16384" ht="42.75" customHeight="1" x14ac:dyDescent="0.25">
      <c r="A60" s="177">
        <f>'Civil Works'!A148</f>
        <v>61</v>
      </c>
      <c r="B60" s="177" t="str">
        <f>'Civil Works'!B148</f>
        <v>2019-20</v>
      </c>
      <c r="C60" s="54" t="str">
        <f>'Civil Works'!C148</f>
        <v>Kurigram</v>
      </c>
      <c r="D60" s="54" t="str">
        <f>'Civil Works'!D148</f>
        <v>Ulipur</v>
      </c>
      <c r="E60" s="54" t="str">
        <f>'Civil Works'!E148</f>
        <v>Medium Market</v>
      </c>
      <c r="F60" s="60" t="str">
        <f>'Civil Works'!F148</f>
        <v>PRO/KURI/ULI/MM/2019-20/W-61</v>
      </c>
      <c r="G60" s="54">
        <f>'Civil Works'!G148</f>
        <v>0</v>
      </c>
      <c r="H60" s="242" t="str">
        <f>'Civil Works'!H148</f>
        <v>Construction of Hatia Vobesh Hat Upazila: Ulipur, District: Kurigram</v>
      </c>
      <c r="I60" s="238" t="str">
        <f>'Civil Works'!I148</f>
        <v>Gouribala and Bimala Rani</v>
      </c>
      <c r="J60" s="178">
        <f>'Civil Works'!J148</f>
        <v>0</v>
      </c>
      <c r="K60" s="178">
        <f>'Civil Works'!K148</f>
        <v>0</v>
      </c>
      <c r="L60" s="62">
        <f>'Civil Works'!L148</f>
        <v>0</v>
      </c>
      <c r="M60" s="61">
        <f>'Civil Works'!M148</f>
        <v>0</v>
      </c>
      <c r="N60" s="55">
        <f>'Civil Works'!N148</f>
        <v>0</v>
      </c>
      <c r="O60" s="55">
        <f>'Civil Works'!O148</f>
        <v>0</v>
      </c>
      <c r="P60" s="179">
        <f>'Civil Works'!P148</f>
        <v>2577497</v>
      </c>
      <c r="Q60" s="241">
        <f>'Civil Works'!Q148</f>
        <v>0</v>
      </c>
      <c r="R60" s="241">
        <f>'Civil Works'!R148</f>
        <v>0</v>
      </c>
      <c r="S60" s="83">
        <f>'Civil Works'!S148</f>
        <v>2577497</v>
      </c>
      <c r="T60" s="177">
        <f>'Civil Works'!T148</f>
        <v>0</v>
      </c>
      <c r="U60" s="241">
        <f>'Civil Works'!U148</f>
        <v>0</v>
      </c>
      <c r="V60" s="241">
        <f>'Civil Works'!V148</f>
        <v>0</v>
      </c>
      <c r="W60" s="180">
        <f>'Civil Works'!W148</f>
        <v>43816</v>
      </c>
      <c r="X60" s="180">
        <f>'Civil Works'!X148</f>
        <v>43828</v>
      </c>
      <c r="Y60" s="180">
        <f>'Civil Works'!Y148</f>
        <v>44193</v>
      </c>
      <c r="Z60" s="241">
        <f>'Civil Works'!Z148</f>
        <v>0</v>
      </c>
      <c r="AA60" s="241">
        <f>'Civil Works'!AA148</f>
        <v>0</v>
      </c>
      <c r="AB60" s="85">
        <f>'Civil Works'!AB148</f>
        <v>0.4</v>
      </c>
      <c r="AC60" s="177">
        <f>'Civil Works'!AC148</f>
        <v>800000</v>
      </c>
      <c r="AD60" s="177">
        <f>'Civil Works'!AD148</f>
        <v>0</v>
      </c>
      <c r="AE60" s="177">
        <f>'Civil Works'!AE148</f>
        <v>800000</v>
      </c>
      <c r="AF60" s="177">
        <f>'Civil Works'!AF148</f>
        <v>0</v>
      </c>
      <c r="AG60" s="177">
        <f>'Civil Works'!AG148</f>
        <v>0</v>
      </c>
      <c r="AH60" s="177">
        <f>'Civil Works'!AH148</f>
        <v>0</v>
      </c>
      <c r="AI60" s="177">
        <f>'Civil Works'!AI148</f>
        <v>800000</v>
      </c>
      <c r="AJ60" s="85">
        <f>'Civil Works'!AJ148</f>
        <v>0.31037863477629651</v>
      </c>
      <c r="AK60" s="410" t="str">
        <f>'Civil Works'!AK148</f>
        <v>Male Toilet : ( Septic Tank &amp; Soak Well) on going . Female : base On Going.</v>
      </c>
      <c r="AM60" s="57"/>
    </row>
    <row r="61" spans="1:16384" ht="68.25" customHeight="1" x14ac:dyDescent="0.25">
      <c r="A61" s="177">
        <f>'Civil Works'!A149</f>
        <v>62</v>
      </c>
      <c r="B61" s="177" t="str">
        <f>'Civil Works'!B149</f>
        <v>2019-20</v>
      </c>
      <c r="C61" s="54" t="str">
        <f>'Civil Works'!C149</f>
        <v>Kurigram</v>
      </c>
      <c r="D61" s="54" t="str">
        <f>'Civil Works'!D149</f>
        <v>Ulipur</v>
      </c>
      <c r="E61" s="54" t="str">
        <f>'Civil Works'!E149</f>
        <v>Medium Market</v>
      </c>
      <c r="F61" s="60" t="str">
        <f>'Civil Works'!F149</f>
        <v>PRO/KURI/ULI/MM/2019-20/W-62</v>
      </c>
      <c r="G61" s="54">
        <f>'Civil Works'!G149</f>
        <v>0</v>
      </c>
      <c r="H61" s="242" t="str">
        <f>'Civil Works'!H149</f>
        <v>Construction of Hatia Vobesh Hat Upazila: Ulipur, District: Kurigram</v>
      </c>
      <c r="I61" s="238" t="str">
        <f>'Civil Works'!I149</f>
        <v>Sagorika Bala and Anju Begum</v>
      </c>
      <c r="J61" s="178">
        <f>'Civil Works'!J149</f>
        <v>0</v>
      </c>
      <c r="K61" s="178">
        <f>'Civil Works'!K149</f>
        <v>0</v>
      </c>
      <c r="L61" s="62">
        <f>'Civil Works'!L149</f>
        <v>0</v>
      </c>
      <c r="M61" s="61">
        <f>'Civil Works'!M149</f>
        <v>0</v>
      </c>
      <c r="N61" s="55">
        <f>'Civil Works'!N149</f>
        <v>0</v>
      </c>
      <c r="O61" s="55">
        <f>'Civil Works'!O149</f>
        <v>0</v>
      </c>
      <c r="P61" s="179">
        <f>'Civil Works'!P149</f>
        <v>2579493</v>
      </c>
      <c r="Q61" s="241">
        <f>'Civil Works'!Q149</f>
        <v>0</v>
      </c>
      <c r="R61" s="241">
        <f>'Civil Works'!R149</f>
        <v>0</v>
      </c>
      <c r="S61" s="83">
        <f>'Civil Works'!S149</f>
        <v>2579493</v>
      </c>
      <c r="T61" s="177">
        <f>'Civil Works'!T149</f>
        <v>0</v>
      </c>
      <c r="U61" s="241">
        <f>'Civil Works'!U149</f>
        <v>0</v>
      </c>
      <c r="V61" s="241">
        <f>'Civil Works'!V149</f>
        <v>0</v>
      </c>
      <c r="W61" s="180">
        <f>'Civil Works'!W149</f>
        <v>43816</v>
      </c>
      <c r="X61" s="180">
        <f>'Civil Works'!X149</f>
        <v>43828</v>
      </c>
      <c r="Y61" s="180">
        <f>'Civil Works'!Y149</f>
        <v>44193</v>
      </c>
      <c r="Z61" s="241">
        <f>'Civil Works'!Z149</f>
        <v>0</v>
      </c>
      <c r="AA61" s="241">
        <f>'Civil Works'!AA149</f>
        <v>0</v>
      </c>
      <c r="AB61" s="85">
        <f>'Civil Works'!AB149</f>
        <v>0.6</v>
      </c>
      <c r="AC61" s="177">
        <f>'Civil Works'!AC149</f>
        <v>800000</v>
      </c>
      <c r="AD61" s="177">
        <f>'Civil Works'!AD149</f>
        <v>0</v>
      </c>
      <c r="AE61" s="177">
        <f>'Civil Works'!AE149</f>
        <v>800000</v>
      </c>
      <c r="AF61" s="177">
        <f>'Civil Works'!AF149</f>
        <v>0</v>
      </c>
      <c r="AG61" s="177">
        <f>'Civil Works'!AG149</f>
        <v>0</v>
      </c>
      <c r="AH61" s="177">
        <f>'Civil Works'!AH149</f>
        <v>0</v>
      </c>
      <c r="AI61" s="177">
        <f>'Civil Works'!AI149</f>
        <v>800000</v>
      </c>
      <c r="AJ61" s="85">
        <f>'Civil Works'!AJ149</f>
        <v>0.31013846519451693</v>
      </c>
      <c r="AK61" s="410" t="str">
        <f>'Civil Works'!AK149</f>
        <v>1 Nos Multipurpose Shed : Beam On Going. 1 Nos Multipurpose Shed : Column Completed. Internal CC Road On Goning.</v>
      </c>
      <c r="AM61" s="57"/>
    </row>
    <row r="62" spans="1:16384" ht="38.25" x14ac:dyDescent="0.25">
      <c r="A62" s="177">
        <f>'Civil Works'!A150</f>
        <v>87</v>
      </c>
      <c r="B62" s="177" t="str">
        <f>'Civil Works'!B150</f>
        <v>2019-20</v>
      </c>
      <c r="C62" s="54" t="str">
        <f>'Civil Works'!C150</f>
        <v>Kurigram</v>
      </c>
      <c r="D62" s="54" t="str">
        <f>'Civil Works'!D150</f>
        <v>Ulipur</v>
      </c>
      <c r="E62" s="54" t="str">
        <f>'Civil Works'!E150</f>
        <v>Medium Market</v>
      </c>
      <c r="F62" s="60" t="str">
        <f>'Civil Works'!F150</f>
        <v>PRO/KURI/ULI/MM/2019-20/W-87</v>
      </c>
      <c r="G62" s="54">
        <f>'Civil Works'!G150</f>
        <v>0</v>
      </c>
      <c r="H62" s="242" t="str">
        <f>'Civil Works'!H150</f>
        <v>Construction of Hatia Vobesh Hat Upazila: Ulipur, District: Kurigram</v>
      </c>
      <c r="I62" s="238" t="str">
        <f>'Civil Works'!I150</f>
        <v>Joymala begum and Beuty Begum</v>
      </c>
      <c r="J62" s="178">
        <f>'Civil Works'!J150</f>
        <v>0</v>
      </c>
      <c r="K62" s="178">
        <f>'Civil Works'!K150</f>
        <v>0</v>
      </c>
      <c r="L62" s="62">
        <f>'Civil Works'!L150</f>
        <v>0</v>
      </c>
      <c r="M62" s="61">
        <f>'Civil Works'!M150</f>
        <v>0</v>
      </c>
      <c r="N62" s="55">
        <f>'Civil Works'!N150</f>
        <v>0</v>
      </c>
      <c r="O62" s="55">
        <f>'Civil Works'!O150</f>
        <v>0</v>
      </c>
      <c r="P62" s="179">
        <f>'Civil Works'!P150</f>
        <v>534466</v>
      </c>
      <c r="Q62" s="241">
        <f>'Civil Works'!Q150</f>
        <v>0</v>
      </c>
      <c r="R62" s="241">
        <f>'Civil Works'!R150</f>
        <v>0</v>
      </c>
      <c r="S62" s="411">
        <f>'Civil Works'!S150</f>
        <v>534466</v>
      </c>
      <c r="T62" s="177">
        <f>'Civil Works'!T150</f>
        <v>0</v>
      </c>
      <c r="U62" s="241">
        <f>'Civil Works'!U150</f>
        <v>0</v>
      </c>
      <c r="V62" s="241">
        <f>'Civil Works'!V150</f>
        <v>0</v>
      </c>
      <c r="W62" s="180">
        <f>'Civil Works'!W150</f>
        <v>43842</v>
      </c>
      <c r="X62" s="180">
        <f>'Civil Works'!X150</f>
        <v>43849</v>
      </c>
      <c r="Y62" s="180">
        <f>'Civil Works'!Y150</f>
        <v>44030</v>
      </c>
      <c r="Z62" s="241">
        <f>'Civil Works'!Z150</f>
        <v>0</v>
      </c>
      <c r="AA62" s="241">
        <f>'Civil Works'!AA150</f>
        <v>0</v>
      </c>
      <c r="AB62" s="85">
        <f>'Civil Works'!AB150</f>
        <v>0.9</v>
      </c>
      <c r="AC62" s="177">
        <f>'Civil Works'!AC150</f>
        <v>200000</v>
      </c>
      <c r="AD62" s="177">
        <f>'Civil Works'!AD150</f>
        <v>0</v>
      </c>
      <c r="AE62" s="177">
        <f>'Civil Works'!AE150</f>
        <v>200000</v>
      </c>
      <c r="AF62" s="177">
        <f>'Civil Works'!AF150</f>
        <v>0</v>
      </c>
      <c r="AG62" s="177">
        <f>'Civil Works'!AG150</f>
        <v>0</v>
      </c>
      <c r="AH62" s="177">
        <f>'Civil Works'!AH150</f>
        <v>0</v>
      </c>
      <c r="AI62" s="177">
        <f>'Civil Works'!AI150</f>
        <v>200000</v>
      </c>
      <c r="AJ62" s="85">
        <f>'Civil Works'!AJ150</f>
        <v>0.37420528153334354</v>
      </c>
      <c r="AK62" s="412" t="str">
        <f>'Civil Works'!AK150</f>
        <v xml:space="preserve">Ground Raising : Earth Work On Going. </v>
      </c>
      <c r="AM62" s="57"/>
    </row>
    <row r="63" spans="1:16384" ht="25.5" x14ac:dyDescent="0.25">
      <c r="A63" s="177">
        <f>'Civil Works'!A168</f>
        <v>153</v>
      </c>
      <c r="B63" s="177" t="str">
        <f>'Civil Works'!B168</f>
        <v>2020-21</v>
      </c>
      <c r="C63" s="54" t="str">
        <f>'Civil Works'!C168</f>
        <v>Kurigram</v>
      </c>
      <c r="D63" s="54" t="str">
        <f>'Civil Works'!D168</f>
        <v>Bhurungamari</v>
      </c>
      <c r="E63" s="54" t="str">
        <f>'Civil Works'!E168</f>
        <v>Medium Market</v>
      </c>
      <c r="F63" s="60" t="str">
        <f>'Civil Works'!F168</f>
        <v>PRO/KUR/BUR/MM/20-21/W-153</v>
      </c>
      <c r="G63" s="54">
        <f>'Civil Works'!G168</f>
        <v>0</v>
      </c>
      <c r="H63" s="242" t="str">
        <f>'Civil Works'!H168</f>
        <v>Construction of Boldia Hat</v>
      </c>
      <c r="I63" s="238">
        <f>'Civil Works'!I168</f>
        <v>0</v>
      </c>
      <c r="J63" s="178">
        <f>'Civil Works'!J168</f>
        <v>0</v>
      </c>
      <c r="K63" s="178">
        <f>'Civil Works'!K168</f>
        <v>0</v>
      </c>
      <c r="L63" s="62">
        <f>'Civil Works'!L168</f>
        <v>0</v>
      </c>
      <c r="M63" s="61">
        <f>'Civil Works'!M168</f>
        <v>0</v>
      </c>
      <c r="N63" s="55">
        <f>'Civil Works'!N168</f>
        <v>0</v>
      </c>
      <c r="O63" s="55">
        <f>'Civil Works'!O168</f>
        <v>0</v>
      </c>
      <c r="P63" s="179">
        <f>'Civil Works'!P168</f>
        <v>5522607</v>
      </c>
      <c r="Q63" s="241">
        <f>'Civil Works'!Q168</f>
        <v>0</v>
      </c>
      <c r="R63" s="241">
        <f>'Civil Works'!R168</f>
        <v>0</v>
      </c>
      <c r="S63" s="411">
        <f>'Civil Works'!S168</f>
        <v>0</v>
      </c>
      <c r="T63" s="177">
        <f>'Civil Works'!T168</f>
        <v>0</v>
      </c>
      <c r="U63" s="241">
        <f>'Civil Works'!U168</f>
        <v>0</v>
      </c>
      <c r="V63" s="241">
        <f>'Civil Works'!V168</f>
        <v>0</v>
      </c>
      <c r="W63" s="180">
        <f>'Civil Works'!W168</f>
        <v>0</v>
      </c>
      <c r="X63" s="180">
        <f>'Civil Works'!X168</f>
        <v>0</v>
      </c>
      <c r="Y63" s="180">
        <f>'Civil Works'!Y168</f>
        <v>0</v>
      </c>
      <c r="Z63" s="241">
        <f>'Civil Works'!Z168</f>
        <v>0</v>
      </c>
      <c r="AA63" s="241">
        <f>'Civil Works'!AA168</f>
        <v>0</v>
      </c>
      <c r="AB63" s="85">
        <f>'Civil Works'!AB168</f>
        <v>0</v>
      </c>
      <c r="AC63" s="177">
        <f>'Civil Works'!AC168</f>
        <v>0</v>
      </c>
      <c r="AD63" s="177">
        <f>'Civil Works'!AD168</f>
        <v>0</v>
      </c>
      <c r="AE63" s="177">
        <f>'Civil Works'!AE168</f>
        <v>0</v>
      </c>
      <c r="AF63" s="177">
        <f>'Civil Works'!AF168</f>
        <v>0</v>
      </c>
      <c r="AG63" s="177">
        <f>'Civil Works'!AG168</f>
        <v>0</v>
      </c>
      <c r="AH63" s="177">
        <f>'Civil Works'!AH168</f>
        <v>0</v>
      </c>
      <c r="AI63" s="177">
        <f>'Civil Works'!AI168</f>
        <v>0</v>
      </c>
      <c r="AJ63" s="85">
        <f>'Civil Works'!AJ168</f>
        <v>0</v>
      </c>
      <c r="AK63" s="412" t="str">
        <f>'Civil Works'!AK168</f>
        <v>Estimate approved on 22-11-20</v>
      </c>
      <c r="AM63" s="57"/>
    </row>
    <row r="64" spans="1:16384" ht="25.5" x14ac:dyDescent="0.25">
      <c r="A64" s="177">
        <f>'Civil Works'!A158</f>
        <v>155</v>
      </c>
      <c r="B64" s="177" t="str">
        <f>'Civil Works'!B158</f>
        <v>2020-21</v>
      </c>
      <c r="C64" s="54" t="str">
        <f>'Civil Works'!C158</f>
        <v>Kurigram</v>
      </c>
      <c r="D64" s="54" t="str">
        <f>'Civil Works'!D158</f>
        <v xml:space="preserve">Fulbari </v>
      </c>
      <c r="E64" s="54" t="str">
        <f>'Civil Works'!E158</f>
        <v>Medium Market</v>
      </c>
      <c r="F64" s="60" t="str">
        <f>'Civil Works'!F158</f>
        <v>PRO/KUR/FUL/MM/20-21/W- 155</v>
      </c>
      <c r="G64" s="54">
        <f>'Civil Works'!G158</f>
        <v>0</v>
      </c>
      <c r="H64" s="242" t="str">
        <f>'Civil Works'!H158</f>
        <v>Construction of Shiberhat Bazar</v>
      </c>
      <c r="I64" s="238">
        <f>'Civil Works'!I158</f>
        <v>0</v>
      </c>
      <c r="J64" s="178">
        <f>'Civil Works'!J158</f>
        <v>0</v>
      </c>
      <c r="K64" s="178">
        <f>'Civil Works'!K158</f>
        <v>0</v>
      </c>
      <c r="L64" s="62">
        <f>'Civil Works'!L158</f>
        <v>0</v>
      </c>
      <c r="M64" s="61">
        <f>'Civil Works'!M158</f>
        <v>0</v>
      </c>
      <c r="N64" s="55">
        <f>'Civil Works'!N158</f>
        <v>0</v>
      </c>
      <c r="O64" s="55">
        <f>'Civil Works'!O158</f>
        <v>0</v>
      </c>
      <c r="P64" s="179">
        <f>'Civil Works'!P158</f>
        <v>4605783</v>
      </c>
      <c r="Q64" s="241">
        <f>'Civil Works'!Q158</f>
        <v>0</v>
      </c>
      <c r="R64" s="241">
        <f>'Civil Works'!R158</f>
        <v>0</v>
      </c>
      <c r="S64" s="411">
        <f>'Civil Works'!S158</f>
        <v>0</v>
      </c>
      <c r="T64" s="177">
        <f>'Civil Works'!T158</f>
        <v>0</v>
      </c>
      <c r="U64" s="241">
        <f>'Civil Works'!U158</f>
        <v>0</v>
      </c>
      <c r="V64" s="241">
        <f>'Civil Works'!V158</f>
        <v>0</v>
      </c>
      <c r="W64" s="180">
        <f>'Civil Works'!W158</f>
        <v>0</v>
      </c>
      <c r="X64" s="180">
        <f>'Civil Works'!X158</f>
        <v>0</v>
      </c>
      <c r="Y64" s="180">
        <f>'Civil Works'!Y158</f>
        <v>0</v>
      </c>
      <c r="Z64" s="241">
        <f>'Civil Works'!Z158</f>
        <v>0</v>
      </c>
      <c r="AA64" s="241">
        <f>'Civil Works'!AA158</f>
        <v>0</v>
      </c>
      <c r="AB64" s="85">
        <f>'Civil Works'!AB158</f>
        <v>0</v>
      </c>
      <c r="AC64" s="177">
        <f>'Civil Works'!AC158</f>
        <v>0</v>
      </c>
      <c r="AD64" s="177">
        <f>'Civil Works'!AD158</f>
        <v>0</v>
      </c>
      <c r="AE64" s="177">
        <f>'Civil Works'!AE158</f>
        <v>0</v>
      </c>
      <c r="AF64" s="177">
        <f>'Civil Works'!AF158</f>
        <v>0</v>
      </c>
      <c r="AG64" s="177">
        <f>'Civil Works'!AG158</f>
        <v>0</v>
      </c>
      <c r="AH64" s="177">
        <f>'Civil Works'!AH158</f>
        <v>0</v>
      </c>
      <c r="AI64" s="177">
        <f>'Civil Works'!AI158</f>
        <v>0</v>
      </c>
      <c r="AJ64" s="85">
        <f>'Civil Works'!AJ158</f>
        <v>0</v>
      </c>
      <c r="AK64" s="412" t="str">
        <f>'Civil Works'!AK158</f>
        <v>Estimate approved in December-20</v>
      </c>
      <c r="AL64">
        <f>'Civil Works'!AL158</f>
        <v>0</v>
      </c>
      <c r="AM64" s="57">
        <f>'Civil Works'!AM158</f>
        <v>0</v>
      </c>
      <c r="AN64">
        <f>'Civil Works'!AN158</f>
        <v>41.77</v>
      </c>
      <c r="AO64">
        <f>'Civil Works'!AO158</f>
        <v>0</v>
      </c>
      <c r="AP64">
        <f>'Civil Works'!AP158</f>
        <v>0</v>
      </c>
      <c r="AQ64">
        <f>'Civil Works'!AQ158</f>
        <v>0</v>
      </c>
      <c r="AR64">
        <f>'Civil Works'!AR158</f>
        <v>0</v>
      </c>
      <c r="AS64">
        <f>'Civil Works'!AS158</f>
        <v>0</v>
      </c>
      <c r="AT64">
        <f>'Civil Works'!AT158</f>
        <v>0</v>
      </c>
      <c r="AU64">
        <f>'Civil Works'!AU158</f>
        <v>0</v>
      </c>
      <c r="AV64">
        <f>'Civil Works'!AV158</f>
        <v>0</v>
      </c>
      <c r="AW64">
        <f>'Civil Works'!AW158</f>
        <v>0</v>
      </c>
      <c r="AX64">
        <f>'Civil Works'!AX158</f>
        <v>0</v>
      </c>
      <c r="AY64">
        <f>'Civil Works'!AY158</f>
        <v>0</v>
      </c>
      <c r="AZ64">
        <f>'Civil Works'!AZ158</f>
        <v>0</v>
      </c>
      <c r="BA64">
        <f>'Civil Works'!BA158</f>
        <v>0</v>
      </c>
      <c r="BB64">
        <f>'Civil Works'!BB158</f>
        <v>0</v>
      </c>
      <c r="BC64">
        <f>'Civil Works'!BC158</f>
        <v>0</v>
      </c>
      <c r="BD64">
        <f>'Civil Works'!BD158</f>
        <v>0</v>
      </c>
      <c r="BE64">
        <f>'Civil Works'!BE158</f>
        <v>0</v>
      </c>
      <c r="BF64">
        <f>'Civil Works'!BF158</f>
        <v>0</v>
      </c>
      <c r="BG64">
        <f>'Civil Works'!BG158</f>
        <v>0</v>
      </c>
      <c r="BH64">
        <f>'Civil Works'!BH158</f>
        <v>0</v>
      </c>
      <c r="BI64">
        <f>'Civil Works'!BI158</f>
        <v>0</v>
      </c>
      <c r="BJ64">
        <f>'Civil Works'!BJ158</f>
        <v>0</v>
      </c>
      <c r="BK64">
        <f>'Civil Works'!BK158</f>
        <v>0</v>
      </c>
      <c r="BL64">
        <f>'Civil Works'!BL158</f>
        <v>0</v>
      </c>
      <c r="BM64">
        <f>'Civil Works'!BM158</f>
        <v>0</v>
      </c>
      <c r="BN64">
        <f>'Civil Works'!BN158</f>
        <v>0</v>
      </c>
      <c r="BO64">
        <f>'Civil Works'!BO158</f>
        <v>0</v>
      </c>
      <c r="BP64">
        <f>'Civil Works'!BP158</f>
        <v>0</v>
      </c>
      <c r="BQ64">
        <f>'Civil Works'!BQ158</f>
        <v>0</v>
      </c>
      <c r="BR64">
        <f>'Civil Works'!BR158</f>
        <v>0</v>
      </c>
      <c r="BS64">
        <f>'Civil Works'!BS158</f>
        <v>0</v>
      </c>
      <c r="BT64">
        <f>'Civil Works'!BT158</f>
        <v>0</v>
      </c>
      <c r="BU64">
        <f>'Civil Works'!BU158</f>
        <v>0</v>
      </c>
      <c r="BV64">
        <f>'Civil Works'!BV158</f>
        <v>0</v>
      </c>
      <c r="BW64">
        <f>'Civil Works'!BW158</f>
        <v>0</v>
      </c>
      <c r="BX64">
        <f>'Civil Works'!BX158</f>
        <v>0</v>
      </c>
      <c r="BY64">
        <f>'Civil Works'!BY158</f>
        <v>0</v>
      </c>
      <c r="BZ64">
        <f>'Civil Works'!BZ158</f>
        <v>0</v>
      </c>
      <c r="CA64">
        <f>'Civil Works'!CA158</f>
        <v>0</v>
      </c>
      <c r="CB64">
        <f>'Civil Works'!CB158</f>
        <v>0</v>
      </c>
      <c r="CC64">
        <f>'Civil Works'!CC158</f>
        <v>0</v>
      </c>
      <c r="CD64">
        <f>'Civil Works'!CD158</f>
        <v>0</v>
      </c>
      <c r="CE64">
        <f>'Civil Works'!CE158</f>
        <v>0</v>
      </c>
      <c r="CF64">
        <f>'Civil Works'!CF158</f>
        <v>0</v>
      </c>
      <c r="CG64">
        <f>'Civil Works'!CG158</f>
        <v>0</v>
      </c>
      <c r="CH64">
        <f>'Civil Works'!CH158</f>
        <v>0</v>
      </c>
      <c r="CI64">
        <f>'Civil Works'!CI158</f>
        <v>0</v>
      </c>
      <c r="CJ64">
        <f>'Civil Works'!CJ158</f>
        <v>0</v>
      </c>
      <c r="CK64">
        <f>'Civil Works'!CK158</f>
        <v>0</v>
      </c>
      <c r="CL64">
        <f>'Civil Works'!CL158</f>
        <v>0</v>
      </c>
      <c r="CM64">
        <f>'Civil Works'!CM158</f>
        <v>0</v>
      </c>
      <c r="CN64">
        <f>'Civil Works'!CN158</f>
        <v>0</v>
      </c>
      <c r="CO64">
        <f>'Civil Works'!CO158</f>
        <v>0</v>
      </c>
      <c r="CP64">
        <f>'Civil Works'!CP158</f>
        <v>0</v>
      </c>
      <c r="CQ64">
        <f>'Civil Works'!CQ158</f>
        <v>0</v>
      </c>
      <c r="CR64">
        <f>'Civil Works'!CR158</f>
        <v>0</v>
      </c>
      <c r="CS64">
        <f>'Civil Works'!CS158</f>
        <v>0</v>
      </c>
      <c r="CT64">
        <f>'Civil Works'!CT158</f>
        <v>0</v>
      </c>
      <c r="CU64">
        <f>'Civil Works'!CU158</f>
        <v>0</v>
      </c>
      <c r="CV64">
        <f>'Civil Works'!CV158</f>
        <v>0</v>
      </c>
      <c r="CW64">
        <f>'Civil Works'!CW158</f>
        <v>0</v>
      </c>
      <c r="CX64">
        <f>'Civil Works'!CX158</f>
        <v>0</v>
      </c>
      <c r="CY64">
        <f>'Civil Works'!CY158</f>
        <v>0</v>
      </c>
      <c r="CZ64">
        <f>'Civil Works'!CZ158</f>
        <v>0</v>
      </c>
      <c r="DA64">
        <f>'Civil Works'!DA158</f>
        <v>0</v>
      </c>
      <c r="DB64">
        <f>'Civil Works'!DB158</f>
        <v>0</v>
      </c>
      <c r="DC64">
        <f>'Civil Works'!DC158</f>
        <v>0</v>
      </c>
      <c r="DD64">
        <f>'Civil Works'!DD158</f>
        <v>0</v>
      </c>
      <c r="DE64">
        <f>'Civil Works'!DE158</f>
        <v>0</v>
      </c>
      <c r="DF64">
        <f>'Civil Works'!DF158</f>
        <v>0</v>
      </c>
      <c r="DG64">
        <f>'Civil Works'!DG158</f>
        <v>0</v>
      </c>
      <c r="DH64">
        <f>'Civil Works'!DH158</f>
        <v>0</v>
      </c>
      <c r="DI64">
        <f>'Civil Works'!DI158</f>
        <v>0</v>
      </c>
      <c r="DJ64">
        <f>'Civil Works'!DJ158</f>
        <v>0</v>
      </c>
      <c r="DK64">
        <f>'Civil Works'!DK158</f>
        <v>0</v>
      </c>
      <c r="DL64">
        <f>'Civil Works'!DL158</f>
        <v>0</v>
      </c>
      <c r="DM64">
        <f>'Civil Works'!DM158</f>
        <v>0</v>
      </c>
      <c r="DN64">
        <f>'Civil Works'!DN158</f>
        <v>0</v>
      </c>
      <c r="DO64">
        <f>'Civil Works'!DO158</f>
        <v>0</v>
      </c>
      <c r="DP64">
        <f>'Civil Works'!DP158</f>
        <v>0</v>
      </c>
      <c r="DQ64">
        <f>'Civil Works'!DQ158</f>
        <v>0</v>
      </c>
      <c r="DR64">
        <f>'Civil Works'!DR158</f>
        <v>0</v>
      </c>
      <c r="DS64">
        <f>'Civil Works'!DS158</f>
        <v>0</v>
      </c>
      <c r="DT64">
        <f>'Civil Works'!DT158</f>
        <v>0</v>
      </c>
      <c r="DU64">
        <f>'Civil Works'!DU158</f>
        <v>0</v>
      </c>
      <c r="DV64">
        <f>'Civil Works'!DV158</f>
        <v>0</v>
      </c>
      <c r="DW64">
        <f>'Civil Works'!DW158</f>
        <v>0</v>
      </c>
      <c r="DX64">
        <f>'Civil Works'!DX158</f>
        <v>0</v>
      </c>
      <c r="DY64">
        <f>'Civil Works'!DY158</f>
        <v>0</v>
      </c>
      <c r="DZ64">
        <f>'Civil Works'!DZ158</f>
        <v>0</v>
      </c>
      <c r="EA64">
        <f>'Civil Works'!EA158</f>
        <v>0</v>
      </c>
      <c r="EB64">
        <f>'Civil Works'!EB158</f>
        <v>0</v>
      </c>
      <c r="EC64">
        <f>'Civil Works'!EC158</f>
        <v>0</v>
      </c>
      <c r="ED64">
        <f>'Civil Works'!ED158</f>
        <v>0</v>
      </c>
      <c r="EE64">
        <f>'Civil Works'!EE158</f>
        <v>0</v>
      </c>
      <c r="EF64">
        <f>'Civil Works'!EF158</f>
        <v>0</v>
      </c>
      <c r="EG64">
        <f>'Civil Works'!EG158</f>
        <v>0</v>
      </c>
      <c r="EH64">
        <f>'Civil Works'!EH158</f>
        <v>0</v>
      </c>
      <c r="EI64">
        <f>'Civil Works'!EI158</f>
        <v>0</v>
      </c>
      <c r="EJ64">
        <f>'Civil Works'!EJ158</f>
        <v>0</v>
      </c>
      <c r="EK64">
        <f>'Civil Works'!EK158</f>
        <v>0</v>
      </c>
      <c r="EL64">
        <f>'Civil Works'!EL158</f>
        <v>0</v>
      </c>
      <c r="EM64">
        <f>'Civil Works'!EM158</f>
        <v>0</v>
      </c>
      <c r="EN64">
        <f>'Civil Works'!EN158</f>
        <v>0</v>
      </c>
      <c r="EO64">
        <f>'Civil Works'!EO158</f>
        <v>0</v>
      </c>
      <c r="EP64">
        <f>'Civil Works'!EP158</f>
        <v>0</v>
      </c>
      <c r="EQ64">
        <f>'Civil Works'!EQ158</f>
        <v>0</v>
      </c>
      <c r="ER64">
        <f>'Civil Works'!ER158</f>
        <v>0</v>
      </c>
      <c r="ES64">
        <f>'Civil Works'!ES158</f>
        <v>0</v>
      </c>
      <c r="ET64">
        <f>'Civil Works'!ET158</f>
        <v>0</v>
      </c>
      <c r="EU64">
        <f>'Civil Works'!EU158</f>
        <v>0</v>
      </c>
      <c r="EV64">
        <f>'Civil Works'!EV158</f>
        <v>0</v>
      </c>
      <c r="EW64">
        <f>'Civil Works'!EW158</f>
        <v>0</v>
      </c>
      <c r="EX64">
        <f>'Civil Works'!EX158</f>
        <v>0</v>
      </c>
      <c r="EY64">
        <f>'Civil Works'!EY158</f>
        <v>0</v>
      </c>
      <c r="EZ64">
        <f>'Civil Works'!EZ158</f>
        <v>0</v>
      </c>
      <c r="FA64">
        <f>'Civil Works'!FA158</f>
        <v>0</v>
      </c>
      <c r="FB64">
        <f>'Civil Works'!FB158</f>
        <v>0</v>
      </c>
      <c r="FC64">
        <f>'Civil Works'!FC158</f>
        <v>0</v>
      </c>
      <c r="FD64">
        <f>'Civil Works'!FD158</f>
        <v>0</v>
      </c>
      <c r="FE64">
        <f>'Civil Works'!FE158</f>
        <v>0</v>
      </c>
      <c r="FF64">
        <f>'Civil Works'!FF158</f>
        <v>0</v>
      </c>
      <c r="FG64">
        <f>'Civil Works'!FG158</f>
        <v>0</v>
      </c>
      <c r="FH64">
        <f>'Civil Works'!FH158</f>
        <v>0</v>
      </c>
      <c r="FI64">
        <f>'Civil Works'!FI158</f>
        <v>0</v>
      </c>
      <c r="FJ64">
        <f>'Civil Works'!FJ158</f>
        <v>0</v>
      </c>
      <c r="FK64">
        <f>'Civil Works'!FK158</f>
        <v>0</v>
      </c>
      <c r="FL64">
        <f>'Civil Works'!FL158</f>
        <v>0</v>
      </c>
      <c r="FM64">
        <f>'Civil Works'!FM158</f>
        <v>0</v>
      </c>
      <c r="FN64">
        <f>'Civil Works'!FN158</f>
        <v>0</v>
      </c>
      <c r="FO64">
        <f>'Civil Works'!FO158</f>
        <v>0</v>
      </c>
      <c r="FP64">
        <f>'Civil Works'!FP158</f>
        <v>0</v>
      </c>
      <c r="FQ64">
        <f>'Civil Works'!FQ158</f>
        <v>0</v>
      </c>
      <c r="FR64">
        <f>'Civil Works'!FR158</f>
        <v>0</v>
      </c>
      <c r="FS64">
        <f>'Civil Works'!FS158</f>
        <v>0</v>
      </c>
      <c r="FT64">
        <f>'Civil Works'!FT158</f>
        <v>0</v>
      </c>
      <c r="FU64">
        <f>'Civil Works'!FU158</f>
        <v>0</v>
      </c>
      <c r="FV64">
        <f>'Civil Works'!FV158</f>
        <v>0</v>
      </c>
      <c r="FW64">
        <f>'Civil Works'!FW158</f>
        <v>0</v>
      </c>
      <c r="FX64">
        <f>'Civil Works'!FX158</f>
        <v>0</v>
      </c>
      <c r="FY64">
        <f>'Civil Works'!FY158</f>
        <v>0</v>
      </c>
      <c r="FZ64">
        <f>'Civil Works'!FZ158</f>
        <v>0</v>
      </c>
      <c r="GA64">
        <f>'Civil Works'!GA158</f>
        <v>0</v>
      </c>
      <c r="GB64">
        <f>'Civil Works'!GB158</f>
        <v>0</v>
      </c>
      <c r="GC64">
        <f>'Civil Works'!GC158</f>
        <v>0</v>
      </c>
      <c r="GD64">
        <f>'Civil Works'!GD158</f>
        <v>0</v>
      </c>
      <c r="GE64">
        <f>'Civil Works'!GE158</f>
        <v>0</v>
      </c>
      <c r="GF64">
        <f>'Civil Works'!GF158</f>
        <v>0</v>
      </c>
      <c r="GG64">
        <f>'Civil Works'!GG158</f>
        <v>0</v>
      </c>
      <c r="GH64">
        <f>'Civil Works'!GH158</f>
        <v>0</v>
      </c>
      <c r="GI64">
        <f>'Civil Works'!GI158</f>
        <v>0</v>
      </c>
      <c r="GJ64">
        <f>'Civil Works'!GJ158</f>
        <v>0</v>
      </c>
      <c r="GK64">
        <f>'Civil Works'!GK158</f>
        <v>0</v>
      </c>
      <c r="GL64">
        <f>'Civil Works'!GL158</f>
        <v>0</v>
      </c>
      <c r="GM64">
        <f>'Civil Works'!GM158</f>
        <v>0</v>
      </c>
      <c r="GN64">
        <f>'Civil Works'!GN158</f>
        <v>0</v>
      </c>
      <c r="GO64">
        <f>'Civil Works'!GO158</f>
        <v>0</v>
      </c>
      <c r="GP64">
        <f>'Civil Works'!GP158</f>
        <v>0</v>
      </c>
      <c r="GQ64">
        <f>'Civil Works'!GQ158</f>
        <v>0</v>
      </c>
      <c r="GR64">
        <f>'Civil Works'!GR158</f>
        <v>0</v>
      </c>
      <c r="GS64">
        <f>'Civil Works'!GS158</f>
        <v>0</v>
      </c>
      <c r="GT64">
        <f>'Civil Works'!GT158</f>
        <v>0</v>
      </c>
      <c r="GU64">
        <f>'Civil Works'!GU158</f>
        <v>0</v>
      </c>
      <c r="GV64">
        <f>'Civil Works'!GV158</f>
        <v>0</v>
      </c>
      <c r="GW64">
        <f>'Civil Works'!GW158</f>
        <v>0</v>
      </c>
      <c r="GX64">
        <f>'Civil Works'!GX158</f>
        <v>0</v>
      </c>
      <c r="GY64">
        <f>'Civil Works'!GY158</f>
        <v>0</v>
      </c>
      <c r="GZ64">
        <f>'Civil Works'!GZ158</f>
        <v>0</v>
      </c>
      <c r="HA64">
        <f>'Civil Works'!HA158</f>
        <v>0</v>
      </c>
      <c r="HB64">
        <f>'Civil Works'!HB158</f>
        <v>0</v>
      </c>
      <c r="HC64">
        <f>'Civil Works'!HC158</f>
        <v>0</v>
      </c>
      <c r="HD64">
        <f>'Civil Works'!HD158</f>
        <v>0</v>
      </c>
      <c r="HE64">
        <f>'Civil Works'!HE158</f>
        <v>0</v>
      </c>
      <c r="HF64">
        <f>'Civil Works'!HF158</f>
        <v>0</v>
      </c>
      <c r="HG64">
        <f>'Civil Works'!HG158</f>
        <v>0</v>
      </c>
      <c r="HH64">
        <f>'Civil Works'!HH158</f>
        <v>0</v>
      </c>
      <c r="HI64">
        <f>'Civil Works'!HI158</f>
        <v>0</v>
      </c>
      <c r="HJ64">
        <f>'Civil Works'!HJ158</f>
        <v>0</v>
      </c>
      <c r="HK64">
        <f>'Civil Works'!HK158</f>
        <v>0</v>
      </c>
      <c r="HL64">
        <f>'Civil Works'!HL158</f>
        <v>0</v>
      </c>
      <c r="HM64">
        <f>'Civil Works'!HM158</f>
        <v>0</v>
      </c>
      <c r="HN64">
        <f>'Civil Works'!HN158</f>
        <v>0</v>
      </c>
      <c r="HO64">
        <f>'Civil Works'!HO158</f>
        <v>0</v>
      </c>
      <c r="HP64">
        <f>'Civil Works'!HP158</f>
        <v>0</v>
      </c>
      <c r="HQ64">
        <f>'Civil Works'!HQ158</f>
        <v>0</v>
      </c>
      <c r="HR64">
        <f>'Civil Works'!HR158</f>
        <v>0</v>
      </c>
      <c r="HS64">
        <f>'Civil Works'!HS158</f>
        <v>0</v>
      </c>
      <c r="HT64">
        <f>'Civil Works'!HT158</f>
        <v>0</v>
      </c>
      <c r="HU64">
        <f>'Civil Works'!HU158</f>
        <v>0</v>
      </c>
      <c r="HV64">
        <f>'Civil Works'!HV158</f>
        <v>0</v>
      </c>
      <c r="HW64">
        <f>'Civil Works'!HW158</f>
        <v>0</v>
      </c>
      <c r="HX64">
        <f>'Civil Works'!HX158</f>
        <v>0</v>
      </c>
      <c r="HY64">
        <f>'Civil Works'!HY158</f>
        <v>0</v>
      </c>
      <c r="HZ64">
        <f>'Civil Works'!HZ158</f>
        <v>0</v>
      </c>
      <c r="IA64">
        <f>'Civil Works'!IA158</f>
        <v>0</v>
      </c>
      <c r="IB64">
        <f>'Civil Works'!IB158</f>
        <v>0</v>
      </c>
      <c r="IC64">
        <f>'Civil Works'!IC158</f>
        <v>0</v>
      </c>
      <c r="ID64">
        <f>'Civil Works'!ID158</f>
        <v>0</v>
      </c>
      <c r="IE64">
        <f>'Civil Works'!IE158</f>
        <v>0</v>
      </c>
      <c r="IF64">
        <f>'Civil Works'!IF158</f>
        <v>0</v>
      </c>
      <c r="IG64">
        <f>'Civil Works'!IG158</f>
        <v>0</v>
      </c>
      <c r="IH64">
        <f>'Civil Works'!IH158</f>
        <v>0</v>
      </c>
      <c r="II64">
        <f>'Civil Works'!II158</f>
        <v>0</v>
      </c>
      <c r="IJ64">
        <f>'Civil Works'!IJ158</f>
        <v>0</v>
      </c>
      <c r="IK64">
        <f>'Civil Works'!IK158</f>
        <v>0</v>
      </c>
      <c r="IL64">
        <f>'Civil Works'!IL158</f>
        <v>0</v>
      </c>
      <c r="IM64">
        <f>'Civil Works'!IM158</f>
        <v>0</v>
      </c>
      <c r="IN64">
        <f>'Civil Works'!IN158</f>
        <v>0</v>
      </c>
      <c r="IO64">
        <f>'Civil Works'!IO158</f>
        <v>0</v>
      </c>
      <c r="IP64">
        <f>'Civil Works'!IP158</f>
        <v>0</v>
      </c>
      <c r="IQ64">
        <f>'Civil Works'!IQ158</f>
        <v>0</v>
      </c>
      <c r="IR64">
        <f>'Civil Works'!IR158</f>
        <v>0</v>
      </c>
      <c r="IS64">
        <f>'Civil Works'!IS158</f>
        <v>0</v>
      </c>
      <c r="IT64">
        <f>'Civil Works'!IT158</f>
        <v>0</v>
      </c>
      <c r="IU64">
        <f>'Civil Works'!IU158</f>
        <v>0</v>
      </c>
      <c r="IV64">
        <f>'Civil Works'!IV158</f>
        <v>0</v>
      </c>
      <c r="IW64">
        <f>'Civil Works'!IW158</f>
        <v>0</v>
      </c>
      <c r="IX64">
        <f>'Civil Works'!IX158</f>
        <v>0</v>
      </c>
      <c r="IY64">
        <f>'Civil Works'!IY158</f>
        <v>0</v>
      </c>
      <c r="IZ64">
        <f>'Civil Works'!IZ158</f>
        <v>0</v>
      </c>
      <c r="JA64">
        <f>'Civil Works'!JA158</f>
        <v>0</v>
      </c>
      <c r="JB64">
        <f>'Civil Works'!JB158</f>
        <v>0</v>
      </c>
      <c r="JC64">
        <f>'Civil Works'!JC158</f>
        <v>0</v>
      </c>
      <c r="JD64">
        <f>'Civil Works'!JD158</f>
        <v>0</v>
      </c>
      <c r="JE64">
        <f>'Civil Works'!JE158</f>
        <v>0</v>
      </c>
      <c r="JF64">
        <f>'Civil Works'!JF158</f>
        <v>0</v>
      </c>
      <c r="JG64">
        <f>'Civil Works'!JG158</f>
        <v>0</v>
      </c>
      <c r="JH64">
        <f>'Civil Works'!JH158</f>
        <v>0</v>
      </c>
      <c r="JI64">
        <f>'Civil Works'!JI158</f>
        <v>0</v>
      </c>
      <c r="JJ64">
        <f>'Civil Works'!JJ158</f>
        <v>0</v>
      </c>
      <c r="JK64">
        <f>'Civil Works'!JK158</f>
        <v>0</v>
      </c>
      <c r="JL64">
        <f>'Civil Works'!JL158</f>
        <v>0</v>
      </c>
      <c r="JM64">
        <f>'Civil Works'!JM158</f>
        <v>0</v>
      </c>
      <c r="JN64">
        <f>'Civil Works'!JN158</f>
        <v>0</v>
      </c>
      <c r="JO64">
        <f>'Civil Works'!JO158</f>
        <v>0</v>
      </c>
      <c r="JP64">
        <f>'Civil Works'!JP158</f>
        <v>0</v>
      </c>
      <c r="JQ64">
        <f>'Civil Works'!JQ158</f>
        <v>0</v>
      </c>
      <c r="JR64">
        <f>'Civil Works'!JR158</f>
        <v>0</v>
      </c>
      <c r="JS64">
        <f>'Civil Works'!JS158</f>
        <v>0</v>
      </c>
      <c r="JT64">
        <f>'Civil Works'!JT158</f>
        <v>0</v>
      </c>
      <c r="JU64">
        <f>'Civil Works'!JU158</f>
        <v>0</v>
      </c>
      <c r="JV64">
        <f>'Civil Works'!JV158</f>
        <v>0</v>
      </c>
      <c r="JW64">
        <f>'Civil Works'!JW158</f>
        <v>0</v>
      </c>
      <c r="JX64">
        <f>'Civil Works'!JX158</f>
        <v>0</v>
      </c>
      <c r="JY64">
        <f>'Civil Works'!JY158</f>
        <v>0</v>
      </c>
      <c r="JZ64">
        <f>'Civil Works'!JZ158</f>
        <v>0</v>
      </c>
      <c r="KA64">
        <f>'Civil Works'!KA158</f>
        <v>0</v>
      </c>
      <c r="KB64">
        <f>'Civil Works'!KB158</f>
        <v>0</v>
      </c>
      <c r="KC64">
        <f>'Civil Works'!KC158</f>
        <v>0</v>
      </c>
      <c r="KD64">
        <f>'Civil Works'!KD158</f>
        <v>0</v>
      </c>
      <c r="KE64">
        <f>'Civil Works'!KE158</f>
        <v>0</v>
      </c>
      <c r="KF64">
        <f>'Civil Works'!KF158</f>
        <v>0</v>
      </c>
      <c r="KG64">
        <f>'Civil Works'!KG158</f>
        <v>0</v>
      </c>
      <c r="KH64">
        <f>'Civil Works'!KH158</f>
        <v>0</v>
      </c>
      <c r="KI64">
        <f>'Civil Works'!KI158</f>
        <v>0</v>
      </c>
      <c r="KJ64">
        <f>'Civil Works'!KJ158</f>
        <v>0</v>
      </c>
      <c r="KK64">
        <f>'Civil Works'!KK158</f>
        <v>0</v>
      </c>
      <c r="KL64">
        <f>'Civil Works'!KL158</f>
        <v>0</v>
      </c>
      <c r="KM64">
        <f>'Civil Works'!KM158</f>
        <v>0</v>
      </c>
      <c r="KN64">
        <f>'Civil Works'!KN158</f>
        <v>0</v>
      </c>
      <c r="KO64">
        <f>'Civil Works'!KO158</f>
        <v>0</v>
      </c>
      <c r="KP64">
        <f>'Civil Works'!KP158</f>
        <v>0</v>
      </c>
      <c r="KQ64">
        <f>'Civil Works'!KQ158</f>
        <v>0</v>
      </c>
      <c r="KR64">
        <f>'Civil Works'!KR158</f>
        <v>0</v>
      </c>
      <c r="KS64">
        <f>'Civil Works'!KS158</f>
        <v>0</v>
      </c>
      <c r="KT64">
        <f>'Civil Works'!KT158</f>
        <v>0</v>
      </c>
      <c r="KU64">
        <f>'Civil Works'!KU158</f>
        <v>0</v>
      </c>
      <c r="KV64">
        <f>'Civil Works'!KV158</f>
        <v>0</v>
      </c>
      <c r="KW64">
        <f>'Civil Works'!KW158</f>
        <v>0</v>
      </c>
      <c r="KX64">
        <f>'Civil Works'!KX158</f>
        <v>0</v>
      </c>
      <c r="KY64">
        <f>'Civil Works'!KY158</f>
        <v>0</v>
      </c>
      <c r="KZ64">
        <f>'Civil Works'!KZ158</f>
        <v>0</v>
      </c>
      <c r="LA64">
        <f>'Civil Works'!LA158</f>
        <v>0</v>
      </c>
      <c r="LB64">
        <f>'Civil Works'!LB158</f>
        <v>0</v>
      </c>
      <c r="LC64">
        <f>'Civil Works'!LC158</f>
        <v>0</v>
      </c>
      <c r="LD64">
        <f>'Civil Works'!LD158</f>
        <v>0</v>
      </c>
      <c r="LE64">
        <f>'Civil Works'!LE158</f>
        <v>0</v>
      </c>
      <c r="LF64">
        <f>'Civil Works'!LF158</f>
        <v>0</v>
      </c>
      <c r="LG64">
        <f>'Civil Works'!LG158</f>
        <v>0</v>
      </c>
      <c r="LH64">
        <f>'Civil Works'!LH158</f>
        <v>0</v>
      </c>
      <c r="LI64">
        <f>'Civil Works'!LI158</f>
        <v>0</v>
      </c>
      <c r="LJ64">
        <f>'Civil Works'!LJ158</f>
        <v>0</v>
      </c>
      <c r="LK64">
        <f>'Civil Works'!LK158</f>
        <v>0</v>
      </c>
      <c r="LL64">
        <f>'Civil Works'!LL158</f>
        <v>0</v>
      </c>
      <c r="LM64">
        <f>'Civil Works'!LM158</f>
        <v>0</v>
      </c>
      <c r="LN64">
        <f>'Civil Works'!LN158</f>
        <v>0</v>
      </c>
      <c r="LO64">
        <f>'Civil Works'!LO158</f>
        <v>0</v>
      </c>
      <c r="LP64">
        <f>'Civil Works'!LP158</f>
        <v>0</v>
      </c>
      <c r="LQ64">
        <f>'Civil Works'!LQ158</f>
        <v>0</v>
      </c>
      <c r="LR64">
        <f>'Civil Works'!LR158</f>
        <v>0</v>
      </c>
      <c r="LS64">
        <f>'Civil Works'!LS158</f>
        <v>0</v>
      </c>
      <c r="LT64">
        <f>'Civil Works'!LT158</f>
        <v>0</v>
      </c>
      <c r="LU64">
        <f>'Civil Works'!LU158</f>
        <v>0</v>
      </c>
      <c r="LV64">
        <f>'Civil Works'!LV158</f>
        <v>0</v>
      </c>
      <c r="LW64">
        <f>'Civil Works'!LW158</f>
        <v>0</v>
      </c>
      <c r="LX64">
        <f>'Civil Works'!LX158</f>
        <v>0</v>
      </c>
      <c r="LY64">
        <f>'Civil Works'!LY158</f>
        <v>0</v>
      </c>
      <c r="LZ64">
        <f>'Civil Works'!LZ158</f>
        <v>0</v>
      </c>
      <c r="MA64">
        <f>'Civil Works'!MA158</f>
        <v>0</v>
      </c>
      <c r="MB64">
        <f>'Civil Works'!MB158</f>
        <v>0</v>
      </c>
      <c r="MC64">
        <f>'Civil Works'!MC158</f>
        <v>0</v>
      </c>
      <c r="MD64">
        <f>'Civil Works'!MD158</f>
        <v>0</v>
      </c>
      <c r="ME64">
        <f>'Civil Works'!ME158</f>
        <v>0</v>
      </c>
      <c r="MF64">
        <f>'Civil Works'!MF158</f>
        <v>0</v>
      </c>
      <c r="MG64">
        <f>'Civil Works'!MG158</f>
        <v>0</v>
      </c>
      <c r="MH64">
        <f>'Civil Works'!MH158</f>
        <v>0</v>
      </c>
      <c r="MI64">
        <f>'Civil Works'!MI158</f>
        <v>0</v>
      </c>
      <c r="MJ64">
        <f>'Civil Works'!MJ158</f>
        <v>0</v>
      </c>
      <c r="MK64">
        <f>'Civil Works'!MK158</f>
        <v>0</v>
      </c>
      <c r="ML64">
        <f>'Civil Works'!ML158</f>
        <v>0</v>
      </c>
      <c r="MM64">
        <f>'Civil Works'!MM158</f>
        <v>0</v>
      </c>
      <c r="MN64">
        <f>'Civil Works'!MN158</f>
        <v>0</v>
      </c>
      <c r="MO64">
        <f>'Civil Works'!MO158</f>
        <v>0</v>
      </c>
      <c r="MP64">
        <f>'Civil Works'!MP158</f>
        <v>0</v>
      </c>
      <c r="MQ64">
        <f>'Civil Works'!MQ158</f>
        <v>0</v>
      </c>
      <c r="MR64">
        <f>'Civil Works'!MR158</f>
        <v>0</v>
      </c>
      <c r="MS64">
        <f>'Civil Works'!MS158</f>
        <v>0</v>
      </c>
      <c r="MT64">
        <f>'Civil Works'!MT158</f>
        <v>0</v>
      </c>
      <c r="MU64">
        <f>'Civil Works'!MU158</f>
        <v>0</v>
      </c>
      <c r="MV64">
        <f>'Civil Works'!MV158</f>
        <v>0</v>
      </c>
      <c r="MW64">
        <f>'Civil Works'!MW158</f>
        <v>0</v>
      </c>
      <c r="MX64">
        <f>'Civil Works'!MX158</f>
        <v>0</v>
      </c>
      <c r="MY64">
        <f>'Civil Works'!MY158</f>
        <v>0</v>
      </c>
      <c r="MZ64">
        <f>'Civil Works'!MZ158</f>
        <v>0</v>
      </c>
      <c r="NA64">
        <f>'Civil Works'!NA158</f>
        <v>0</v>
      </c>
      <c r="NB64">
        <f>'Civil Works'!NB158</f>
        <v>0</v>
      </c>
      <c r="NC64">
        <f>'Civil Works'!NC158</f>
        <v>0</v>
      </c>
      <c r="ND64">
        <f>'Civil Works'!ND158</f>
        <v>0</v>
      </c>
      <c r="NE64">
        <f>'Civil Works'!NE158</f>
        <v>0</v>
      </c>
      <c r="NF64">
        <f>'Civil Works'!NF158</f>
        <v>0</v>
      </c>
      <c r="NG64">
        <f>'Civil Works'!NG158</f>
        <v>0</v>
      </c>
      <c r="NH64">
        <f>'Civil Works'!NH158</f>
        <v>0</v>
      </c>
      <c r="NI64">
        <f>'Civil Works'!NI158</f>
        <v>0</v>
      </c>
      <c r="NJ64">
        <f>'Civil Works'!NJ158</f>
        <v>0</v>
      </c>
      <c r="NK64">
        <f>'Civil Works'!NK158</f>
        <v>0</v>
      </c>
      <c r="NL64">
        <f>'Civil Works'!NL158</f>
        <v>0</v>
      </c>
      <c r="NM64">
        <f>'Civil Works'!NM158</f>
        <v>0</v>
      </c>
      <c r="NN64">
        <f>'Civil Works'!NN158</f>
        <v>0</v>
      </c>
      <c r="NO64">
        <f>'Civil Works'!NO158</f>
        <v>0</v>
      </c>
      <c r="NP64">
        <f>'Civil Works'!NP158</f>
        <v>0</v>
      </c>
      <c r="NQ64">
        <f>'Civil Works'!NQ158</f>
        <v>0</v>
      </c>
      <c r="NR64">
        <f>'Civil Works'!NR158</f>
        <v>0</v>
      </c>
      <c r="NS64">
        <f>'Civil Works'!NS158</f>
        <v>0</v>
      </c>
      <c r="NT64">
        <f>'Civil Works'!NT158</f>
        <v>0</v>
      </c>
      <c r="NU64">
        <f>'Civil Works'!NU158</f>
        <v>0</v>
      </c>
      <c r="NV64">
        <f>'Civil Works'!NV158</f>
        <v>0</v>
      </c>
      <c r="NW64">
        <f>'Civil Works'!NW158</f>
        <v>0</v>
      </c>
      <c r="NX64">
        <f>'Civil Works'!NX158</f>
        <v>0</v>
      </c>
      <c r="NY64">
        <f>'Civil Works'!NY158</f>
        <v>0</v>
      </c>
      <c r="NZ64">
        <f>'Civil Works'!NZ158</f>
        <v>0</v>
      </c>
      <c r="OA64">
        <f>'Civil Works'!OA158</f>
        <v>0</v>
      </c>
      <c r="OB64">
        <f>'Civil Works'!OB158</f>
        <v>0</v>
      </c>
      <c r="OC64">
        <f>'Civil Works'!OC158</f>
        <v>0</v>
      </c>
      <c r="OD64">
        <f>'Civil Works'!OD158</f>
        <v>0</v>
      </c>
      <c r="OE64">
        <f>'Civil Works'!OE158</f>
        <v>0</v>
      </c>
      <c r="OF64">
        <f>'Civil Works'!OF158</f>
        <v>0</v>
      </c>
      <c r="OG64">
        <f>'Civil Works'!OG158</f>
        <v>0</v>
      </c>
      <c r="OH64">
        <f>'Civil Works'!OH158</f>
        <v>0</v>
      </c>
      <c r="OI64">
        <f>'Civil Works'!OI158</f>
        <v>0</v>
      </c>
      <c r="OJ64">
        <f>'Civil Works'!OJ158</f>
        <v>0</v>
      </c>
      <c r="OK64">
        <f>'Civil Works'!OK158</f>
        <v>0</v>
      </c>
      <c r="OL64">
        <f>'Civil Works'!OL158</f>
        <v>0</v>
      </c>
      <c r="OM64">
        <f>'Civil Works'!OM158</f>
        <v>0</v>
      </c>
      <c r="ON64">
        <f>'Civil Works'!ON158</f>
        <v>0</v>
      </c>
      <c r="OO64">
        <f>'Civil Works'!OO158</f>
        <v>0</v>
      </c>
      <c r="OP64">
        <f>'Civil Works'!OP158</f>
        <v>0</v>
      </c>
      <c r="OQ64">
        <f>'Civil Works'!OQ158</f>
        <v>0</v>
      </c>
      <c r="OR64">
        <f>'Civil Works'!OR158</f>
        <v>0</v>
      </c>
      <c r="OS64">
        <f>'Civil Works'!OS158</f>
        <v>0</v>
      </c>
      <c r="OT64">
        <f>'Civil Works'!OT158</f>
        <v>0</v>
      </c>
      <c r="OU64">
        <f>'Civil Works'!OU158</f>
        <v>0</v>
      </c>
      <c r="OV64">
        <f>'Civil Works'!OV158</f>
        <v>0</v>
      </c>
      <c r="OW64">
        <f>'Civil Works'!OW158</f>
        <v>0</v>
      </c>
      <c r="OX64">
        <f>'Civil Works'!OX158</f>
        <v>0</v>
      </c>
      <c r="OY64">
        <f>'Civil Works'!OY158</f>
        <v>0</v>
      </c>
      <c r="OZ64">
        <f>'Civil Works'!OZ158</f>
        <v>0</v>
      </c>
      <c r="PA64">
        <f>'Civil Works'!PA158</f>
        <v>0</v>
      </c>
      <c r="PB64">
        <f>'Civil Works'!PB158</f>
        <v>0</v>
      </c>
      <c r="PC64">
        <f>'Civil Works'!PC158</f>
        <v>0</v>
      </c>
      <c r="PD64">
        <f>'Civil Works'!PD158</f>
        <v>0</v>
      </c>
      <c r="PE64">
        <f>'Civil Works'!PE158</f>
        <v>0</v>
      </c>
      <c r="PF64">
        <f>'Civil Works'!PF158</f>
        <v>0</v>
      </c>
      <c r="PG64">
        <f>'Civil Works'!PG158</f>
        <v>0</v>
      </c>
      <c r="PH64">
        <f>'Civil Works'!PH158</f>
        <v>0</v>
      </c>
      <c r="PI64">
        <f>'Civil Works'!PI158</f>
        <v>0</v>
      </c>
      <c r="PJ64">
        <f>'Civil Works'!PJ158</f>
        <v>0</v>
      </c>
      <c r="PK64">
        <f>'Civil Works'!PK158</f>
        <v>0</v>
      </c>
      <c r="PL64">
        <f>'Civil Works'!PL158</f>
        <v>0</v>
      </c>
      <c r="PM64">
        <f>'Civil Works'!PM158</f>
        <v>0</v>
      </c>
      <c r="PN64">
        <f>'Civil Works'!PN158</f>
        <v>0</v>
      </c>
      <c r="PO64">
        <f>'Civil Works'!PO158</f>
        <v>0</v>
      </c>
      <c r="PP64">
        <f>'Civil Works'!PP158</f>
        <v>0</v>
      </c>
      <c r="PQ64">
        <f>'Civil Works'!PQ158</f>
        <v>0</v>
      </c>
      <c r="PR64">
        <f>'Civil Works'!PR158</f>
        <v>0</v>
      </c>
      <c r="PS64">
        <f>'Civil Works'!PS158</f>
        <v>0</v>
      </c>
      <c r="PT64">
        <f>'Civil Works'!PT158</f>
        <v>0</v>
      </c>
      <c r="PU64">
        <f>'Civil Works'!PU158</f>
        <v>0</v>
      </c>
      <c r="PV64">
        <f>'Civil Works'!PV158</f>
        <v>0</v>
      </c>
      <c r="PW64">
        <f>'Civil Works'!PW158</f>
        <v>0</v>
      </c>
      <c r="PX64">
        <f>'Civil Works'!PX158</f>
        <v>0</v>
      </c>
      <c r="PY64">
        <f>'Civil Works'!PY158</f>
        <v>0</v>
      </c>
      <c r="PZ64">
        <f>'Civil Works'!PZ158</f>
        <v>0</v>
      </c>
      <c r="QA64">
        <f>'Civil Works'!QA158</f>
        <v>0</v>
      </c>
      <c r="QB64">
        <f>'Civil Works'!QB158</f>
        <v>0</v>
      </c>
      <c r="QC64">
        <f>'Civil Works'!QC158</f>
        <v>0</v>
      </c>
      <c r="QD64">
        <f>'Civil Works'!QD158</f>
        <v>0</v>
      </c>
      <c r="QE64">
        <f>'Civil Works'!QE158</f>
        <v>0</v>
      </c>
      <c r="QF64">
        <f>'Civil Works'!QF158</f>
        <v>0</v>
      </c>
      <c r="QG64">
        <f>'Civil Works'!QG158</f>
        <v>0</v>
      </c>
      <c r="QH64">
        <f>'Civil Works'!QH158</f>
        <v>0</v>
      </c>
      <c r="QI64">
        <f>'Civil Works'!QI158</f>
        <v>0</v>
      </c>
      <c r="QJ64">
        <f>'Civil Works'!QJ158</f>
        <v>0</v>
      </c>
      <c r="QK64">
        <f>'Civil Works'!QK158</f>
        <v>0</v>
      </c>
      <c r="QL64">
        <f>'Civil Works'!QL158</f>
        <v>0</v>
      </c>
      <c r="QM64">
        <f>'Civil Works'!QM158</f>
        <v>0</v>
      </c>
      <c r="QN64">
        <f>'Civil Works'!QN158</f>
        <v>0</v>
      </c>
      <c r="QO64">
        <f>'Civil Works'!QO158</f>
        <v>0</v>
      </c>
      <c r="QP64">
        <f>'Civil Works'!QP158</f>
        <v>0</v>
      </c>
      <c r="QQ64">
        <f>'Civil Works'!QQ158</f>
        <v>0</v>
      </c>
      <c r="QR64">
        <f>'Civil Works'!QR158</f>
        <v>0</v>
      </c>
      <c r="QS64">
        <f>'Civil Works'!QS158</f>
        <v>0</v>
      </c>
      <c r="QT64">
        <f>'Civil Works'!QT158</f>
        <v>0</v>
      </c>
      <c r="QU64">
        <f>'Civil Works'!QU158</f>
        <v>0</v>
      </c>
      <c r="QV64">
        <f>'Civil Works'!QV158</f>
        <v>0</v>
      </c>
      <c r="QW64">
        <f>'Civil Works'!QW158</f>
        <v>0</v>
      </c>
      <c r="QX64">
        <f>'Civil Works'!QX158</f>
        <v>0</v>
      </c>
      <c r="QY64">
        <f>'Civil Works'!QY158</f>
        <v>0</v>
      </c>
      <c r="QZ64">
        <f>'Civil Works'!QZ158</f>
        <v>0</v>
      </c>
      <c r="RA64">
        <f>'Civil Works'!RA158</f>
        <v>0</v>
      </c>
      <c r="RB64">
        <f>'Civil Works'!RB158</f>
        <v>0</v>
      </c>
      <c r="RC64">
        <f>'Civil Works'!RC158</f>
        <v>0</v>
      </c>
      <c r="RD64">
        <f>'Civil Works'!RD158</f>
        <v>0</v>
      </c>
      <c r="RE64">
        <f>'Civil Works'!RE158</f>
        <v>0</v>
      </c>
      <c r="RF64">
        <f>'Civil Works'!RF158</f>
        <v>0</v>
      </c>
      <c r="RG64">
        <f>'Civil Works'!RG158</f>
        <v>0</v>
      </c>
      <c r="RH64">
        <f>'Civil Works'!RH158</f>
        <v>0</v>
      </c>
      <c r="RI64">
        <f>'Civil Works'!RI158</f>
        <v>0</v>
      </c>
      <c r="RJ64">
        <f>'Civil Works'!RJ158</f>
        <v>0</v>
      </c>
      <c r="RK64">
        <f>'Civil Works'!RK158</f>
        <v>0</v>
      </c>
      <c r="RL64">
        <f>'Civil Works'!RL158</f>
        <v>0</v>
      </c>
      <c r="RM64">
        <f>'Civil Works'!RM158</f>
        <v>0</v>
      </c>
      <c r="RN64">
        <f>'Civil Works'!RN158</f>
        <v>0</v>
      </c>
      <c r="RO64">
        <f>'Civil Works'!RO158</f>
        <v>0</v>
      </c>
      <c r="RP64">
        <f>'Civil Works'!RP158</f>
        <v>0</v>
      </c>
      <c r="RQ64">
        <f>'Civil Works'!RQ158</f>
        <v>0</v>
      </c>
      <c r="RR64">
        <f>'Civil Works'!RR158</f>
        <v>0</v>
      </c>
      <c r="RS64">
        <f>'Civil Works'!RS158</f>
        <v>0</v>
      </c>
      <c r="RT64">
        <f>'Civil Works'!RT158</f>
        <v>0</v>
      </c>
      <c r="RU64">
        <f>'Civil Works'!RU158</f>
        <v>0</v>
      </c>
      <c r="RV64">
        <f>'Civil Works'!RV158</f>
        <v>0</v>
      </c>
      <c r="RW64">
        <f>'Civil Works'!RW158</f>
        <v>0</v>
      </c>
      <c r="RX64">
        <f>'Civil Works'!RX158</f>
        <v>0</v>
      </c>
      <c r="RY64">
        <f>'Civil Works'!RY158</f>
        <v>0</v>
      </c>
      <c r="RZ64">
        <f>'Civil Works'!RZ158</f>
        <v>0</v>
      </c>
      <c r="SA64">
        <f>'Civil Works'!SA158</f>
        <v>0</v>
      </c>
      <c r="SB64">
        <f>'Civil Works'!SB158</f>
        <v>0</v>
      </c>
      <c r="SC64">
        <f>'Civil Works'!SC158</f>
        <v>0</v>
      </c>
      <c r="SD64">
        <f>'Civil Works'!SD158</f>
        <v>0</v>
      </c>
      <c r="SE64">
        <f>'Civil Works'!SE158</f>
        <v>0</v>
      </c>
      <c r="SF64">
        <f>'Civil Works'!SF158</f>
        <v>0</v>
      </c>
      <c r="SG64">
        <f>'Civil Works'!SG158</f>
        <v>0</v>
      </c>
      <c r="SH64">
        <f>'Civil Works'!SH158</f>
        <v>0</v>
      </c>
      <c r="SI64">
        <f>'Civil Works'!SI158</f>
        <v>0</v>
      </c>
      <c r="SJ64">
        <f>'Civil Works'!SJ158</f>
        <v>0</v>
      </c>
      <c r="SK64">
        <f>'Civil Works'!SK158</f>
        <v>0</v>
      </c>
      <c r="SL64">
        <f>'Civil Works'!SL158</f>
        <v>0</v>
      </c>
      <c r="SM64">
        <f>'Civil Works'!SM158</f>
        <v>0</v>
      </c>
      <c r="SN64">
        <f>'Civil Works'!SN158</f>
        <v>0</v>
      </c>
      <c r="SO64">
        <f>'Civil Works'!SO158</f>
        <v>0</v>
      </c>
      <c r="SP64">
        <f>'Civil Works'!SP158</f>
        <v>0</v>
      </c>
      <c r="SQ64">
        <f>'Civil Works'!SQ158</f>
        <v>0</v>
      </c>
      <c r="SR64">
        <f>'Civil Works'!SR158</f>
        <v>0</v>
      </c>
      <c r="SS64">
        <f>'Civil Works'!SS158</f>
        <v>0</v>
      </c>
      <c r="ST64">
        <f>'Civil Works'!ST158</f>
        <v>0</v>
      </c>
      <c r="SU64">
        <f>'Civil Works'!SU158</f>
        <v>0</v>
      </c>
      <c r="SV64">
        <f>'Civil Works'!SV158</f>
        <v>0</v>
      </c>
      <c r="SW64">
        <f>'Civil Works'!SW158</f>
        <v>0</v>
      </c>
      <c r="SX64">
        <f>'Civil Works'!SX158</f>
        <v>0</v>
      </c>
      <c r="SY64">
        <f>'Civil Works'!SY158</f>
        <v>0</v>
      </c>
      <c r="SZ64">
        <f>'Civil Works'!SZ158</f>
        <v>0</v>
      </c>
      <c r="TA64">
        <f>'Civil Works'!TA158</f>
        <v>0</v>
      </c>
      <c r="TB64">
        <f>'Civil Works'!TB158</f>
        <v>0</v>
      </c>
      <c r="TC64">
        <f>'Civil Works'!TC158</f>
        <v>0</v>
      </c>
      <c r="TD64">
        <f>'Civil Works'!TD158</f>
        <v>0</v>
      </c>
      <c r="TE64">
        <f>'Civil Works'!TE158</f>
        <v>0</v>
      </c>
      <c r="TF64">
        <f>'Civil Works'!TF158</f>
        <v>0</v>
      </c>
      <c r="TG64">
        <f>'Civil Works'!TG158</f>
        <v>0</v>
      </c>
      <c r="TH64">
        <f>'Civil Works'!TH158</f>
        <v>0</v>
      </c>
      <c r="TI64">
        <f>'Civil Works'!TI158</f>
        <v>0</v>
      </c>
      <c r="TJ64">
        <f>'Civil Works'!TJ158</f>
        <v>0</v>
      </c>
      <c r="TK64">
        <f>'Civil Works'!TK158</f>
        <v>0</v>
      </c>
      <c r="TL64">
        <f>'Civil Works'!TL158</f>
        <v>0</v>
      </c>
      <c r="TM64">
        <f>'Civil Works'!TM158</f>
        <v>0</v>
      </c>
      <c r="TN64">
        <f>'Civil Works'!TN158</f>
        <v>0</v>
      </c>
      <c r="TO64">
        <f>'Civil Works'!TO158</f>
        <v>0</v>
      </c>
      <c r="TP64">
        <f>'Civil Works'!TP158</f>
        <v>0</v>
      </c>
      <c r="TQ64">
        <f>'Civil Works'!TQ158</f>
        <v>0</v>
      </c>
      <c r="TR64">
        <f>'Civil Works'!TR158</f>
        <v>0</v>
      </c>
      <c r="TS64">
        <f>'Civil Works'!TS158</f>
        <v>0</v>
      </c>
      <c r="TT64">
        <f>'Civil Works'!TT158</f>
        <v>0</v>
      </c>
      <c r="TU64">
        <f>'Civil Works'!TU158</f>
        <v>0</v>
      </c>
      <c r="TV64">
        <f>'Civil Works'!TV158</f>
        <v>0</v>
      </c>
      <c r="TW64">
        <f>'Civil Works'!TW158</f>
        <v>0</v>
      </c>
      <c r="TX64">
        <f>'Civil Works'!TX158</f>
        <v>0</v>
      </c>
      <c r="TY64">
        <f>'Civil Works'!TY158</f>
        <v>0</v>
      </c>
      <c r="TZ64">
        <f>'Civil Works'!TZ158</f>
        <v>0</v>
      </c>
      <c r="UA64">
        <f>'Civil Works'!UA158</f>
        <v>0</v>
      </c>
      <c r="UB64">
        <f>'Civil Works'!UB158</f>
        <v>0</v>
      </c>
      <c r="UC64">
        <f>'Civil Works'!UC158</f>
        <v>0</v>
      </c>
      <c r="UD64">
        <f>'Civil Works'!UD158</f>
        <v>0</v>
      </c>
      <c r="UE64">
        <f>'Civil Works'!UE158</f>
        <v>0</v>
      </c>
      <c r="UF64">
        <f>'Civil Works'!UF158</f>
        <v>0</v>
      </c>
      <c r="UG64">
        <f>'Civil Works'!UG158</f>
        <v>0</v>
      </c>
      <c r="UH64">
        <f>'Civil Works'!UH158</f>
        <v>0</v>
      </c>
      <c r="UI64">
        <f>'Civil Works'!UI158</f>
        <v>0</v>
      </c>
      <c r="UJ64">
        <f>'Civil Works'!UJ158</f>
        <v>0</v>
      </c>
      <c r="UK64">
        <f>'Civil Works'!UK158</f>
        <v>0</v>
      </c>
      <c r="UL64">
        <f>'Civil Works'!UL158</f>
        <v>0</v>
      </c>
      <c r="UM64">
        <f>'Civil Works'!UM158</f>
        <v>0</v>
      </c>
      <c r="UN64">
        <f>'Civil Works'!UN158</f>
        <v>0</v>
      </c>
      <c r="UO64">
        <f>'Civil Works'!UO158</f>
        <v>0</v>
      </c>
      <c r="UP64">
        <f>'Civil Works'!UP158</f>
        <v>0</v>
      </c>
      <c r="UQ64">
        <f>'Civil Works'!UQ158</f>
        <v>0</v>
      </c>
      <c r="UR64">
        <f>'Civil Works'!UR158</f>
        <v>0</v>
      </c>
      <c r="US64">
        <f>'Civil Works'!US158</f>
        <v>0</v>
      </c>
      <c r="UT64">
        <f>'Civil Works'!UT158</f>
        <v>0</v>
      </c>
      <c r="UU64">
        <f>'Civil Works'!UU158</f>
        <v>0</v>
      </c>
      <c r="UV64">
        <f>'Civil Works'!UV158</f>
        <v>0</v>
      </c>
      <c r="UW64">
        <f>'Civil Works'!UW158</f>
        <v>0</v>
      </c>
      <c r="UX64">
        <f>'Civil Works'!UX158</f>
        <v>0</v>
      </c>
      <c r="UY64">
        <f>'Civil Works'!UY158</f>
        <v>0</v>
      </c>
      <c r="UZ64">
        <f>'Civil Works'!UZ158</f>
        <v>0</v>
      </c>
      <c r="VA64">
        <f>'Civil Works'!VA158</f>
        <v>0</v>
      </c>
      <c r="VB64">
        <f>'Civil Works'!VB158</f>
        <v>0</v>
      </c>
      <c r="VC64">
        <f>'Civil Works'!VC158</f>
        <v>0</v>
      </c>
      <c r="VD64">
        <f>'Civil Works'!VD158</f>
        <v>0</v>
      </c>
      <c r="VE64">
        <f>'Civil Works'!VE158</f>
        <v>0</v>
      </c>
      <c r="VF64">
        <f>'Civil Works'!VF158</f>
        <v>0</v>
      </c>
      <c r="VG64">
        <f>'Civil Works'!VG158</f>
        <v>0</v>
      </c>
      <c r="VH64">
        <f>'Civil Works'!VH158</f>
        <v>0</v>
      </c>
      <c r="VI64">
        <f>'Civil Works'!VI158</f>
        <v>0</v>
      </c>
      <c r="VJ64">
        <f>'Civil Works'!VJ158</f>
        <v>0</v>
      </c>
      <c r="VK64">
        <f>'Civil Works'!VK158</f>
        <v>0</v>
      </c>
      <c r="VL64">
        <f>'Civil Works'!VL158</f>
        <v>0</v>
      </c>
      <c r="VM64">
        <f>'Civil Works'!VM158</f>
        <v>0</v>
      </c>
      <c r="VN64">
        <f>'Civil Works'!VN158</f>
        <v>0</v>
      </c>
      <c r="VO64">
        <f>'Civil Works'!VO158</f>
        <v>0</v>
      </c>
      <c r="VP64">
        <f>'Civil Works'!VP158</f>
        <v>0</v>
      </c>
      <c r="VQ64">
        <f>'Civil Works'!VQ158</f>
        <v>0</v>
      </c>
      <c r="VR64">
        <f>'Civil Works'!VR158</f>
        <v>0</v>
      </c>
      <c r="VS64">
        <f>'Civil Works'!VS158</f>
        <v>0</v>
      </c>
      <c r="VT64">
        <f>'Civil Works'!VT158</f>
        <v>0</v>
      </c>
      <c r="VU64">
        <f>'Civil Works'!VU158</f>
        <v>0</v>
      </c>
      <c r="VV64">
        <f>'Civil Works'!VV158</f>
        <v>0</v>
      </c>
      <c r="VW64">
        <f>'Civil Works'!VW158</f>
        <v>0</v>
      </c>
      <c r="VX64">
        <f>'Civil Works'!VX158</f>
        <v>0</v>
      </c>
      <c r="VY64">
        <f>'Civil Works'!VY158</f>
        <v>0</v>
      </c>
      <c r="VZ64">
        <f>'Civil Works'!VZ158</f>
        <v>0</v>
      </c>
      <c r="WA64">
        <f>'Civil Works'!WA158</f>
        <v>0</v>
      </c>
      <c r="WB64">
        <f>'Civil Works'!WB158</f>
        <v>0</v>
      </c>
      <c r="WC64">
        <f>'Civil Works'!WC158</f>
        <v>0</v>
      </c>
      <c r="WD64">
        <f>'Civil Works'!WD158</f>
        <v>0</v>
      </c>
      <c r="WE64">
        <f>'Civil Works'!WE158</f>
        <v>0</v>
      </c>
      <c r="WF64">
        <f>'Civil Works'!WF158</f>
        <v>0</v>
      </c>
      <c r="WG64">
        <f>'Civil Works'!WG158</f>
        <v>0</v>
      </c>
      <c r="WH64">
        <f>'Civil Works'!WH158</f>
        <v>0</v>
      </c>
      <c r="WI64">
        <f>'Civil Works'!WI158</f>
        <v>0</v>
      </c>
      <c r="WJ64">
        <f>'Civil Works'!WJ158</f>
        <v>0</v>
      </c>
      <c r="WK64">
        <f>'Civil Works'!WK158</f>
        <v>0</v>
      </c>
      <c r="WL64">
        <f>'Civil Works'!WL158</f>
        <v>0</v>
      </c>
      <c r="WM64">
        <f>'Civil Works'!WM158</f>
        <v>0</v>
      </c>
      <c r="WN64">
        <f>'Civil Works'!WN158</f>
        <v>0</v>
      </c>
      <c r="WO64">
        <f>'Civil Works'!WO158</f>
        <v>0</v>
      </c>
      <c r="WP64">
        <f>'Civil Works'!WP158</f>
        <v>0</v>
      </c>
      <c r="WQ64">
        <f>'Civil Works'!WQ158</f>
        <v>0</v>
      </c>
      <c r="WR64">
        <f>'Civil Works'!WR158</f>
        <v>0</v>
      </c>
      <c r="WS64">
        <f>'Civil Works'!WS158</f>
        <v>0</v>
      </c>
      <c r="WT64">
        <f>'Civil Works'!WT158</f>
        <v>0</v>
      </c>
      <c r="WU64">
        <f>'Civil Works'!WU158</f>
        <v>0</v>
      </c>
      <c r="WV64">
        <f>'Civil Works'!WV158</f>
        <v>0</v>
      </c>
      <c r="WW64">
        <f>'Civil Works'!WW158</f>
        <v>0</v>
      </c>
      <c r="WX64">
        <f>'Civil Works'!WX158</f>
        <v>0</v>
      </c>
      <c r="WY64">
        <f>'Civil Works'!WY158</f>
        <v>0</v>
      </c>
      <c r="WZ64">
        <f>'Civil Works'!WZ158</f>
        <v>0</v>
      </c>
      <c r="XA64">
        <f>'Civil Works'!XA158</f>
        <v>0</v>
      </c>
      <c r="XB64">
        <f>'Civil Works'!XB158</f>
        <v>0</v>
      </c>
      <c r="XC64">
        <f>'Civil Works'!XC158</f>
        <v>0</v>
      </c>
      <c r="XD64">
        <f>'Civil Works'!XD158</f>
        <v>0</v>
      </c>
      <c r="XE64">
        <f>'Civil Works'!XE158</f>
        <v>0</v>
      </c>
      <c r="XF64">
        <f>'Civil Works'!XF158</f>
        <v>0</v>
      </c>
      <c r="XG64">
        <f>'Civil Works'!XG158</f>
        <v>0</v>
      </c>
      <c r="XH64">
        <f>'Civil Works'!XH158</f>
        <v>0</v>
      </c>
      <c r="XI64">
        <f>'Civil Works'!XI158</f>
        <v>0</v>
      </c>
      <c r="XJ64">
        <f>'Civil Works'!XJ158</f>
        <v>0</v>
      </c>
      <c r="XK64">
        <f>'Civil Works'!XK158</f>
        <v>0</v>
      </c>
      <c r="XL64">
        <f>'Civil Works'!XL158</f>
        <v>0</v>
      </c>
      <c r="XM64">
        <f>'Civil Works'!XM158</f>
        <v>0</v>
      </c>
      <c r="XN64">
        <f>'Civil Works'!XN158</f>
        <v>0</v>
      </c>
      <c r="XO64">
        <f>'Civil Works'!XO158</f>
        <v>0</v>
      </c>
      <c r="XP64">
        <f>'Civil Works'!XP158</f>
        <v>0</v>
      </c>
      <c r="XQ64">
        <f>'Civil Works'!XQ158</f>
        <v>0</v>
      </c>
      <c r="XR64">
        <f>'Civil Works'!XR158</f>
        <v>0</v>
      </c>
      <c r="XS64">
        <f>'Civil Works'!XS158</f>
        <v>0</v>
      </c>
      <c r="XT64">
        <f>'Civil Works'!XT158</f>
        <v>0</v>
      </c>
      <c r="XU64">
        <f>'Civil Works'!XU158</f>
        <v>0</v>
      </c>
      <c r="XV64">
        <f>'Civil Works'!XV158</f>
        <v>0</v>
      </c>
      <c r="XW64">
        <f>'Civil Works'!XW158</f>
        <v>0</v>
      </c>
      <c r="XX64">
        <f>'Civil Works'!XX158</f>
        <v>0</v>
      </c>
      <c r="XY64">
        <f>'Civil Works'!XY158</f>
        <v>0</v>
      </c>
      <c r="XZ64">
        <f>'Civil Works'!XZ158</f>
        <v>0</v>
      </c>
      <c r="YA64">
        <f>'Civil Works'!YA158</f>
        <v>0</v>
      </c>
      <c r="YB64">
        <f>'Civil Works'!YB158</f>
        <v>0</v>
      </c>
      <c r="YC64">
        <f>'Civil Works'!YC158</f>
        <v>0</v>
      </c>
      <c r="YD64">
        <f>'Civil Works'!YD158</f>
        <v>0</v>
      </c>
      <c r="YE64">
        <f>'Civil Works'!YE158</f>
        <v>0</v>
      </c>
      <c r="YF64">
        <f>'Civil Works'!YF158</f>
        <v>0</v>
      </c>
      <c r="YG64">
        <f>'Civil Works'!YG158</f>
        <v>0</v>
      </c>
      <c r="YH64">
        <f>'Civil Works'!YH158</f>
        <v>0</v>
      </c>
      <c r="YI64">
        <f>'Civil Works'!YI158</f>
        <v>0</v>
      </c>
      <c r="YJ64">
        <f>'Civil Works'!YJ158</f>
        <v>0</v>
      </c>
      <c r="YK64">
        <f>'Civil Works'!YK158</f>
        <v>0</v>
      </c>
      <c r="YL64">
        <f>'Civil Works'!YL158</f>
        <v>0</v>
      </c>
      <c r="YM64">
        <f>'Civil Works'!YM158</f>
        <v>0</v>
      </c>
      <c r="YN64">
        <f>'Civil Works'!YN158</f>
        <v>0</v>
      </c>
      <c r="YO64">
        <f>'Civil Works'!YO158</f>
        <v>0</v>
      </c>
      <c r="YP64">
        <f>'Civil Works'!YP158</f>
        <v>0</v>
      </c>
      <c r="YQ64">
        <f>'Civil Works'!YQ158</f>
        <v>0</v>
      </c>
      <c r="YR64">
        <f>'Civil Works'!YR158</f>
        <v>0</v>
      </c>
      <c r="YS64">
        <f>'Civil Works'!YS158</f>
        <v>0</v>
      </c>
      <c r="YT64">
        <f>'Civil Works'!YT158</f>
        <v>0</v>
      </c>
      <c r="YU64">
        <f>'Civil Works'!YU158</f>
        <v>0</v>
      </c>
      <c r="YV64">
        <f>'Civil Works'!YV158</f>
        <v>0</v>
      </c>
      <c r="YW64">
        <f>'Civil Works'!YW158</f>
        <v>0</v>
      </c>
      <c r="YX64">
        <f>'Civil Works'!YX158</f>
        <v>0</v>
      </c>
      <c r="YY64">
        <f>'Civil Works'!YY158</f>
        <v>0</v>
      </c>
      <c r="YZ64">
        <f>'Civil Works'!YZ158</f>
        <v>0</v>
      </c>
      <c r="ZA64">
        <f>'Civil Works'!ZA158</f>
        <v>0</v>
      </c>
      <c r="ZB64">
        <f>'Civil Works'!ZB158</f>
        <v>0</v>
      </c>
      <c r="ZC64">
        <f>'Civil Works'!ZC158</f>
        <v>0</v>
      </c>
      <c r="ZD64">
        <f>'Civil Works'!ZD158</f>
        <v>0</v>
      </c>
      <c r="ZE64">
        <f>'Civil Works'!ZE158</f>
        <v>0</v>
      </c>
      <c r="ZF64">
        <f>'Civil Works'!ZF158</f>
        <v>0</v>
      </c>
      <c r="ZG64">
        <f>'Civil Works'!ZG158</f>
        <v>0</v>
      </c>
      <c r="ZH64">
        <f>'Civil Works'!ZH158</f>
        <v>0</v>
      </c>
      <c r="ZI64">
        <f>'Civil Works'!ZI158</f>
        <v>0</v>
      </c>
      <c r="ZJ64">
        <f>'Civil Works'!ZJ158</f>
        <v>0</v>
      </c>
      <c r="ZK64">
        <f>'Civil Works'!ZK158</f>
        <v>0</v>
      </c>
      <c r="ZL64">
        <f>'Civil Works'!ZL158</f>
        <v>0</v>
      </c>
      <c r="ZM64">
        <f>'Civil Works'!ZM158</f>
        <v>0</v>
      </c>
      <c r="ZN64">
        <f>'Civil Works'!ZN158</f>
        <v>0</v>
      </c>
      <c r="ZO64">
        <f>'Civil Works'!ZO158</f>
        <v>0</v>
      </c>
      <c r="ZP64">
        <f>'Civil Works'!ZP158</f>
        <v>0</v>
      </c>
      <c r="ZQ64">
        <f>'Civil Works'!ZQ158</f>
        <v>0</v>
      </c>
      <c r="ZR64">
        <f>'Civil Works'!ZR158</f>
        <v>0</v>
      </c>
      <c r="ZS64">
        <f>'Civil Works'!ZS158</f>
        <v>0</v>
      </c>
      <c r="ZT64">
        <f>'Civil Works'!ZT158</f>
        <v>0</v>
      </c>
      <c r="ZU64">
        <f>'Civil Works'!ZU158</f>
        <v>0</v>
      </c>
      <c r="ZV64">
        <f>'Civil Works'!ZV158</f>
        <v>0</v>
      </c>
      <c r="ZW64">
        <f>'Civil Works'!ZW158</f>
        <v>0</v>
      </c>
      <c r="ZX64">
        <f>'Civil Works'!ZX158</f>
        <v>0</v>
      </c>
      <c r="ZY64">
        <f>'Civil Works'!ZY158</f>
        <v>0</v>
      </c>
      <c r="ZZ64">
        <f>'Civil Works'!ZZ158</f>
        <v>0</v>
      </c>
      <c r="AAA64">
        <f>'Civil Works'!AAA158</f>
        <v>0</v>
      </c>
      <c r="AAB64">
        <f>'Civil Works'!AAB158</f>
        <v>0</v>
      </c>
      <c r="AAC64">
        <f>'Civil Works'!AAC158</f>
        <v>0</v>
      </c>
      <c r="AAD64">
        <f>'Civil Works'!AAD158</f>
        <v>0</v>
      </c>
      <c r="AAE64">
        <f>'Civil Works'!AAE158</f>
        <v>0</v>
      </c>
      <c r="AAF64">
        <f>'Civil Works'!AAF158</f>
        <v>0</v>
      </c>
      <c r="AAG64">
        <f>'Civil Works'!AAG158</f>
        <v>0</v>
      </c>
      <c r="AAH64">
        <f>'Civil Works'!AAH158</f>
        <v>0</v>
      </c>
      <c r="AAI64">
        <f>'Civil Works'!AAI158</f>
        <v>0</v>
      </c>
      <c r="AAJ64">
        <f>'Civil Works'!AAJ158</f>
        <v>0</v>
      </c>
      <c r="AAK64">
        <f>'Civil Works'!AAK158</f>
        <v>0</v>
      </c>
      <c r="AAL64">
        <f>'Civil Works'!AAL158</f>
        <v>0</v>
      </c>
      <c r="AAM64">
        <f>'Civil Works'!AAM158</f>
        <v>0</v>
      </c>
      <c r="AAN64">
        <f>'Civil Works'!AAN158</f>
        <v>0</v>
      </c>
      <c r="AAO64">
        <f>'Civil Works'!AAO158</f>
        <v>0</v>
      </c>
      <c r="AAP64">
        <f>'Civil Works'!AAP158</f>
        <v>0</v>
      </c>
      <c r="AAQ64">
        <f>'Civil Works'!AAQ158</f>
        <v>0</v>
      </c>
      <c r="AAR64">
        <f>'Civil Works'!AAR158</f>
        <v>0</v>
      </c>
      <c r="AAS64">
        <f>'Civil Works'!AAS158</f>
        <v>0</v>
      </c>
      <c r="AAT64">
        <f>'Civil Works'!AAT158</f>
        <v>0</v>
      </c>
      <c r="AAU64">
        <f>'Civil Works'!AAU158</f>
        <v>0</v>
      </c>
      <c r="AAV64">
        <f>'Civil Works'!AAV158</f>
        <v>0</v>
      </c>
      <c r="AAW64">
        <f>'Civil Works'!AAW158</f>
        <v>0</v>
      </c>
      <c r="AAX64">
        <f>'Civil Works'!AAX158</f>
        <v>0</v>
      </c>
      <c r="AAY64">
        <f>'Civil Works'!AAY158</f>
        <v>0</v>
      </c>
      <c r="AAZ64">
        <f>'Civil Works'!AAZ158</f>
        <v>0</v>
      </c>
      <c r="ABA64">
        <f>'Civil Works'!ABA158</f>
        <v>0</v>
      </c>
      <c r="ABB64">
        <f>'Civil Works'!ABB158</f>
        <v>0</v>
      </c>
      <c r="ABC64">
        <f>'Civil Works'!ABC158</f>
        <v>0</v>
      </c>
      <c r="ABD64">
        <f>'Civil Works'!ABD158</f>
        <v>0</v>
      </c>
      <c r="ABE64">
        <f>'Civil Works'!ABE158</f>
        <v>0</v>
      </c>
      <c r="ABF64">
        <f>'Civil Works'!ABF158</f>
        <v>0</v>
      </c>
      <c r="ABG64">
        <f>'Civil Works'!ABG158</f>
        <v>0</v>
      </c>
      <c r="ABH64">
        <f>'Civil Works'!ABH158</f>
        <v>0</v>
      </c>
      <c r="ABI64">
        <f>'Civil Works'!ABI158</f>
        <v>0</v>
      </c>
      <c r="ABJ64">
        <f>'Civil Works'!ABJ158</f>
        <v>0</v>
      </c>
      <c r="ABK64">
        <f>'Civil Works'!ABK158</f>
        <v>0</v>
      </c>
      <c r="ABL64">
        <f>'Civil Works'!ABL158</f>
        <v>0</v>
      </c>
      <c r="ABM64">
        <f>'Civil Works'!ABM158</f>
        <v>0</v>
      </c>
      <c r="ABN64">
        <f>'Civil Works'!ABN158</f>
        <v>0</v>
      </c>
      <c r="ABO64">
        <f>'Civil Works'!ABO158</f>
        <v>0</v>
      </c>
      <c r="ABP64">
        <f>'Civil Works'!ABP158</f>
        <v>0</v>
      </c>
      <c r="ABQ64">
        <f>'Civil Works'!ABQ158</f>
        <v>0</v>
      </c>
      <c r="ABR64">
        <f>'Civil Works'!ABR158</f>
        <v>0</v>
      </c>
      <c r="ABS64">
        <f>'Civil Works'!ABS158</f>
        <v>0</v>
      </c>
      <c r="ABT64">
        <f>'Civil Works'!ABT158</f>
        <v>0</v>
      </c>
      <c r="ABU64">
        <f>'Civil Works'!ABU158</f>
        <v>0</v>
      </c>
      <c r="ABV64">
        <f>'Civil Works'!ABV158</f>
        <v>0</v>
      </c>
      <c r="ABW64">
        <f>'Civil Works'!ABW158</f>
        <v>0</v>
      </c>
      <c r="ABX64">
        <f>'Civil Works'!ABX158</f>
        <v>0</v>
      </c>
      <c r="ABY64">
        <f>'Civil Works'!ABY158</f>
        <v>0</v>
      </c>
      <c r="ABZ64">
        <f>'Civil Works'!ABZ158</f>
        <v>0</v>
      </c>
      <c r="ACA64">
        <f>'Civil Works'!ACA158</f>
        <v>0</v>
      </c>
      <c r="ACB64">
        <f>'Civil Works'!ACB158</f>
        <v>0</v>
      </c>
      <c r="ACC64">
        <f>'Civil Works'!ACC158</f>
        <v>0</v>
      </c>
      <c r="ACD64">
        <f>'Civil Works'!ACD158</f>
        <v>0</v>
      </c>
      <c r="ACE64">
        <f>'Civil Works'!ACE158</f>
        <v>0</v>
      </c>
      <c r="ACF64">
        <f>'Civil Works'!ACF158</f>
        <v>0</v>
      </c>
      <c r="ACG64">
        <f>'Civil Works'!ACG158</f>
        <v>0</v>
      </c>
      <c r="ACH64">
        <f>'Civil Works'!ACH158</f>
        <v>0</v>
      </c>
      <c r="ACI64">
        <f>'Civil Works'!ACI158</f>
        <v>0</v>
      </c>
      <c r="ACJ64">
        <f>'Civil Works'!ACJ158</f>
        <v>0</v>
      </c>
      <c r="ACK64">
        <f>'Civil Works'!ACK158</f>
        <v>0</v>
      </c>
      <c r="ACL64">
        <f>'Civil Works'!ACL158</f>
        <v>0</v>
      </c>
      <c r="ACM64">
        <f>'Civil Works'!ACM158</f>
        <v>0</v>
      </c>
      <c r="ACN64">
        <f>'Civil Works'!ACN158</f>
        <v>0</v>
      </c>
      <c r="ACO64">
        <f>'Civil Works'!ACO158</f>
        <v>0</v>
      </c>
      <c r="ACP64">
        <f>'Civil Works'!ACP158</f>
        <v>0</v>
      </c>
      <c r="ACQ64">
        <f>'Civil Works'!ACQ158</f>
        <v>0</v>
      </c>
      <c r="ACR64">
        <f>'Civil Works'!ACR158</f>
        <v>0</v>
      </c>
      <c r="ACS64">
        <f>'Civil Works'!ACS158</f>
        <v>0</v>
      </c>
      <c r="ACT64">
        <f>'Civil Works'!ACT158</f>
        <v>0</v>
      </c>
      <c r="ACU64">
        <f>'Civil Works'!ACU158</f>
        <v>0</v>
      </c>
      <c r="ACV64">
        <f>'Civil Works'!ACV158</f>
        <v>0</v>
      </c>
      <c r="ACW64">
        <f>'Civil Works'!ACW158</f>
        <v>0</v>
      </c>
      <c r="ACX64">
        <f>'Civil Works'!ACX158</f>
        <v>0</v>
      </c>
      <c r="ACY64">
        <f>'Civil Works'!ACY158</f>
        <v>0</v>
      </c>
      <c r="ACZ64">
        <f>'Civil Works'!ACZ158</f>
        <v>0</v>
      </c>
      <c r="ADA64">
        <f>'Civil Works'!ADA158</f>
        <v>0</v>
      </c>
      <c r="ADB64">
        <f>'Civil Works'!ADB158</f>
        <v>0</v>
      </c>
      <c r="ADC64">
        <f>'Civil Works'!ADC158</f>
        <v>0</v>
      </c>
      <c r="ADD64">
        <f>'Civil Works'!ADD158</f>
        <v>0</v>
      </c>
      <c r="ADE64">
        <f>'Civil Works'!ADE158</f>
        <v>0</v>
      </c>
      <c r="ADF64">
        <f>'Civil Works'!ADF158</f>
        <v>0</v>
      </c>
      <c r="ADG64">
        <f>'Civil Works'!ADG158</f>
        <v>0</v>
      </c>
      <c r="ADH64">
        <f>'Civil Works'!ADH158</f>
        <v>0</v>
      </c>
      <c r="ADI64">
        <f>'Civil Works'!ADI158</f>
        <v>0</v>
      </c>
      <c r="ADJ64">
        <f>'Civil Works'!ADJ158</f>
        <v>0</v>
      </c>
      <c r="ADK64">
        <f>'Civil Works'!ADK158</f>
        <v>0</v>
      </c>
      <c r="ADL64">
        <f>'Civil Works'!ADL158</f>
        <v>0</v>
      </c>
      <c r="ADM64">
        <f>'Civil Works'!ADM158</f>
        <v>0</v>
      </c>
      <c r="ADN64">
        <f>'Civil Works'!ADN158</f>
        <v>0</v>
      </c>
      <c r="ADO64">
        <f>'Civil Works'!ADO158</f>
        <v>0</v>
      </c>
      <c r="ADP64">
        <f>'Civil Works'!ADP158</f>
        <v>0</v>
      </c>
      <c r="ADQ64">
        <f>'Civil Works'!ADQ158</f>
        <v>0</v>
      </c>
      <c r="ADR64">
        <f>'Civil Works'!ADR158</f>
        <v>0</v>
      </c>
      <c r="ADS64">
        <f>'Civil Works'!ADS158</f>
        <v>0</v>
      </c>
      <c r="ADT64">
        <f>'Civil Works'!ADT158</f>
        <v>0</v>
      </c>
      <c r="ADU64">
        <f>'Civil Works'!ADU158</f>
        <v>0</v>
      </c>
      <c r="ADV64">
        <f>'Civil Works'!ADV158</f>
        <v>0</v>
      </c>
      <c r="ADW64">
        <f>'Civil Works'!ADW158</f>
        <v>0</v>
      </c>
      <c r="ADX64">
        <f>'Civil Works'!ADX158</f>
        <v>0</v>
      </c>
      <c r="ADY64">
        <f>'Civil Works'!ADY158</f>
        <v>0</v>
      </c>
      <c r="ADZ64">
        <f>'Civil Works'!ADZ158</f>
        <v>0</v>
      </c>
      <c r="AEA64">
        <f>'Civil Works'!AEA158</f>
        <v>0</v>
      </c>
      <c r="AEB64">
        <f>'Civil Works'!AEB158</f>
        <v>0</v>
      </c>
      <c r="AEC64">
        <f>'Civil Works'!AEC158</f>
        <v>0</v>
      </c>
      <c r="AED64">
        <f>'Civil Works'!AED158</f>
        <v>0</v>
      </c>
      <c r="AEE64">
        <f>'Civil Works'!AEE158</f>
        <v>0</v>
      </c>
      <c r="AEF64">
        <f>'Civil Works'!AEF158</f>
        <v>0</v>
      </c>
      <c r="AEG64">
        <f>'Civil Works'!AEG158</f>
        <v>0</v>
      </c>
      <c r="AEH64">
        <f>'Civil Works'!AEH158</f>
        <v>0</v>
      </c>
      <c r="AEI64">
        <f>'Civil Works'!AEI158</f>
        <v>0</v>
      </c>
      <c r="AEJ64">
        <f>'Civil Works'!AEJ158</f>
        <v>0</v>
      </c>
      <c r="AEK64">
        <f>'Civil Works'!AEK158</f>
        <v>0</v>
      </c>
      <c r="AEL64">
        <f>'Civil Works'!AEL158</f>
        <v>0</v>
      </c>
      <c r="AEM64">
        <f>'Civil Works'!AEM158</f>
        <v>0</v>
      </c>
      <c r="AEN64">
        <f>'Civil Works'!AEN158</f>
        <v>0</v>
      </c>
      <c r="AEO64">
        <f>'Civil Works'!AEO158</f>
        <v>0</v>
      </c>
      <c r="AEP64">
        <f>'Civil Works'!AEP158</f>
        <v>0</v>
      </c>
      <c r="AEQ64">
        <f>'Civil Works'!AEQ158</f>
        <v>0</v>
      </c>
      <c r="AER64">
        <f>'Civil Works'!AER158</f>
        <v>0</v>
      </c>
      <c r="AES64">
        <f>'Civil Works'!AES158</f>
        <v>0</v>
      </c>
      <c r="AET64">
        <f>'Civil Works'!AET158</f>
        <v>0</v>
      </c>
      <c r="AEU64">
        <f>'Civil Works'!AEU158</f>
        <v>0</v>
      </c>
      <c r="AEV64">
        <f>'Civil Works'!AEV158</f>
        <v>0</v>
      </c>
      <c r="AEW64">
        <f>'Civil Works'!AEW158</f>
        <v>0</v>
      </c>
      <c r="AEX64">
        <f>'Civil Works'!AEX158</f>
        <v>0</v>
      </c>
      <c r="AEY64">
        <f>'Civil Works'!AEY158</f>
        <v>0</v>
      </c>
      <c r="AEZ64">
        <f>'Civil Works'!AEZ158</f>
        <v>0</v>
      </c>
      <c r="AFA64">
        <f>'Civil Works'!AFA158</f>
        <v>0</v>
      </c>
      <c r="AFB64">
        <f>'Civil Works'!AFB158</f>
        <v>0</v>
      </c>
      <c r="AFC64">
        <f>'Civil Works'!AFC158</f>
        <v>0</v>
      </c>
      <c r="AFD64">
        <f>'Civil Works'!AFD158</f>
        <v>0</v>
      </c>
      <c r="AFE64">
        <f>'Civil Works'!AFE158</f>
        <v>0</v>
      </c>
      <c r="AFF64">
        <f>'Civil Works'!AFF158</f>
        <v>0</v>
      </c>
      <c r="AFG64">
        <f>'Civil Works'!AFG158</f>
        <v>0</v>
      </c>
      <c r="AFH64">
        <f>'Civil Works'!AFH158</f>
        <v>0</v>
      </c>
      <c r="AFI64">
        <f>'Civil Works'!AFI158</f>
        <v>0</v>
      </c>
      <c r="AFJ64">
        <f>'Civil Works'!AFJ158</f>
        <v>0</v>
      </c>
      <c r="AFK64">
        <f>'Civil Works'!AFK158</f>
        <v>0</v>
      </c>
      <c r="AFL64">
        <f>'Civil Works'!AFL158</f>
        <v>0</v>
      </c>
      <c r="AFM64">
        <f>'Civil Works'!AFM158</f>
        <v>0</v>
      </c>
      <c r="AFN64">
        <f>'Civil Works'!AFN158</f>
        <v>0</v>
      </c>
      <c r="AFO64">
        <f>'Civil Works'!AFO158</f>
        <v>0</v>
      </c>
      <c r="AFP64">
        <f>'Civil Works'!AFP158</f>
        <v>0</v>
      </c>
      <c r="AFQ64">
        <f>'Civil Works'!AFQ158</f>
        <v>0</v>
      </c>
      <c r="AFR64">
        <f>'Civil Works'!AFR158</f>
        <v>0</v>
      </c>
      <c r="AFS64">
        <f>'Civil Works'!AFS158</f>
        <v>0</v>
      </c>
      <c r="AFT64">
        <f>'Civil Works'!AFT158</f>
        <v>0</v>
      </c>
      <c r="AFU64">
        <f>'Civil Works'!AFU158</f>
        <v>0</v>
      </c>
      <c r="AFV64">
        <f>'Civil Works'!AFV158</f>
        <v>0</v>
      </c>
      <c r="AFW64">
        <f>'Civil Works'!AFW158</f>
        <v>0</v>
      </c>
      <c r="AFX64">
        <f>'Civil Works'!AFX158</f>
        <v>0</v>
      </c>
      <c r="AFY64">
        <f>'Civil Works'!AFY158</f>
        <v>0</v>
      </c>
      <c r="AFZ64">
        <f>'Civil Works'!AFZ158</f>
        <v>0</v>
      </c>
      <c r="AGA64">
        <f>'Civil Works'!AGA158</f>
        <v>0</v>
      </c>
      <c r="AGB64">
        <f>'Civil Works'!AGB158</f>
        <v>0</v>
      </c>
      <c r="AGC64">
        <f>'Civil Works'!AGC158</f>
        <v>0</v>
      </c>
      <c r="AGD64">
        <f>'Civil Works'!AGD158</f>
        <v>0</v>
      </c>
      <c r="AGE64">
        <f>'Civil Works'!AGE158</f>
        <v>0</v>
      </c>
      <c r="AGF64">
        <f>'Civil Works'!AGF158</f>
        <v>0</v>
      </c>
      <c r="AGG64">
        <f>'Civil Works'!AGG158</f>
        <v>0</v>
      </c>
      <c r="AGH64">
        <f>'Civil Works'!AGH158</f>
        <v>0</v>
      </c>
      <c r="AGI64">
        <f>'Civil Works'!AGI158</f>
        <v>0</v>
      </c>
      <c r="AGJ64">
        <f>'Civil Works'!AGJ158</f>
        <v>0</v>
      </c>
      <c r="AGK64">
        <f>'Civil Works'!AGK158</f>
        <v>0</v>
      </c>
      <c r="AGL64">
        <f>'Civil Works'!AGL158</f>
        <v>0</v>
      </c>
      <c r="AGM64">
        <f>'Civil Works'!AGM158</f>
        <v>0</v>
      </c>
      <c r="AGN64">
        <f>'Civil Works'!AGN158</f>
        <v>0</v>
      </c>
      <c r="AGO64">
        <f>'Civil Works'!AGO158</f>
        <v>0</v>
      </c>
      <c r="AGP64">
        <f>'Civil Works'!AGP158</f>
        <v>0</v>
      </c>
      <c r="AGQ64">
        <f>'Civil Works'!AGQ158</f>
        <v>0</v>
      </c>
      <c r="AGR64">
        <f>'Civil Works'!AGR158</f>
        <v>0</v>
      </c>
      <c r="AGS64">
        <f>'Civil Works'!AGS158</f>
        <v>0</v>
      </c>
      <c r="AGT64">
        <f>'Civil Works'!AGT158</f>
        <v>0</v>
      </c>
      <c r="AGU64">
        <f>'Civil Works'!AGU158</f>
        <v>0</v>
      </c>
      <c r="AGV64">
        <f>'Civil Works'!AGV158</f>
        <v>0</v>
      </c>
      <c r="AGW64">
        <f>'Civil Works'!AGW158</f>
        <v>0</v>
      </c>
      <c r="AGX64">
        <f>'Civil Works'!AGX158</f>
        <v>0</v>
      </c>
      <c r="AGY64">
        <f>'Civil Works'!AGY158</f>
        <v>0</v>
      </c>
      <c r="AGZ64">
        <f>'Civil Works'!AGZ158</f>
        <v>0</v>
      </c>
      <c r="AHA64">
        <f>'Civil Works'!AHA158</f>
        <v>0</v>
      </c>
      <c r="AHB64">
        <f>'Civil Works'!AHB158</f>
        <v>0</v>
      </c>
      <c r="AHC64">
        <f>'Civil Works'!AHC158</f>
        <v>0</v>
      </c>
      <c r="AHD64">
        <f>'Civil Works'!AHD158</f>
        <v>0</v>
      </c>
      <c r="AHE64">
        <f>'Civil Works'!AHE158</f>
        <v>0</v>
      </c>
      <c r="AHF64">
        <f>'Civil Works'!AHF158</f>
        <v>0</v>
      </c>
      <c r="AHG64">
        <f>'Civil Works'!AHG158</f>
        <v>0</v>
      </c>
      <c r="AHH64">
        <f>'Civil Works'!AHH158</f>
        <v>0</v>
      </c>
      <c r="AHI64">
        <f>'Civil Works'!AHI158</f>
        <v>0</v>
      </c>
      <c r="AHJ64">
        <f>'Civil Works'!AHJ158</f>
        <v>0</v>
      </c>
      <c r="AHK64">
        <f>'Civil Works'!AHK158</f>
        <v>0</v>
      </c>
      <c r="AHL64">
        <f>'Civil Works'!AHL158</f>
        <v>0</v>
      </c>
      <c r="AHM64">
        <f>'Civil Works'!AHM158</f>
        <v>0</v>
      </c>
      <c r="AHN64">
        <f>'Civil Works'!AHN158</f>
        <v>0</v>
      </c>
      <c r="AHO64">
        <f>'Civil Works'!AHO158</f>
        <v>0</v>
      </c>
      <c r="AHP64">
        <f>'Civil Works'!AHP158</f>
        <v>0</v>
      </c>
      <c r="AHQ64">
        <f>'Civil Works'!AHQ158</f>
        <v>0</v>
      </c>
      <c r="AHR64">
        <f>'Civil Works'!AHR158</f>
        <v>0</v>
      </c>
      <c r="AHS64">
        <f>'Civil Works'!AHS158</f>
        <v>0</v>
      </c>
      <c r="AHT64">
        <f>'Civil Works'!AHT158</f>
        <v>0</v>
      </c>
      <c r="AHU64">
        <f>'Civil Works'!AHU158</f>
        <v>0</v>
      </c>
      <c r="AHV64">
        <f>'Civil Works'!AHV158</f>
        <v>0</v>
      </c>
      <c r="AHW64">
        <f>'Civil Works'!AHW158</f>
        <v>0</v>
      </c>
      <c r="AHX64">
        <f>'Civil Works'!AHX158</f>
        <v>0</v>
      </c>
      <c r="AHY64">
        <f>'Civil Works'!AHY158</f>
        <v>0</v>
      </c>
      <c r="AHZ64">
        <f>'Civil Works'!AHZ158</f>
        <v>0</v>
      </c>
      <c r="AIA64">
        <f>'Civil Works'!AIA158</f>
        <v>0</v>
      </c>
      <c r="AIB64">
        <f>'Civil Works'!AIB158</f>
        <v>0</v>
      </c>
      <c r="AIC64">
        <f>'Civil Works'!AIC158</f>
        <v>0</v>
      </c>
      <c r="AID64">
        <f>'Civil Works'!AID158</f>
        <v>0</v>
      </c>
      <c r="AIE64">
        <f>'Civil Works'!AIE158</f>
        <v>0</v>
      </c>
      <c r="AIF64">
        <f>'Civil Works'!AIF158</f>
        <v>0</v>
      </c>
      <c r="AIG64">
        <f>'Civil Works'!AIG158</f>
        <v>0</v>
      </c>
      <c r="AIH64">
        <f>'Civil Works'!AIH158</f>
        <v>0</v>
      </c>
      <c r="AII64">
        <f>'Civil Works'!AII158</f>
        <v>0</v>
      </c>
      <c r="AIJ64">
        <f>'Civil Works'!AIJ158</f>
        <v>0</v>
      </c>
      <c r="AIK64">
        <f>'Civil Works'!AIK158</f>
        <v>0</v>
      </c>
      <c r="AIL64">
        <f>'Civil Works'!AIL158</f>
        <v>0</v>
      </c>
      <c r="AIM64">
        <f>'Civil Works'!AIM158</f>
        <v>0</v>
      </c>
      <c r="AIN64">
        <f>'Civil Works'!AIN158</f>
        <v>0</v>
      </c>
      <c r="AIO64">
        <f>'Civil Works'!AIO158</f>
        <v>0</v>
      </c>
      <c r="AIP64">
        <f>'Civil Works'!AIP158</f>
        <v>0</v>
      </c>
      <c r="AIQ64">
        <f>'Civil Works'!AIQ158</f>
        <v>0</v>
      </c>
      <c r="AIR64">
        <f>'Civil Works'!AIR158</f>
        <v>0</v>
      </c>
      <c r="AIS64">
        <f>'Civil Works'!AIS158</f>
        <v>0</v>
      </c>
      <c r="AIT64">
        <f>'Civil Works'!AIT158</f>
        <v>0</v>
      </c>
      <c r="AIU64">
        <f>'Civil Works'!AIU158</f>
        <v>0</v>
      </c>
      <c r="AIV64">
        <f>'Civil Works'!AIV158</f>
        <v>0</v>
      </c>
      <c r="AIW64">
        <f>'Civil Works'!AIW158</f>
        <v>0</v>
      </c>
      <c r="AIX64">
        <f>'Civil Works'!AIX158</f>
        <v>0</v>
      </c>
      <c r="AIY64">
        <f>'Civil Works'!AIY158</f>
        <v>0</v>
      </c>
      <c r="AIZ64">
        <f>'Civil Works'!AIZ158</f>
        <v>0</v>
      </c>
      <c r="AJA64">
        <f>'Civil Works'!AJA158</f>
        <v>0</v>
      </c>
      <c r="AJB64">
        <f>'Civil Works'!AJB158</f>
        <v>0</v>
      </c>
      <c r="AJC64">
        <f>'Civil Works'!AJC158</f>
        <v>0</v>
      </c>
      <c r="AJD64">
        <f>'Civil Works'!AJD158</f>
        <v>0</v>
      </c>
      <c r="AJE64">
        <f>'Civil Works'!AJE158</f>
        <v>0</v>
      </c>
      <c r="AJF64">
        <f>'Civil Works'!AJF158</f>
        <v>0</v>
      </c>
      <c r="AJG64">
        <f>'Civil Works'!AJG158</f>
        <v>0</v>
      </c>
      <c r="AJH64">
        <f>'Civil Works'!AJH158</f>
        <v>0</v>
      </c>
      <c r="AJI64">
        <f>'Civil Works'!AJI158</f>
        <v>0</v>
      </c>
      <c r="AJJ64">
        <f>'Civil Works'!AJJ158</f>
        <v>0</v>
      </c>
      <c r="AJK64">
        <f>'Civil Works'!AJK158</f>
        <v>0</v>
      </c>
      <c r="AJL64">
        <f>'Civil Works'!AJL158</f>
        <v>0</v>
      </c>
      <c r="AJM64">
        <f>'Civil Works'!AJM158</f>
        <v>0</v>
      </c>
      <c r="AJN64">
        <f>'Civil Works'!AJN158</f>
        <v>0</v>
      </c>
      <c r="AJO64">
        <f>'Civil Works'!AJO158</f>
        <v>0</v>
      </c>
      <c r="AJP64">
        <f>'Civil Works'!AJP158</f>
        <v>0</v>
      </c>
      <c r="AJQ64">
        <f>'Civil Works'!AJQ158</f>
        <v>0</v>
      </c>
      <c r="AJR64">
        <f>'Civil Works'!AJR158</f>
        <v>0</v>
      </c>
      <c r="AJS64">
        <f>'Civil Works'!AJS158</f>
        <v>0</v>
      </c>
      <c r="AJT64">
        <f>'Civil Works'!AJT158</f>
        <v>0</v>
      </c>
      <c r="AJU64">
        <f>'Civil Works'!AJU158</f>
        <v>0</v>
      </c>
      <c r="AJV64">
        <f>'Civil Works'!AJV158</f>
        <v>0</v>
      </c>
      <c r="AJW64">
        <f>'Civil Works'!AJW158</f>
        <v>0</v>
      </c>
      <c r="AJX64">
        <f>'Civil Works'!AJX158</f>
        <v>0</v>
      </c>
      <c r="AJY64">
        <f>'Civil Works'!AJY158</f>
        <v>0</v>
      </c>
      <c r="AJZ64">
        <f>'Civil Works'!AJZ158</f>
        <v>0</v>
      </c>
      <c r="AKA64">
        <f>'Civil Works'!AKA158</f>
        <v>0</v>
      </c>
      <c r="AKB64">
        <f>'Civil Works'!AKB158</f>
        <v>0</v>
      </c>
      <c r="AKC64">
        <f>'Civil Works'!AKC158</f>
        <v>0</v>
      </c>
      <c r="AKD64">
        <f>'Civil Works'!AKD158</f>
        <v>0</v>
      </c>
      <c r="AKE64">
        <f>'Civil Works'!AKE158</f>
        <v>0</v>
      </c>
      <c r="AKF64">
        <f>'Civil Works'!AKF158</f>
        <v>0</v>
      </c>
      <c r="AKG64">
        <f>'Civil Works'!AKG158</f>
        <v>0</v>
      </c>
      <c r="AKH64">
        <f>'Civil Works'!AKH158</f>
        <v>0</v>
      </c>
      <c r="AKI64">
        <f>'Civil Works'!AKI158</f>
        <v>0</v>
      </c>
      <c r="AKJ64">
        <f>'Civil Works'!AKJ158</f>
        <v>0</v>
      </c>
      <c r="AKK64">
        <f>'Civil Works'!AKK158</f>
        <v>0</v>
      </c>
      <c r="AKL64">
        <f>'Civil Works'!AKL158</f>
        <v>0</v>
      </c>
      <c r="AKM64">
        <f>'Civil Works'!AKM158</f>
        <v>0</v>
      </c>
      <c r="AKN64">
        <f>'Civil Works'!AKN158</f>
        <v>0</v>
      </c>
      <c r="AKO64">
        <f>'Civil Works'!AKO158</f>
        <v>0</v>
      </c>
      <c r="AKP64">
        <f>'Civil Works'!AKP158</f>
        <v>0</v>
      </c>
      <c r="AKQ64">
        <f>'Civil Works'!AKQ158</f>
        <v>0</v>
      </c>
      <c r="AKR64">
        <f>'Civil Works'!AKR158</f>
        <v>0</v>
      </c>
      <c r="AKS64">
        <f>'Civil Works'!AKS158</f>
        <v>0</v>
      </c>
      <c r="AKT64">
        <f>'Civil Works'!AKT158</f>
        <v>0</v>
      </c>
      <c r="AKU64">
        <f>'Civil Works'!AKU158</f>
        <v>0</v>
      </c>
      <c r="AKV64">
        <f>'Civil Works'!AKV158</f>
        <v>0</v>
      </c>
      <c r="AKW64">
        <f>'Civil Works'!AKW158</f>
        <v>0</v>
      </c>
      <c r="AKX64">
        <f>'Civil Works'!AKX158</f>
        <v>0</v>
      </c>
      <c r="AKY64">
        <f>'Civil Works'!AKY158</f>
        <v>0</v>
      </c>
      <c r="AKZ64">
        <f>'Civil Works'!AKZ158</f>
        <v>0</v>
      </c>
      <c r="ALA64">
        <f>'Civil Works'!ALA158</f>
        <v>0</v>
      </c>
      <c r="ALB64">
        <f>'Civil Works'!ALB158</f>
        <v>0</v>
      </c>
      <c r="ALC64">
        <f>'Civil Works'!ALC158</f>
        <v>0</v>
      </c>
      <c r="ALD64">
        <f>'Civil Works'!ALD158</f>
        <v>0</v>
      </c>
      <c r="ALE64">
        <f>'Civil Works'!ALE158</f>
        <v>0</v>
      </c>
      <c r="ALF64">
        <f>'Civil Works'!ALF158</f>
        <v>0</v>
      </c>
      <c r="ALG64">
        <f>'Civil Works'!ALG158</f>
        <v>0</v>
      </c>
      <c r="ALH64">
        <f>'Civil Works'!ALH158</f>
        <v>0</v>
      </c>
      <c r="ALI64">
        <f>'Civil Works'!ALI158</f>
        <v>0</v>
      </c>
      <c r="ALJ64">
        <f>'Civil Works'!ALJ158</f>
        <v>0</v>
      </c>
      <c r="ALK64">
        <f>'Civil Works'!ALK158</f>
        <v>0</v>
      </c>
      <c r="ALL64">
        <f>'Civil Works'!ALL158</f>
        <v>0</v>
      </c>
      <c r="ALM64">
        <f>'Civil Works'!ALM158</f>
        <v>0</v>
      </c>
      <c r="ALN64">
        <f>'Civil Works'!ALN158</f>
        <v>0</v>
      </c>
      <c r="ALO64">
        <f>'Civil Works'!ALO158</f>
        <v>0</v>
      </c>
      <c r="ALP64">
        <f>'Civil Works'!ALP158</f>
        <v>0</v>
      </c>
      <c r="ALQ64">
        <f>'Civil Works'!ALQ158</f>
        <v>0</v>
      </c>
      <c r="ALR64">
        <f>'Civil Works'!ALR158</f>
        <v>0</v>
      </c>
      <c r="ALS64">
        <f>'Civil Works'!ALS158</f>
        <v>0</v>
      </c>
      <c r="ALT64">
        <f>'Civil Works'!ALT158</f>
        <v>0</v>
      </c>
      <c r="ALU64">
        <f>'Civil Works'!ALU158</f>
        <v>0</v>
      </c>
      <c r="ALV64">
        <f>'Civil Works'!ALV158</f>
        <v>0</v>
      </c>
      <c r="ALW64">
        <f>'Civil Works'!ALW158</f>
        <v>0</v>
      </c>
      <c r="ALX64">
        <f>'Civil Works'!ALX158</f>
        <v>0</v>
      </c>
      <c r="ALY64">
        <f>'Civil Works'!ALY158</f>
        <v>0</v>
      </c>
      <c r="ALZ64">
        <f>'Civil Works'!ALZ158</f>
        <v>0</v>
      </c>
      <c r="AMA64">
        <f>'Civil Works'!AMA158</f>
        <v>0</v>
      </c>
      <c r="AMB64">
        <f>'Civil Works'!AMB158</f>
        <v>0</v>
      </c>
      <c r="AMC64">
        <f>'Civil Works'!AMC158</f>
        <v>0</v>
      </c>
      <c r="AMD64">
        <f>'Civil Works'!AMD158</f>
        <v>0</v>
      </c>
      <c r="AME64">
        <f>'Civil Works'!AME158</f>
        <v>0</v>
      </c>
      <c r="AMF64">
        <f>'Civil Works'!AMF158</f>
        <v>0</v>
      </c>
      <c r="AMG64">
        <f>'Civil Works'!AMG158</f>
        <v>0</v>
      </c>
      <c r="AMH64">
        <f>'Civil Works'!AMH158</f>
        <v>0</v>
      </c>
      <c r="AMI64">
        <f>'Civil Works'!AMI158</f>
        <v>0</v>
      </c>
      <c r="AMJ64">
        <f>'Civil Works'!AMJ158</f>
        <v>0</v>
      </c>
      <c r="AMK64">
        <f>'Civil Works'!AMK158</f>
        <v>0</v>
      </c>
      <c r="AML64">
        <f>'Civil Works'!AML158</f>
        <v>0</v>
      </c>
      <c r="AMM64">
        <f>'Civil Works'!AMM158</f>
        <v>0</v>
      </c>
      <c r="AMN64">
        <f>'Civil Works'!AMN158</f>
        <v>0</v>
      </c>
      <c r="AMO64">
        <f>'Civil Works'!AMO158</f>
        <v>0</v>
      </c>
      <c r="AMP64">
        <f>'Civil Works'!AMP158</f>
        <v>0</v>
      </c>
      <c r="AMQ64">
        <f>'Civil Works'!AMQ158</f>
        <v>0</v>
      </c>
      <c r="AMR64">
        <f>'Civil Works'!AMR158</f>
        <v>0</v>
      </c>
      <c r="AMS64">
        <f>'Civil Works'!AMS158</f>
        <v>0</v>
      </c>
      <c r="AMT64">
        <f>'Civil Works'!AMT158</f>
        <v>0</v>
      </c>
      <c r="AMU64">
        <f>'Civil Works'!AMU158</f>
        <v>0</v>
      </c>
      <c r="AMV64">
        <f>'Civil Works'!AMV158</f>
        <v>0</v>
      </c>
      <c r="AMW64">
        <f>'Civil Works'!AMW158</f>
        <v>0</v>
      </c>
      <c r="AMX64">
        <f>'Civil Works'!AMX158</f>
        <v>0</v>
      </c>
      <c r="AMY64">
        <f>'Civil Works'!AMY158</f>
        <v>0</v>
      </c>
      <c r="AMZ64">
        <f>'Civil Works'!AMZ158</f>
        <v>0</v>
      </c>
      <c r="ANA64">
        <f>'Civil Works'!ANA158</f>
        <v>0</v>
      </c>
      <c r="ANB64">
        <f>'Civil Works'!ANB158</f>
        <v>0</v>
      </c>
      <c r="ANC64">
        <f>'Civil Works'!ANC158</f>
        <v>0</v>
      </c>
      <c r="AND64">
        <f>'Civil Works'!AND158</f>
        <v>0</v>
      </c>
      <c r="ANE64">
        <f>'Civil Works'!ANE158</f>
        <v>0</v>
      </c>
      <c r="ANF64">
        <f>'Civil Works'!ANF158</f>
        <v>0</v>
      </c>
      <c r="ANG64">
        <f>'Civil Works'!ANG158</f>
        <v>0</v>
      </c>
      <c r="ANH64">
        <f>'Civil Works'!ANH158</f>
        <v>0</v>
      </c>
      <c r="ANI64">
        <f>'Civil Works'!ANI158</f>
        <v>0</v>
      </c>
      <c r="ANJ64">
        <f>'Civil Works'!ANJ158</f>
        <v>0</v>
      </c>
      <c r="ANK64">
        <f>'Civil Works'!ANK158</f>
        <v>0</v>
      </c>
      <c r="ANL64">
        <f>'Civil Works'!ANL158</f>
        <v>0</v>
      </c>
      <c r="ANM64">
        <f>'Civil Works'!ANM158</f>
        <v>0</v>
      </c>
      <c r="ANN64">
        <f>'Civil Works'!ANN158</f>
        <v>0</v>
      </c>
      <c r="ANO64">
        <f>'Civil Works'!ANO158</f>
        <v>0</v>
      </c>
      <c r="ANP64">
        <f>'Civil Works'!ANP158</f>
        <v>0</v>
      </c>
      <c r="ANQ64">
        <f>'Civil Works'!ANQ158</f>
        <v>0</v>
      </c>
      <c r="ANR64">
        <f>'Civil Works'!ANR158</f>
        <v>0</v>
      </c>
      <c r="ANS64">
        <f>'Civil Works'!ANS158</f>
        <v>0</v>
      </c>
      <c r="ANT64">
        <f>'Civil Works'!ANT158</f>
        <v>0</v>
      </c>
      <c r="ANU64">
        <f>'Civil Works'!ANU158</f>
        <v>0</v>
      </c>
      <c r="ANV64">
        <f>'Civil Works'!ANV158</f>
        <v>0</v>
      </c>
      <c r="ANW64">
        <f>'Civil Works'!ANW158</f>
        <v>0</v>
      </c>
      <c r="ANX64">
        <f>'Civil Works'!ANX158</f>
        <v>0</v>
      </c>
      <c r="ANY64">
        <f>'Civil Works'!ANY158</f>
        <v>0</v>
      </c>
      <c r="ANZ64">
        <f>'Civil Works'!ANZ158</f>
        <v>0</v>
      </c>
      <c r="AOA64">
        <f>'Civil Works'!AOA158</f>
        <v>0</v>
      </c>
      <c r="AOB64">
        <f>'Civil Works'!AOB158</f>
        <v>0</v>
      </c>
      <c r="AOC64">
        <f>'Civil Works'!AOC158</f>
        <v>0</v>
      </c>
      <c r="AOD64">
        <f>'Civil Works'!AOD158</f>
        <v>0</v>
      </c>
      <c r="AOE64">
        <f>'Civil Works'!AOE158</f>
        <v>0</v>
      </c>
      <c r="AOF64">
        <f>'Civil Works'!AOF158</f>
        <v>0</v>
      </c>
      <c r="AOG64">
        <f>'Civil Works'!AOG158</f>
        <v>0</v>
      </c>
      <c r="AOH64">
        <f>'Civil Works'!AOH158</f>
        <v>0</v>
      </c>
      <c r="AOI64">
        <f>'Civil Works'!AOI158</f>
        <v>0</v>
      </c>
      <c r="AOJ64">
        <f>'Civil Works'!AOJ158</f>
        <v>0</v>
      </c>
      <c r="AOK64">
        <f>'Civil Works'!AOK158</f>
        <v>0</v>
      </c>
      <c r="AOL64">
        <f>'Civil Works'!AOL158</f>
        <v>0</v>
      </c>
      <c r="AOM64">
        <f>'Civil Works'!AOM158</f>
        <v>0</v>
      </c>
      <c r="AON64">
        <f>'Civil Works'!AON158</f>
        <v>0</v>
      </c>
      <c r="AOO64">
        <f>'Civil Works'!AOO158</f>
        <v>0</v>
      </c>
      <c r="AOP64">
        <f>'Civil Works'!AOP158</f>
        <v>0</v>
      </c>
      <c r="AOQ64">
        <f>'Civil Works'!AOQ158</f>
        <v>0</v>
      </c>
      <c r="AOR64">
        <f>'Civil Works'!AOR158</f>
        <v>0</v>
      </c>
      <c r="AOS64">
        <f>'Civil Works'!AOS158</f>
        <v>0</v>
      </c>
      <c r="AOT64">
        <f>'Civil Works'!AOT158</f>
        <v>0</v>
      </c>
      <c r="AOU64">
        <f>'Civil Works'!AOU158</f>
        <v>0</v>
      </c>
      <c r="AOV64">
        <f>'Civil Works'!AOV158</f>
        <v>0</v>
      </c>
      <c r="AOW64">
        <f>'Civil Works'!AOW158</f>
        <v>0</v>
      </c>
      <c r="AOX64">
        <f>'Civil Works'!AOX158</f>
        <v>0</v>
      </c>
      <c r="AOY64">
        <f>'Civil Works'!AOY158</f>
        <v>0</v>
      </c>
      <c r="AOZ64">
        <f>'Civil Works'!AOZ158</f>
        <v>0</v>
      </c>
      <c r="APA64">
        <f>'Civil Works'!APA158</f>
        <v>0</v>
      </c>
      <c r="APB64">
        <f>'Civil Works'!APB158</f>
        <v>0</v>
      </c>
      <c r="APC64">
        <f>'Civil Works'!APC158</f>
        <v>0</v>
      </c>
      <c r="APD64">
        <f>'Civil Works'!APD158</f>
        <v>0</v>
      </c>
      <c r="APE64">
        <f>'Civil Works'!APE158</f>
        <v>0</v>
      </c>
      <c r="APF64">
        <f>'Civil Works'!APF158</f>
        <v>0</v>
      </c>
      <c r="APG64">
        <f>'Civil Works'!APG158</f>
        <v>0</v>
      </c>
      <c r="APH64">
        <f>'Civil Works'!APH158</f>
        <v>0</v>
      </c>
      <c r="API64">
        <f>'Civil Works'!API158</f>
        <v>0</v>
      </c>
      <c r="APJ64">
        <f>'Civil Works'!APJ158</f>
        <v>0</v>
      </c>
      <c r="APK64">
        <f>'Civil Works'!APK158</f>
        <v>0</v>
      </c>
      <c r="APL64">
        <f>'Civil Works'!APL158</f>
        <v>0</v>
      </c>
      <c r="APM64">
        <f>'Civil Works'!APM158</f>
        <v>0</v>
      </c>
      <c r="APN64">
        <f>'Civil Works'!APN158</f>
        <v>0</v>
      </c>
      <c r="APO64">
        <f>'Civil Works'!APO158</f>
        <v>0</v>
      </c>
      <c r="APP64">
        <f>'Civil Works'!APP158</f>
        <v>0</v>
      </c>
      <c r="APQ64">
        <f>'Civil Works'!APQ158</f>
        <v>0</v>
      </c>
      <c r="APR64">
        <f>'Civil Works'!APR158</f>
        <v>0</v>
      </c>
      <c r="APS64">
        <f>'Civil Works'!APS158</f>
        <v>0</v>
      </c>
      <c r="APT64">
        <f>'Civil Works'!APT158</f>
        <v>0</v>
      </c>
      <c r="APU64">
        <f>'Civil Works'!APU158</f>
        <v>0</v>
      </c>
      <c r="APV64">
        <f>'Civil Works'!APV158</f>
        <v>0</v>
      </c>
      <c r="APW64">
        <f>'Civil Works'!APW158</f>
        <v>0</v>
      </c>
      <c r="APX64">
        <f>'Civil Works'!APX158</f>
        <v>0</v>
      </c>
      <c r="APY64">
        <f>'Civil Works'!APY158</f>
        <v>0</v>
      </c>
      <c r="APZ64">
        <f>'Civil Works'!APZ158</f>
        <v>0</v>
      </c>
      <c r="AQA64">
        <f>'Civil Works'!AQA158</f>
        <v>0</v>
      </c>
      <c r="AQB64">
        <f>'Civil Works'!AQB158</f>
        <v>0</v>
      </c>
      <c r="AQC64">
        <f>'Civil Works'!AQC158</f>
        <v>0</v>
      </c>
      <c r="AQD64">
        <f>'Civil Works'!AQD158</f>
        <v>0</v>
      </c>
      <c r="AQE64">
        <f>'Civil Works'!AQE158</f>
        <v>0</v>
      </c>
      <c r="AQF64">
        <f>'Civil Works'!AQF158</f>
        <v>0</v>
      </c>
      <c r="AQG64">
        <f>'Civil Works'!AQG158</f>
        <v>0</v>
      </c>
      <c r="AQH64">
        <f>'Civil Works'!AQH158</f>
        <v>0</v>
      </c>
      <c r="AQI64">
        <f>'Civil Works'!AQI158</f>
        <v>0</v>
      </c>
      <c r="AQJ64">
        <f>'Civil Works'!AQJ158</f>
        <v>0</v>
      </c>
      <c r="AQK64">
        <f>'Civil Works'!AQK158</f>
        <v>0</v>
      </c>
      <c r="AQL64">
        <f>'Civil Works'!AQL158</f>
        <v>0</v>
      </c>
      <c r="AQM64">
        <f>'Civil Works'!AQM158</f>
        <v>0</v>
      </c>
      <c r="AQN64">
        <f>'Civil Works'!AQN158</f>
        <v>0</v>
      </c>
      <c r="AQO64">
        <f>'Civil Works'!AQO158</f>
        <v>0</v>
      </c>
      <c r="AQP64">
        <f>'Civil Works'!AQP158</f>
        <v>0</v>
      </c>
      <c r="AQQ64">
        <f>'Civil Works'!AQQ158</f>
        <v>0</v>
      </c>
      <c r="AQR64">
        <f>'Civil Works'!AQR158</f>
        <v>0</v>
      </c>
      <c r="AQS64">
        <f>'Civil Works'!AQS158</f>
        <v>0</v>
      </c>
      <c r="AQT64">
        <f>'Civil Works'!AQT158</f>
        <v>0</v>
      </c>
      <c r="AQU64">
        <f>'Civil Works'!AQU158</f>
        <v>0</v>
      </c>
      <c r="AQV64">
        <f>'Civil Works'!AQV158</f>
        <v>0</v>
      </c>
      <c r="AQW64">
        <f>'Civil Works'!AQW158</f>
        <v>0</v>
      </c>
      <c r="AQX64">
        <f>'Civil Works'!AQX158</f>
        <v>0</v>
      </c>
      <c r="AQY64">
        <f>'Civil Works'!AQY158</f>
        <v>0</v>
      </c>
      <c r="AQZ64">
        <f>'Civil Works'!AQZ158</f>
        <v>0</v>
      </c>
      <c r="ARA64">
        <f>'Civil Works'!ARA158</f>
        <v>0</v>
      </c>
      <c r="ARB64">
        <f>'Civil Works'!ARB158</f>
        <v>0</v>
      </c>
      <c r="ARC64">
        <f>'Civil Works'!ARC158</f>
        <v>0</v>
      </c>
      <c r="ARD64">
        <f>'Civil Works'!ARD158</f>
        <v>0</v>
      </c>
      <c r="ARE64">
        <f>'Civil Works'!ARE158</f>
        <v>0</v>
      </c>
      <c r="ARF64">
        <f>'Civil Works'!ARF158</f>
        <v>0</v>
      </c>
      <c r="ARG64">
        <f>'Civil Works'!ARG158</f>
        <v>0</v>
      </c>
      <c r="ARH64">
        <f>'Civil Works'!ARH158</f>
        <v>0</v>
      </c>
      <c r="ARI64">
        <f>'Civil Works'!ARI158</f>
        <v>0</v>
      </c>
      <c r="ARJ64">
        <f>'Civil Works'!ARJ158</f>
        <v>0</v>
      </c>
      <c r="ARK64">
        <f>'Civil Works'!ARK158</f>
        <v>0</v>
      </c>
      <c r="ARL64">
        <f>'Civil Works'!ARL158</f>
        <v>0</v>
      </c>
      <c r="ARM64">
        <f>'Civil Works'!ARM158</f>
        <v>0</v>
      </c>
      <c r="ARN64">
        <f>'Civil Works'!ARN158</f>
        <v>0</v>
      </c>
      <c r="ARO64">
        <f>'Civil Works'!ARO158</f>
        <v>0</v>
      </c>
      <c r="ARP64">
        <f>'Civil Works'!ARP158</f>
        <v>0</v>
      </c>
      <c r="ARQ64">
        <f>'Civil Works'!ARQ158</f>
        <v>0</v>
      </c>
      <c r="ARR64">
        <f>'Civil Works'!ARR158</f>
        <v>0</v>
      </c>
      <c r="ARS64">
        <f>'Civil Works'!ARS158</f>
        <v>0</v>
      </c>
      <c r="ART64">
        <f>'Civil Works'!ART158</f>
        <v>0</v>
      </c>
      <c r="ARU64">
        <f>'Civil Works'!ARU158</f>
        <v>0</v>
      </c>
      <c r="ARV64">
        <f>'Civil Works'!ARV158</f>
        <v>0</v>
      </c>
      <c r="ARW64">
        <f>'Civil Works'!ARW158</f>
        <v>0</v>
      </c>
      <c r="ARX64">
        <f>'Civil Works'!ARX158</f>
        <v>0</v>
      </c>
      <c r="ARY64">
        <f>'Civil Works'!ARY158</f>
        <v>0</v>
      </c>
      <c r="ARZ64">
        <f>'Civil Works'!ARZ158</f>
        <v>0</v>
      </c>
      <c r="ASA64">
        <f>'Civil Works'!ASA158</f>
        <v>0</v>
      </c>
      <c r="ASB64">
        <f>'Civil Works'!ASB158</f>
        <v>0</v>
      </c>
      <c r="ASC64">
        <f>'Civil Works'!ASC158</f>
        <v>0</v>
      </c>
      <c r="ASD64">
        <f>'Civil Works'!ASD158</f>
        <v>0</v>
      </c>
      <c r="ASE64">
        <f>'Civil Works'!ASE158</f>
        <v>0</v>
      </c>
      <c r="ASF64">
        <f>'Civil Works'!ASF158</f>
        <v>0</v>
      </c>
      <c r="ASG64">
        <f>'Civil Works'!ASG158</f>
        <v>0</v>
      </c>
      <c r="ASH64">
        <f>'Civil Works'!ASH158</f>
        <v>0</v>
      </c>
      <c r="ASI64">
        <f>'Civil Works'!ASI158</f>
        <v>0</v>
      </c>
      <c r="ASJ64">
        <f>'Civil Works'!ASJ158</f>
        <v>0</v>
      </c>
      <c r="ASK64">
        <f>'Civil Works'!ASK158</f>
        <v>0</v>
      </c>
      <c r="ASL64">
        <f>'Civil Works'!ASL158</f>
        <v>0</v>
      </c>
      <c r="ASM64">
        <f>'Civil Works'!ASM158</f>
        <v>0</v>
      </c>
      <c r="ASN64">
        <f>'Civil Works'!ASN158</f>
        <v>0</v>
      </c>
      <c r="ASO64">
        <f>'Civil Works'!ASO158</f>
        <v>0</v>
      </c>
      <c r="ASP64">
        <f>'Civil Works'!ASP158</f>
        <v>0</v>
      </c>
      <c r="ASQ64">
        <f>'Civil Works'!ASQ158</f>
        <v>0</v>
      </c>
      <c r="ASR64">
        <f>'Civil Works'!ASR158</f>
        <v>0</v>
      </c>
      <c r="ASS64">
        <f>'Civil Works'!ASS158</f>
        <v>0</v>
      </c>
      <c r="AST64">
        <f>'Civil Works'!AST158</f>
        <v>0</v>
      </c>
      <c r="ASU64">
        <f>'Civil Works'!ASU158</f>
        <v>0</v>
      </c>
      <c r="ASV64">
        <f>'Civil Works'!ASV158</f>
        <v>0</v>
      </c>
      <c r="ASW64">
        <f>'Civil Works'!ASW158</f>
        <v>0</v>
      </c>
      <c r="ASX64">
        <f>'Civil Works'!ASX158</f>
        <v>0</v>
      </c>
      <c r="ASY64">
        <f>'Civil Works'!ASY158</f>
        <v>0</v>
      </c>
      <c r="ASZ64">
        <f>'Civil Works'!ASZ158</f>
        <v>0</v>
      </c>
      <c r="ATA64">
        <f>'Civil Works'!ATA158</f>
        <v>0</v>
      </c>
      <c r="ATB64">
        <f>'Civil Works'!ATB158</f>
        <v>0</v>
      </c>
      <c r="ATC64">
        <f>'Civil Works'!ATC158</f>
        <v>0</v>
      </c>
      <c r="ATD64">
        <f>'Civil Works'!ATD158</f>
        <v>0</v>
      </c>
      <c r="ATE64">
        <f>'Civil Works'!ATE158</f>
        <v>0</v>
      </c>
      <c r="ATF64">
        <f>'Civil Works'!ATF158</f>
        <v>0</v>
      </c>
      <c r="ATG64">
        <f>'Civil Works'!ATG158</f>
        <v>0</v>
      </c>
      <c r="ATH64">
        <f>'Civil Works'!ATH158</f>
        <v>0</v>
      </c>
      <c r="ATI64">
        <f>'Civil Works'!ATI158</f>
        <v>0</v>
      </c>
      <c r="ATJ64">
        <f>'Civil Works'!ATJ158</f>
        <v>0</v>
      </c>
      <c r="ATK64">
        <f>'Civil Works'!ATK158</f>
        <v>0</v>
      </c>
      <c r="ATL64">
        <f>'Civil Works'!ATL158</f>
        <v>0</v>
      </c>
      <c r="ATM64">
        <f>'Civil Works'!ATM158</f>
        <v>0</v>
      </c>
      <c r="ATN64">
        <f>'Civil Works'!ATN158</f>
        <v>0</v>
      </c>
      <c r="ATO64">
        <f>'Civil Works'!ATO158</f>
        <v>0</v>
      </c>
      <c r="ATP64">
        <f>'Civil Works'!ATP158</f>
        <v>0</v>
      </c>
      <c r="ATQ64">
        <f>'Civil Works'!ATQ158</f>
        <v>0</v>
      </c>
      <c r="ATR64">
        <f>'Civil Works'!ATR158</f>
        <v>0</v>
      </c>
      <c r="ATS64">
        <f>'Civil Works'!ATS158</f>
        <v>0</v>
      </c>
      <c r="ATT64">
        <f>'Civil Works'!ATT158</f>
        <v>0</v>
      </c>
      <c r="ATU64">
        <f>'Civil Works'!ATU158</f>
        <v>0</v>
      </c>
      <c r="ATV64">
        <f>'Civil Works'!ATV158</f>
        <v>0</v>
      </c>
      <c r="ATW64">
        <f>'Civil Works'!ATW158</f>
        <v>0</v>
      </c>
      <c r="ATX64">
        <f>'Civil Works'!ATX158</f>
        <v>0</v>
      </c>
      <c r="ATY64">
        <f>'Civil Works'!ATY158</f>
        <v>0</v>
      </c>
      <c r="ATZ64">
        <f>'Civil Works'!ATZ158</f>
        <v>0</v>
      </c>
      <c r="AUA64">
        <f>'Civil Works'!AUA158</f>
        <v>0</v>
      </c>
      <c r="AUB64">
        <f>'Civil Works'!AUB158</f>
        <v>0</v>
      </c>
      <c r="AUC64">
        <f>'Civil Works'!AUC158</f>
        <v>0</v>
      </c>
      <c r="AUD64">
        <f>'Civil Works'!AUD158</f>
        <v>0</v>
      </c>
      <c r="AUE64">
        <f>'Civil Works'!AUE158</f>
        <v>0</v>
      </c>
      <c r="AUF64">
        <f>'Civil Works'!AUF158</f>
        <v>0</v>
      </c>
      <c r="AUG64">
        <f>'Civil Works'!AUG158</f>
        <v>0</v>
      </c>
      <c r="AUH64">
        <f>'Civil Works'!AUH158</f>
        <v>0</v>
      </c>
      <c r="AUI64">
        <f>'Civil Works'!AUI158</f>
        <v>0</v>
      </c>
      <c r="AUJ64">
        <f>'Civil Works'!AUJ158</f>
        <v>0</v>
      </c>
      <c r="AUK64">
        <f>'Civil Works'!AUK158</f>
        <v>0</v>
      </c>
      <c r="AUL64">
        <f>'Civil Works'!AUL158</f>
        <v>0</v>
      </c>
      <c r="AUM64">
        <f>'Civil Works'!AUM158</f>
        <v>0</v>
      </c>
      <c r="AUN64">
        <f>'Civil Works'!AUN158</f>
        <v>0</v>
      </c>
      <c r="AUO64">
        <f>'Civil Works'!AUO158</f>
        <v>0</v>
      </c>
      <c r="AUP64">
        <f>'Civil Works'!AUP158</f>
        <v>0</v>
      </c>
      <c r="AUQ64">
        <f>'Civil Works'!AUQ158</f>
        <v>0</v>
      </c>
      <c r="AUR64">
        <f>'Civil Works'!AUR158</f>
        <v>0</v>
      </c>
      <c r="AUS64">
        <f>'Civil Works'!AUS158</f>
        <v>0</v>
      </c>
      <c r="AUT64">
        <f>'Civil Works'!AUT158</f>
        <v>0</v>
      </c>
      <c r="AUU64">
        <f>'Civil Works'!AUU158</f>
        <v>0</v>
      </c>
      <c r="AUV64">
        <f>'Civil Works'!AUV158</f>
        <v>0</v>
      </c>
      <c r="AUW64">
        <f>'Civil Works'!AUW158</f>
        <v>0</v>
      </c>
      <c r="AUX64">
        <f>'Civil Works'!AUX158</f>
        <v>0</v>
      </c>
      <c r="AUY64">
        <f>'Civil Works'!AUY158</f>
        <v>0</v>
      </c>
      <c r="AUZ64">
        <f>'Civil Works'!AUZ158</f>
        <v>0</v>
      </c>
      <c r="AVA64">
        <f>'Civil Works'!AVA158</f>
        <v>0</v>
      </c>
      <c r="AVB64">
        <f>'Civil Works'!AVB158</f>
        <v>0</v>
      </c>
      <c r="AVC64">
        <f>'Civil Works'!AVC158</f>
        <v>0</v>
      </c>
      <c r="AVD64">
        <f>'Civil Works'!AVD158</f>
        <v>0</v>
      </c>
      <c r="AVE64">
        <f>'Civil Works'!AVE158</f>
        <v>0</v>
      </c>
      <c r="AVF64">
        <f>'Civil Works'!AVF158</f>
        <v>0</v>
      </c>
      <c r="AVG64">
        <f>'Civil Works'!AVG158</f>
        <v>0</v>
      </c>
      <c r="AVH64">
        <f>'Civil Works'!AVH158</f>
        <v>0</v>
      </c>
      <c r="AVI64">
        <f>'Civil Works'!AVI158</f>
        <v>0</v>
      </c>
      <c r="AVJ64">
        <f>'Civil Works'!AVJ158</f>
        <v>0</v>
      </c>
      <c r="AVK64">
        <f>'Civil Works'!AVK158</f>
        <v>0</v>
      </c>
      <c r="AVL64">
        <f>'Civil Works'!AVL158</f>
        <v>0</v>
      </c>
      <c r="AVM64">
        <f>'Civil Works'!AVM158</f>
        <v>0</v>
      </c>
      <c r="AVN64">
        <f>'Civil Works'!AVN158</f>
        <v>0</v>
      </c>
      <c r="AVO64">
        <f>'Civil Works'!AVO158</f>
        <v>0</v>
      </c>
      <c r="AVP64">
        <f>'Civil Works'!AVP158</f>
        <v>0</v>
      </c>
      <c r="AVQ64">
        <f>'Civil Works'!AVQ158</f>
        <v>0</v>
      </c>
      <c r="AVR64">
        <f>'Civil Works'!AVR158</f>
        <v>0</v>
      </c>
      <c r="AVS64">
        <f>'Civil Works'!AVS158</f>
        <v>0</v>
      </c>
      <c r="AVT64">
        <f>'Civil Works'!AVT158</f>
        <v>0</v>
      </c>
      <c r="AVU64">
        <f>'Civil Works'!AVU158</f>
        <v>0</v>
      </c>
      <c r="AVV64">
        <f>'Civil Works'!AVV158</f>
        <v>0</v>
      </c>
      <c r="AVW64">
        <f>'Civil Works'!AVW158</f>
        <v>0</v>
      </c>
      <c r="AVX64">
        <f>'Civil Works'!AVX158</f>
        <v>0</v>
      </c>
      <c r="AVY64">
        <f>'Civil Works'!AVY158</f>
        <v>0</v>
      </c>
      <c r="AVZ64">
        <f>'Civil Works'!AVZ158</f>
        <v>0</v>
      </c>
      <c r="AWA64">
        <f>'Civil Works'!AWA158</f>
        <v>0</v>
      </c>
      <c r="AWB64">
        <f>'Civil Works'!AWB158</f>
        <v>0</v>
      </c>
      <c r="AWC64">
        <f>'Civil Works'!AWC158</f>
        <v>0</v>
      </c>
      <c r="AWD64">
        <f>'Civil Works'!AWD158</f>
        <v>0</v>
      </c>
      <c r="AWE64">
        <f>'Civil Works'!AWE158</f>
        <v>0</v>
      </c>
      <c r="AWF64">
        <f>'Civil Works'!AWF158</f>
        <v>0</v>
      </c>
      <c r="AWG64">
        <f>'Civil Works'!AWG158</f>
        <v>0</v>
      </c>
      <c r="AWH64">
        <f>'Civil Works'!AWH158</f>
        <v>0</v>
      </c>
      <c r="AWI64">
        <f>'Civil Works'!AWI158</f>
        <v>0</v>
      </c>
      <c r="AWJ64">
        <f>'Civil Works'!AWJ158</f>
        <v>0</v>
      </c>
      <c r="AWK64">
        <f>'Civil Works'!AWK158</f>
        <v>0</v>
      </c>
      <c r="AWL64">
        <f>'Civil Works'!AWL158</f>
        <v>0</v>
      </c>
      <c r="AWM64">
        <f>'Civil Works'!AWM158</f>
        <v>0</v>
      </c>
      <c r="AWN64">
        <f>'Civil Works'!AWN158</f>
        <v>0</v>
      </c>
      <c r="AWO64">
        <f>'Civil Works'!AWO158</f>
        <v>0</v>
      </c>
      <c r="AWP64">
        <f>'Civil Works'!AWP158</f>
        <v>0</v>
      </c>
      <c r="AWQ64">
        <f>'Civil Works'!AWQ158</f>
        <v>0</v>
      </c>
      <c r="AWR64">
        <f>'Civil Works'!AWR158</f>
        <v>0</v>
      </c>
      <c r="AWS64">
        <f>'Civil Works'!AWS158</f>
        <v>0</v>
      </c>
      <c r="AWT64">
        <f>'Civil Works'!AWT158</f>
        <v>0</v>
      </c>
      <c r="AWU64">
        <f>'Civil Works'!AWU158</f>
        <v>0</v>
      </c>
      <c r="AWV64">
        <f>'Civil Works'!AWV158</f>
        <v>0</v>
      </c>
      <c r="AWW64">
        <f>'Civil Works'!AWW158</f>
        <v>0</v>
      </c>
      <c r="AWX64">
        <f>'Civil Works'!AWX158</f>
        <v>0</v>
      </c>
      <c r="AWY64">
        <f>'Civil Works'!AWY158</f>
        <v>0</v>
      </c>
      <c r="AWZ64">
        <f>'Civil Works'!AWZ158</f>
        <v>0</v>
      </c>
      <c r="AXA64">
        <f>'Civil Works'!AXA158</f>
        <v>0</v>
      </c>
      <c r="AXB64">
        <f>'Civil Works'!AXB158</f>
        <v>0</v>
      </c>
      <c r="AXC64">
        <f>'Civil Works'!AXC158</f>
        <v>0</v>
      </c>
      <c r="AXD64">
        <f>'Civil Works'!AXD158</f>
        <v>0</v>
      </c>
      <c r="AXE64">
        <f>'Civil Works'!AXE158</f>
        <v>0</v>
      </c>
      <c r="AXF64">
        <f>'Civil Works'!AXF158</f>
        <v>0</v>
      </c>
      <c r="AXG64">
        <f>'Civil Works'!AXG158</f>
        <v>0</v>
      </c>
      <c r="AXH64">
        <f>'Civil Works'!AXH158</f>
        <v>0</v>
      </c>
      <c r="AXI64">
        <f>'Civil Works'!AXI158</f>
        <v>0</v>
      </c>
      <c r="AXJ64">
        <f>'Civil Works'!AXJ158</f>
        <v>0</v>
      </c>
      <c r="AXK64">
        <f>'Civil Works'!AXK158</f>
        <v>0</v>
      </c>
      <c r="AXL64">
        <f>'Civil Works'!AXL158</f>
        <v>0</v>
      </c>
      <c r="AXM64">
        <f>'Civil Works'!AXM158</f>
        <v>0</v>
      </c>
      <c r="AXN64">
        <f>'Civil Works'!AXN158</f>
        <v>0</v>
      </c>
      <c r="AXO64">
        <f>'Civil Works'!AXO158</f>
        <v>0</v>
      </c>
      <c r="AXP64">
        <f>'Civil Works'!AXP158</f>
        <v>0</v>
      </c>
      <c r="AXQ64">
        <f>'Civil Works'!AXQ158</f>
        <v>0</v>
      </c>
      <c r="AXR64">
        <f>'Civil Works'!AXR158</f>
        <v>0</v>
      </c>
      <c r="AXS64">
        <f>'Civil Works'!AXS158</f>
        <v>0</v>
      </c>
      <c r="AXT64">
        <f>'Civil Works'!AXT158</f>
        <v>0</v>
      </c>
      <c r="AXU64">
        <f>'Civil Works'!AXU158</f>
        <v>0</v>
      </c>
      <c r="AXV64">
        <f>'Civil Works'!AXV158</f>
        <v>0</v>
      </c>
      <c r="AXW64">
        <f>'Civil Works'!AXW158</f>
        <v>0</v>
      </c>
      <c r="AXX64">
        <f>'Civil Works'!AXX158</f>
        <v>0</v>
      </c>
      <c r="AXY64">
        <f>'Civil Works'!AXY158</f>
        <v>0</v>
      </c>
      <c r="AXZ64">
        <f>'Civil Works'!AXZ158</f>
        <v>0</v>
      </c>
      <c r="AYA64">
        <f>'Civil Works'!AYA158</f>
        <v>0</v>
      </c>
      <c r="AYB64">
        <f>'Civil Works'!AYB158</f>
        <v>0</v>
      </c>
      <c r="AYC64">
        <f>'Civil Works'!AYC158</f>
        <v>0</v>
      </c>
      <c r="AYD64">
        <f>'Civil Works'!AYD158</f>
        <v>0</v>
      </c>
      <c r="AYE64">
        <f>'Civil Works'!AYE158</f>
        <v>0</v>
      </c>
      <c r="AYF64">
        <f>'Civil Works'!AYF158</f>
        <v>0</v>
      </c>
      <c r="AYG64">
        <f>'Civil Works'!AYG158</f>
        <v>0</v>
      </c>
      <c r="AYH64">
        <f>'Civil Works'!AYH158</f>
        <v>0</v>
      </c>
      <c r="AYI64">
        <f>'Civil Works'!AYI158</f>
        <v>0</v>
      </c>
      <c r="AYJ64">
        <f>'Civil Works'!AYJ158</f>
        <v>0</v>
      </c>
      <c r="AYK64">
        <f>'Civil Works'!AYK158</f>
        <v>0</v>
      </c>
      <c r="AYL64">
        <f>'Civil Works'!AYL158</f>
        <v>0</v>
      </c>
      <c r="AYM64">
        <f>'Civil Works'!AYM158</f>
        <v>0</v>
      </c>
      <c r="AYN64">
        <f>'Civil Works'!AYN158</f>
        <v>0</v>
      </c>
      <c r="AYO64">
        <f>'Civil Works'!AYO158</f>
        <v>0</v>
      </c>
      <c r="AYP64">
        <f>'Civil Works'!AYP158</f>
        <v>0</v>
      </c>
      <c r="AYQ64">
        <f>'Civil Works'!AYQ158</f>
        <v>0</v>
      </c>
      <c r="AYR64">
        <f>'Civil Works'!AYR158</f>
        <v>0</v>
      </c>
      <c r="AYS64">
        <f>'Civil Works'!AYS158</f>
        <v>0</v>
      </c>
      <c r="AYT64">
        <f>'Civil Works'!AYT158</f>
        <v>0</v>
      </c>
      <c r="AYU64">
        <f>'Civil Works'!AYU158</f>
        <v>0</v>
      </c>
      <c r="AYV64">
        <f>'Civil Works'!AYV158</f>
        <v>0</v>
      </c>
      <c r="AYW64">
        <f>'Civil Works'!AYW158</f>
        <v>0</v>
      </c>
      <c r="AYX64">
        <f>'Civil Works'!AYX158</f>
        <v>0</v>
      </c>
      <c r="AYY64">
        <f>'Civil Works'!AYY158</f>
        <v>0</v>
      </c>
      <c r="AYZ64">
        <f>'Civil Works'!AYZ158</f>
        <v>0</v>
      </c>
      <c r="AZA64">
        <f>'Civil Works'!AZA158</f>
        <v>0</v>
      </c>
      <c r="AZB64">
        <f>'Civil Works'!AZB158</f>
        <v>0</v>
      </c>
      <c r="AZC64">
        <f>'Civil Works'!AZC158</f>
        <v>0</v>
      </c>
      <c r="AZD64">
        <f>'Civil Works'!AZD158</f>
        <v>0</v>
      </c>
      <c r="AZE64">
        <f>'Civil Works'!AZE158</f>
        <v>0</v>
      </c>
      <c r="AZF64">
        <f>'Civil Works'!AZF158</f>
        <v>0</v>
      </c>
      <c r="AZG64">
        <f>'Civil Works'!AZG158</f>
        <v>0</v>
      </c>
      <c r="AZH64">
        <f>'Civil Works'!AZH158</f>
        <v>0</v>
      </c>
      <c r="AZI64">
        <f>'Civil Works'!AZI158</f>
        <v>0</v>
      </c>
      <c r="AZJ64">
        <f>'Civil Works'!AZJ158</f>
        <v>0</v>
      </c>
      <c r="AZK64">
        <f>'Civil Works'!AZK158</f>
        <v>0</v>
      </c>
      <c r="AZL64">
        <f>'Civil Works'!AZL158</f>
        <v>0</v>
      </c>
      <c r="AZM64">
        <f>'Civil Works'!AZM158</f>
        <v>0</v>
      </c>
      <c r="AZN64">
        <f>'Civil Works'!AZN158</f>
        <v>0</v>
      </c>
      <c r="AZO64">
        <f>'Civil Works'!AZO158</f>
        <v>0</v>
      </c>
      <c r="AZP64">
        <f>'Civil Works'!AZP158</f>
        <v>0</v>
      </c>
      <c r="AZQ64">
        <f>'Civil Works'!AZQ158</f>
        <v>0</v>
      </c>
      <c r="AZR64">
        <f>'Civil Works'!AZR158</f>
        <v>0</v>
      </c>
      <c r="AZS64">
        <f>'Civil Works'!AZS158</f>
        <v>0</v>
      </c>
      <c r="AZT64">
        <f>'Civil Works'!AZT158</f>
        <v>0</v>
      </c>
      <c r="AZU64">
        <f>'Civil Works'!AZU158</f>
        <v>0</v>
      </c>
      <c r="AZV64">
        <f>'Civil Works'!AZV158</f>
        <v>0</v>
      </c>
      <c r="AZW64">
        <f>'Civil Works'!AZW158</f>
        <v>0</v>
      </c>
      <c r="AZX64">
        <f>'Civil Works'!AZX158</f>
        <v>0</v>
      </c>
      <c r="AZY64">
        <f>'Civil Works'!AZY158</f>
        <v>0</v>
      </c>
      <c r="AZZ64">
        <f>'Civil Works'!AZZ158</f>
        <v>0</v>
      </c>
      <c r="BAA64">
        <f>'Civil Works'!BAA158</f>
        <v>0</v>
      </c>
      <c r="BAB64">
        <f>'Civil Works'!BAB158</f>
        <v>0</v>
      </c>
      <c r="BAC64">
        <f>'Civil Works'!BAC158</f>
        <v>0</v>
      </c>
      <c r="BAD64">
        <f>'Civil Works'!BAD158</f>
        <v>0</v>
      </c>
      <c r="BAE64">
        <f>'Civil Works'!BAE158</f>
        <v>0</v>
      </c>
      <c r="BAF64">
        <f>'Civil Works'!BAF158</f>
        <v>0</v>
      </c>
      <c r="BAG64">
        <f>'Civil Works'!BAG158</f>
        <v>0</v>
      </c>
      <c r="BAH64">
        <f>'Civil Works'!BAH158</f>
        <v>0</v>
      </c>
      <c r="BAI64">
        <f>'Civil Works'!BAI158</f>
        <v>0</v>
      </c>
      <c r="BAJ64">
        <f>'Civil Works'!BAJ158</f>
        <v>0</v>
      </c>
      <c r="BAK64">
        <f>'Civil Works'!BAK158</f>
        <v>0</v>
      </c>
      <c r="BAL64">
        <f>'Civil Works'!BAL158</f>
        <v>0</v>
      </c>
      <c r="BAM64">
        <f>'Civil Works'!BAM158</f>
        <v>0</v>
      </c>
      <c r="BAN64">
        <f>'Civil Works'!BAN158</f>
        <v>0</v>
      </c>
      <c r="BAO64">
        <f>'Civil Works'!BAO158</f>
        <v>0</v>
      </c>
      <c r="BAP64">
        <f>'Civil Works'!BAP158</f>
        <v>0</v>
      </c>
      <c r="BAQ64">
        <f>'Civil Works'!BAQ158</f>
        <v>0</v>
      </c>
      <c r="BAR64">
        <f>'Civil Works'!BAR158</f>
        <v>0</v>
      </c>
      <c r="BAS64">
        <f>'Civil Works'!BAS158</f>
        <v>0</v>
      </c>
      <c r="BAT64">
        <f>'Civil Works'!BAT158</f>
        <v>0</v>
      </c>
      <c r="BAU64">
        <f>'Civil Works'!BAU158</f>
        <v>0</v>
      </c>
      <c r="BAV64">
        <f>'Civil Works'!BAV158</f>
        <v>0</v>
      </c>
      <c r="BAW64">
        <f>'Civil Works'!BAW158</f>
        <v>0</v>
      </c>
      <c r="BAX64">
        <f>'Civil Works'!BAX158</f>
        <v>0</v>
      </c>
      <c r="BAY64">
        <f>'Civil Works'!BAY158</f>
        <v>0</v>
      </c>
      <c r="BAZ64">
        <f>'Civil Works'!BAZ158</f>
        <v>0</v>
      </c>
      <c r="BBA64">
        <f>'Civil Works'!BBA158</f>
        <v>0</v>
      </c>
      <c r="BBB64">
        <f>'Civil Works'!BBB158</f>
        <v>0</v>
      </c>
      <c r="BBC64">
        <f>'Civil Works'!BBC158</f>
        <v>0</v>
      </c>
      <c r="BBD64">
        <f>'Civil Works'!BBD158</f>
        <v>0</v>
      </c>
      <c r="BBE64">
        <f>'Civil Works'!BBE158</f>
        <v>0</v>
      </c>
      <c r="BBF64">
        <f>'Civil Works'!BBF158</f>
        <v>0</v>
      </c>
      <c r="BBG64">
        <f>'Civil Works'!BBG158</f>
        <v>0</v>
      </c>
      <c r="BBH64">
        <f>'Civil Works'!BBH158</f>
        <v>0</v>
      </c>
      <c r="BBI64">
        <f>'Civil Works'!BBI158</f>
        <v>0</v>
      </c>
      <c r="BBJ64">
        <f>'Civil Works'!BBJ158</f>
        <v>0</v>
      </c>
      <c r="BBK64">
        <f>'Civil Works'!BBK158</f>
        <v>0</v>
      </c>
      <c r="BBL64">
        <f>'Civil Works'!BBL158</f>
        <v>0</v>
      </c>
      <c r="BBM64">
        <f>'Civil Works'!BBM158</f>
        <v>0</v>
      </c>
      <c r="BBN64">
        <f>'Civil Works'!BBN158</f>
        <v>0</v>
      </c>
      <c r="BBO64">
        <f>'Civil Works'!BBO158</f>
        <v>0</v>
      </c>
      <c r="BBP64">
        <f>'Civil Works'!BBP158</f>
        <v>0</v>
      </c>
      <c r="BBQ64">
        <f>'Civil Works'!BBQ158</f>
        <v>0</v>
      </c>
      <c r="BBR64">
        <f>'Civil Works'!BBR158</f>
        <v>0</v>
      </c>
      <c r="BBS64">
        <f>'Civil Works'!BBS158</f>
        <v>0</v>
      </c>
      <c r="BBT64">
        <f>'Civil Works'!BBT158</f>
        <v>0</v>
      </c>
      <c r="BBU64">
        <f>'Civil Works'!BBU158</f>
        <v>0</v>
      </c>
      <c r="BBV64">
        <f>'Civil Works'!BBV158</f>
        <v>0</v>
      </c>
      <c r="BBW64">
        <f>'Civil Works'!BBW158</f>
        <v>0</v>
      </c>
      <c r="BBX64">
        <f>'Civil Works'!BBX158</f>
        <v>0</v>
      </c>
      <c r="BBY64">
        <f>'Civil Works'!BBY158</f>
        <v>0</v>
      </c>
      <c r="BBZ64">
        <f>'Civil Works'!BBZ158</f>
        <v>0</v>
      </c>
      <c r="BCA64">
        <f>'Civil Works'!BCA158</f>
        <v>0</v>
      </c>
      <c r="BCB64">
        <f>'Civil Works'!BCB158</f>
        <v>0</v>
      </c>
      <c r="BCC64">
        <f>'Civil Works'!BCC158</f>
        <v>0</v>
      </c>
      <c r="BCD64">
        <f>'Civil Works'!BCD158</f>
        <v>0</v>
      </c>
      <c r="BCE64">
        <f>'Civil Works'!BCE158</f>
        <v>0</v>
      </c>
      <c r="BCF64">
        <f>'Civil Works'!BCF158</f>
        <v>0</v>
      </c>
      <c r="BCG64">
        <f>'Civil Works'!BCG158</f>
        <v>0</v>
      </c>
      <c r="BCH64">
        <f>'Civil Works'!BCH158</f>
        <v>0</v>
      </c>
      <c r="BCI64">
        <f>'Civil Works'!BCI158</f>
        <v>0</v>
      </c>
      <c r="BCJ64">
        <f>'Civil Works'!BCJ158</f>
        <v>0</v>
      </c>
      <c r="BCK64">
        <f>'Civil Works'!BCK158</f>
        <v>0</v>
      </c>
      <c r="BCL64">
        <f>'Civil Works'!BCL158</f>
        <v>0</v>
      </c>
      <c r="BCM64">
        <f>'Civil Works'!BCM158</f>
        <v>0</v>
      </c>
      <c r="BCN64">
        <f>'Civil Works'!BCN158</f>
        <v>0</v>
      </c>
      <c r="BCO64">
        <f>'Civil Works'!BCO158</f>
        <v>0</v>
      </c>
      <c r="BCP64">
        <f>'Civil Works'!BCP158</f>
        <v>0</v>
      </c>
      <c r="BCQ64">
        <f>'Civil Works'!BCQ158</f>
        <v>0</v>
      </c>
      <c r="BCR64">
        <f>'Civil Works'!BCR158</f>
        <v>0</v>
      </c>
      <c r="BCS64">
        <f>'Civil Works'!BCS158</f>
        <v>0</v>
      </c>
      <c r="BCT64">
        <f>'Civil Works'!BCT158</f>
        <v>0</v>
      </c>
      <c r="BCU64">
        <f>'Civil Works'!BCU158</f>
        <v>0</v>
      </c>
      <c r="BCV64">
        <f>'Civil Works'!BCV158</f>
        <v>0</v>
      </c>
      <c r="BCW64">
        <f>'Civil Works'!BCW158</f>
        <v>0</v>
      </c>
      <c r="BCX64">
        <f>'Civil Works'!BCX158</f>
        <v>0</v>
      </c>
      <c r="BCY64">
        <f>'Civil Works'!BCY158</f>
        <v>0</v>
      </c>
      <c r="BCZ64">
        <f>'Civil Works'!BCZ158</f>
        <v>0</v>
      </c>
      <c r="BDA64">
        <f>'Civil Works'!BDA158</f>
        <v>0</v>
      </c>
      <c r="BDB64">
        <f>'Civil Works'!BDB158</f>
        <v>0</v>
      </c>
      <c r="BDC64">
        <f>'Civil Works'!BDC158</f>
        <v>0</v>
      </c>
      <c r="BDD64">
        <f>'Civil Works'!BDD158</f>
        <v>0</v>
      </c>
      <c r="BDE64">
        <f>'Civil Works'!BDE158</f>
        <v>0</v>
      </c>
      <c r="BDF64">
        <f>'Civil Works'!BDF158</f>
        <v>0</v>
      </c>
      <c r="BDG64">
        <f>'Civil Works'!BDG158</f>
        <v>0</v>
      </c>
      <c r="BDH64">
        <f>'Civil Works'!BDH158</f>
        <v>0</v>
      </c>
      <c r="BDI64">
        <f>'Civil Works'!BDI158</f>
        <v>0</v>
      </c>
      <c r="BDJ64">
        <f>'Civil Works'!BDJ158</f>
        <v>0</v>
      </c>
      <c r="BDK64">
        <f>'Civil Works'!BDK158</f>
        <v>0</v>
      </c>
      <c r="BDL64">
        <f>'Civil Works'!BDL158</f>
        <v>0</v>
      </c>
      <c r="BDM64">
        <f>'Civil Works'!BDM158</f>
        <v>0</v>
      </c>
      <c r="BDN64">
        <f>'Civil Works'!BDN158</f>
        <v>0</v>
      </c>
      <c r="BDO64">
        <f>'Civil Works'!BDO158</f>
        <v>0</v>
      </c>
      <c r="BDP64">
        <f>'Civil Works'!BDP158</f>
        <v>0</v>
      </c>
      <c r="BDQ64">
        <f>'Civil Works'!BDQ158</f>
        <v>0</v>
      </c>
      <c r="BDR64">
        <f>'Civil Works'!BDR158</f>
        <v>0</v>
      </c>
      <c r="BDS64">
        <f>'Civil Works'!BDS158</f>
        <v>0</v>
      </c>
      <c r="BDT64">
        <f>'Civil Works'!BDT158</f>
        <v>0</v>
      </c>
      <c r="BDU64">
        <f>'Civil Works'!BDU158</f>
        <v>0</v>
      </c>
      <c r="BDV64">
        <f>'Civil Works'!BDV158</f>
        <v>0</v>
      </c>
      <c r="BDW64">
        <f>'Civil Works'!BDW158</f>
        <v>0</v>
      </c>
      <c r="BDX64">
        <f>'Civil Works'!BDX158</f>
        <v>0</v>
      </c>
      <c r="BDY64">
        <f>'Civil Works'!BDY158</f>
        <v>0</v>
      </c>
      <c r="BDZ64">
        <f>'Civil Works'!BDZ158</f>
        <v>0</v>
      </c>
      <c r="BEA64">
        <f>'Civil Works'!BEA158</f>
        <v>0</v>
      </c>
      <c r="BEB64">
        <f>'Civil Works'!BEB158</f>
        <v>0</v>
      </c>
      <c r="BEC64">
        <f>'Civil Works'!BEC158</f>
        <v>0</v>
      </c>
      <c r="BED64">
        <f>'Civil Works'!BED158</f>
        <v>0</v>
      </c>
      <c r="BEE64">
        <f>'Civil Works'!BEE158</f>
        <v>0</v>
      </c>
      <c r="BEF64">
        <f>'Civil Works'!BEF158</f>
        <v>0</v>
      </c>
      <c r="BEG64">
        <f>'Civil Works'!BEG158</f>
        <v>0</v>
      </c>
      <c r="BEH64">
        <f>'Civil Works'!BEH158</f>
        <v>0</v>
      </c>
      <c r="BEI64">
        <f>'Civil Works'!BEI158</f>
        <v>0</v>
      </c>
      <c r="BEJ64">
        <f>'Civil Works'!BEJ158</f>
        <v>0</v>
      </c>
      <c r="BEK64">
        <f>'Civil Works'!BEK158</f>
        <v>0</v>
      </c>
      <c r="BEL64">
        <f>'Civil Works'!BEL158</f>
        <v>0</v>
      </c>
      <c r="BEM64">
        <f>'Civil Works'!BEM158</f>
        <v>0</v>
      </c>
      <c r="BEN64">
        <f>'Civil Works'!BEN158</f>
        <v>0</v>
      </c>
      <c r="BEO64">
        <f>'Civil Works'!BEO158</f>
        <v>0</v>
      </c>
      <c r="BEP64">
        <f>'Civil Works'!BEP158</f>
        <v>0</v>
      </c>
      <c r="BEQ64">
        <f>'Civil Works'!BEQ158</f>
        <v>0</v>
      </c>
      <c r="BER64">
        <f>'Civil Works'!BER158</f>
        <v>0</v>
      </c>
      <c r="BES64">
        <f>'Civil Works'!BES158</f>
        <v>0</v>
      </c>
      <c r="BET64">
        <f>'Civil Works'!BET158</f>
        <v>0</v>
      </c>
      <c r="BEU64">
        <f>'Civil Works'!BEU158</f>
        <v>0</v>
      </c>
      <c r="BEV64">
        <f>'Civil Works'!BEV158</f>
        <v>0</v>
      </c>
      <c r="BEW64">
        <f>'Civil Works'!BEW158</f>
        <v>0</v>
      </c>
      <c r="BEX64">
        <f>'Civil Works'!BEX158</f>
        <v>0</v>
      </c>
      <c r="BEY64">
        <f>'Civil Works'!BEY158</f>
        <v>0</v>
      </c>
      <c r="BEZ64">
        <f>'Civil Works'!BEZ158</f>
        <v>0</v>
      </c>
      <c r="BFA64">
        <f>'Civil Works'!BFA158</f>
        <v>0</v>
      </c>
      <c r="BFB64">
        <f>'Civil Works'!BFB158</f>
        <v>0</v>
      </c>
      <c r="BFC64">
        <f>'Civil Works'!BFC158</f>
        <v>0</v>
      </c>
      <c r="BFD64">
        <f>'Civil Works'!BFD158</f>
        <v>0</v>
      </c>
      <c r="BFE64">
        <f>'Civil Works'!BFE158</f>
        <v>0</v>
      </c>
      <c r="BFF64">
        <f>'Civil Works'!BFF158</f>
        <v>0</v>
      </c>
      <c r="BFG64">
        <f>'Civil Works'!BFG158</f>
        <v>0</v>
      </c>
      <c r="BFH64">
        <f>'Civil Works'!BFH158</f>
        <v>0</v>
      </c>
      <c r="BFI64">
        <f>'Civil Works'!BFI158</f>
        <v>0</v>
      </c>
      <c r="BFJ64">
        <f>'Civil Works'!BFJ158</f>
        <v>0</v>
      </c>
      <c r="BFK64">
        <f>'Civil Works'!BFK158</f>
        <v>0</v>
      </c>
      <c r="BFL64">
        <f>'Civil Works'!BFL158</f>
        <v>0</v>
      </c>
      <c r="BFM64">
        <f>'Civil Works'!BFM158</f>
        <v>0</v>
      </c>
      <c r="BFN64">
        <f>'Civil Works'!BFN158</f>
        <v>0</v>
      </c>
      <c r="BFO64">
        <f>'Civil Works'!BFO158</f>
        <v>0</v>
      </c>
      <c r="BFP64">
        <f>'Civil Works'!BFP158</f>
        <v>0</v>
      </c>
      <c r="BFQ64">
        <f>'Civil Works'!BFQ158</f>
        <v>0</v>
      </c>
      <c r="BFR64">
        <f>'Civil Works'!BFR158</f>
        <v>0</v>
      </c>
      <c r="BFS64">
        <f>'Civil Works'!BFS158</f>
        <v>0</v>
      </c>
      <c r="BFT64">
        <f>'Civil Works'!BFT158</f>
        <v>0</v>
      </c>
      <c r="BFU64">
        <f>'Civil Works'!BFU158</f>
        <v>0</v>
      </c>
      <c r="BFV64">
        <f>'Civil Works'!BFV158</f>
        <v>0</v>
      </c>
      <c r="BFW64">
        <f>'Civil Works'!BFW158</f>
        <v>0</v>
      </c>
      <c r="BFX64">
        <f>'Civil Works'!BFX158</f>
        <v>0</v>
      </c>
      <c r="BFY64">
        <f>'Civil Works'!BFY158</f>
        <v>0</v>
      </c>
      <c r="BFZ64">
        <f>'Civil Works'!BFZ158</f>
        <v>0</v>
      </c>
      <c r="BGA64">
        <f>'Civil Works'!BGA158</f>
        <v>0</v>
      </c>
      <c r="BGB64">
        <f>'Civil Works'!BGB158</f>
        <v>0</v>
      </c>
      <c r="BGC64">
        <f>'Civil Works'!BGC158</f>
        <v>0</v>
      </c>
      <c r="BGD64">
        <f>'Civil Works'!BGD158</f>
        <v>0</v>
      </c>
      <c r="BGE64">
        <f>'Civil Works'!BGE158</f>
        <v>0</v>
      </c>
      <c r="BGF64">
        <f>'Civil Works'!BGF158</f>
        <v>0</v>
      </c>
      <c r="BGG64">
        <f>'Civil Works'!BGG158</f>
        <v>0</v>
      </c>
      <c r="BGH64">
        <f>'Civil Works'!BGH158</f>
        <v>0</v>
      </c>
      <c r="BGI64">
        <f>'Civil Works'!BGI158</f>
        <v>0</v>
      </c>
      <c r="BGJ64">
        <f>'Civil Works'!BGJ158</f>
        <v>0</v>
      </c>
      <c r="BGK64">
        <f>'Civil Works'!BGK158</f>
        <v>0</v>
      </c>
      <c r="BGL64">
        <f>'Civil Works'!BGL158</f>
        <v>0</v>
      </c>
      <c r="BGM64">
        <f>'Civil Works'!BGM158</f>
        <v>0</v>
      </c>
      <c r="BGN64">
        <f>'Civil Works'!BGN158</f>
        <v>0</v>
      </c>
      <c r="BGO64">
        <f>'Civil Works'!BGO158</f>
        <v>0</v>
      </c>
      <c r="BGP64">
        <f>'Civil Works'!BGP158</f>
        <v>0</v>
      </c>
      <c r="BGQ64">
        <f>'Civil Works'!BGQ158</f>
        <v>0</v>
      </c>
      <c r="BGR64">
        <f>'Civil Works'!BGR158</f>
        <v>0</v>
      </c>
      <c r="BGS64">
        <f>'Civil Works'!BGS158</f>
        <v>0</v>
      </c>
      <c r="BGT64">
        <f>'Civil Works'!BGT158</f>
        <v>0</v>
      </c>
      <c r="BGU64">
        <f>'Civil Works'!BGU158</f>
        <v>0</v>
      </c>
      <c r="BGV64">
        <f>'Civil Works'!BGV158</f>
        <v>0</v>
      </c>
      <c r="BGW64">
        <f>'Civil Works'!BGW158</f>
        <v>0</v>
      </c>
      <c r="BGX64">
        <f>'Civil Works'!BGX158</f>
        <v>0</v>
      </c>
      <c r="BGY64">
        <f>'Civil Works'!BGY158</f>
        <v>0</v>
      </c>
      <c r="BGZ64">
        <f>'Civil Works'!BGZ158</f>
        <v>0</v>
      </c>
      <c r="BHA64">
        <f>'Civil Works'!BHA158</f>
        <v>0</v>
      </c>
      <c r="BHB64">
        <f>'Civil Works'!BHB158</f>
        <v>0</v>
      </c>
      <c r="BHC64">
        <f>'Civil Works'!BHC158</f>
        <v>0</v>
      </c>
      <c r="BHD64">
        <f>'Civil Works'!BHD158</f>
        <v>0</v>
      </c>
      <c r="BHE64">
        <f>'Civil Works'!BHE158</f>
        <v>0</v>
      </c>
      <c r="BHF64">
        <f>'Civil Works'!BHF158</f>
        <v>0</v>
      </c>
      <c r="BHG64">
        <f>'Civil Works'!BHG158</f>
        <v>0</v>
      </c>
      <c r="BHH64">
        <f>'Civil Works'!BHH158</f>
        <v>0</v>
      </c>
      <c r="BHI64">
        <f>'Civil Works'!BHI158</f>
        <v>0</v>
      </c>
      <c r="BHJ64">
        <f>'Civil Works'!BHJ158</f>
        <v>0</v>
      </c>
      <c r="BHK64">
        <f>'Civil Works'!BHK158</f>
        <v>0</v>
      </c>
      <c r="BHL64">
        <f>'Civil Works'!BHL158</f>
        <v>0</v>
      </c>
      <c r="BHM64">
        <f>'Civil Works'!BHM158</f>
        <v>0</v>
      </c>
      <c r="BHN64">
        <f>'Civil Works'!BHN158</f>
        <v>0</v>
      </c>
      <c r="BHO64">
        <f>'Civil Works'!BHO158</f>
        <v>0</v>
      </c>
      <c r="BHP64">
        <f>'Civil Works'!BHP158</f>
        <v>0</v>
      </c>
      <c r="BHQ64">
        <f>'Civil Works'!BHQ158</f>
        <v>0</v>
      </c>
      <c r="BHR64">
        <f>'Civil Works'!BHR158</f>
        <v>0</v>
      </c>
      <c r="BHS64">
        <f>'Civil Works'!BHS158</f>
        <v>0</v>
      </c>
      <c r="BHT64">
        <f>'Civil Works'!BHT158</f>
        <v>0</v>
      </c>
      <c r="BHU64">
        <f>'Civil Works'!BHU158</f>
        <v>0</v>
      </c>
      <c r="BHV64">
        <f>'Civil Works'!BHV158</f>
        <v>0</v>
      </c>
      <c r="BHW64">
        <f>'Civil Works'!BHW158</f>
        <v>0</v>
      </c>
      <c r="BHX64">
        <f>'Civil Works'!BHX158</f>
        <v>0</v>
      </c>
      <c r="BHY64">
        <f>'Civil Works'!BHY158</f>
        <v>0</v>
      </c>
      <c r="BHZ64">
        <f>'Civil Works'!BHZ158</f>
        <v>0</v>
      </c>
      <c r="BIA64">
        <f>'Civil Works'!BIA158</f>
        <v>0</v>
      </c>
      <c r="BIB64">
        <f>'Civil Works'!BIB158</f>
        <v>0</v>
      </c>
      <c r="BIC64">
        <f>'Civil Works'!BIC158</f>
        <v>0</v>
      </c>
      <c r="BID64">
        <f>'Civil Works'!BID158</f>
        <v>0</v>
      </c>
      <c r="BIE64">
        <f>'Civil Works'!BIE158</f>
        <v>0</v>
      </c>
      <c r="BIF64">
        <f>'Civil Works'!BIF158</f>
        <v>0</v>
      </c>
      <c r="BIG64">
        <f>'Civil Works'!BIG158</f>
        <v>0</v>
      </c>
      <c r="BIH64">
        <f>'Civil Works'!BIH158</f>
        <v>0</v>
      </c>
      <c r="BII64">
        <f>'Civil Works'!BII158</f>
        <v>0</v>
      </c>
      <c r="BIJ64">
        <f>'Civil Works'!BIJ158</f>
        <v>0</v>
      </c>
      <c r="BIK64">
        <f>'Civil Works'!BIK158</f>
        <v>0</v>
      </c>
      <c r="BIL64">
        <f>'Civil Works'!BIL158</f>
        <v>0</v>
      </c>
      <c r="BIM64">
        <f>'Civil Works'!BIM158</f>
        <v>0</v>
      </c>
      <c r="BIN64">
        <f>'Civil Works'!BIN158</f>
        <v>0</v>
      </c>
      <c r="BIO64">
        <f>'Civil Works'!BIO158</f>
        <v>0</v>
      </c>
      <c r="BIP64">
        <f>'Civil Works'!BIP158</f>
        <v>0</v>
      </c>
      <c r="BIQ64">
        <f>'Civil Works'!BIQ158</f>
        <v>0</v>
      </c>
      <c r="BIR64">
        <f>'Civil Works'!BIR158</f>
        <v>0</v>
      </c>
      <c r="BIS64">
        <f>'Civil Works'!BIS158</f>
        <v>0</v>
      </c>
      <c r="BIT64">
        <f>'Civil Works'!BIT158</f>
        <v>0</v>
      </c>
      <c r="BIU64">
        <f>'Civil Works'!BIU158</f>
        <v>0</v>
      </c>
      <c r="BIV64">
        <f>'Civil Works'!BIV158</f>
        <v>0</v>
      </c>
      <c r="BIW64">
        <f>'Civil Works'!BIW158</f>
        <v>0</v>
      </c>
      <c r="BIX64">
        <f>'Civil Works'!BIX158</f>
        <v>0</v>
      </c>
      <c r="BIY64">
        <f>'Civil Works'!BIY158</f>
        <v>0</v>
      </c>
      <c r="BIZ64">
        <f>'Civil Works'!BIZ158</f>
        <v>0</v>
      </c>
      <c r="BJA64">
        <f>'Civil Works'!BJA158</f>
        <v>0</v>
      </c>
      <c r="BJB64">
        <f>'Civil Works'!BJB158</f>
        <v>0</v>
      </c>
      <c r="BJC64">
        <f>'Civil Works'!BJC158</f>
        <v>0</v>
      </c>
      <c r="BJD64">
        <f>'Civil Works'!BJD158</f>
        <v>0</v>
      </c>
      <c r="BJE64">
        <f>'Civil Works'!BJE158</f>
        <v>0</v>
      </c>
      <c r="BJF64">
        <f>'Civil Works'!BJF158</f>
        <v>0</v>
      </c>
      <c r="BJG64">
        <f>'Civil Works'!BJG158</f>
        <v>0</v>
      </c>
      <c r="BJH64">
        <f>'Civil Works'!BJH158</f>
        <v>0</v>
      </c>
      <c r="BJI64">
        <f>'Civil Works'!BJI158</f>
        <v>0</v>
      </c>
      <c r="BJJ64">
        <f>'Civil Works'!BJJ158</f>
        <v>0</v>
      </c>
      <c r="BJK64">
        <f>'Civil Works'!BJK158</f>
        <v>0</v>
      </c>
      <c r="BJL64">
        <f>'Civil Works'!BJL158</f>
        <v>0</v>
      </c>
      <c r="BJM64">
        <f>'Civil Works'!BJM158</f>
        <v>0</v>
      </c>
      <c r="BJN64">
        <f>'Civil Works'!BJN158</f>
        <v>0</v>
      </c>
      <c r="BJO64">
        <f>'Civil Works'!BJO158</f>
        <v>0</v>
      </c>
      <c r="BJP64">
        <f>'Civil Works'!BJP158</f>
        <v>0</v>
      </c>
      <c r="BJQ64">
        <f>'Civil Works'!BJQ158</f>
        <v>0</v>
      </c>
      <c r="BJR64">
        <f>'Civil Works'!BJR158</f>
        <v>0</v>
      </c>
      <c r="BJS64">
        <f>'Civil Works'!BJS158</f>
        <v>0</v>
      </c>
      <c r="BJT64">
        <f>'Civil Works'!BJT158</f>
        <v>0</v>
      </c>
      <c r="BJU64">
        <f>'Civil Works'!BJU158</f>
        <v>0</v>
      </c>
      <c r="BJV64">
        <f>'Civil Works'!BJV158</f>
        <v>0</v>
      </c>
      <c r="BJW64">
        <f>'Civil Works'!BJW158</f>
        <v>0</v>
      </c>
      <c r="BJX64">
        <f>'Civil Works'!BJX158</f>
        <v>0</v>
      </c>
      <c r="BJY64">
        <f>'Civil Works'!BJY158</f>
        <v>0</v>
      </c>
      <c r="BJZ64">
        <f>'Civil Works'!BJZ158</f>
        <v>0</v>
      </c>
      <c r="BKA64">
        <f>'Civil Works'!BKA158</f>
        <v>0</v>
      </c>
      <c r="BKB64">
        <f>'Civil Works'!BKB158</f>
        <v>0</v>
      </c>
      <c r="BKC64">
        <f>'Civil Works'!BKC158</f>
        <v>0</v>
      </c>
      <c r="BKD64">
        <f>'Civil Works'!BKD158</f>
        <v>0</v>
      </c>
      <c r="BKE64">
        <f>'Civil Works'!BKE158</f>
        <v>0</v>
      </c>
      <c r="BKF64">
        <f>'Civil Works'!BKF158</f>
        <v>0</v>
      </c>
      <c r="BKG64">
        <f>'Civil Works'!BKG158</f>
        <v>0</v>
      </c>
      <c r="BKH64">
        <f>'Civil Works'!BKH158</f>
        <v>0</v>
      </c>
      <c r="BKI64">
        <f>'Civil Works'!BKI158</f>
        <v>0</v>
      </c>
      <c r="BKJ64">
        <f>'Civil Works'!BKJ158</f>
        <v>0</v>
      </c>
      <c r="BKK64">
        <f>'Civil Works'!BKK158</f>
        <v>0</v>
      </c>
      <c r="BKL64">
        <f>'Civil Works'!BKL158</f>
        <v>0</v>
      </c>
      <c r="BKM64">
        <f>'Civil Works'!BKM158</f>
        <v>0</v>
      </c>
      <c r="BKN64">
        <f>'Civil Works'!BKN158</f>
        <v>0</v>
      </c>
      <c r="BKO64">
        <f>'Civil Works'!BKO158</f>
        <v>0</v>
      </c>
      <c r="BKP64">
        <f>'Civil Works'!BKP158</f>
        <v>0</v>
      </c>
      <c r="BKQ64">
        <f>'Civil Works'!BKQ158</f>
        <v>0</v>
      </c>
      <c r="BKR64">
        <f>'Civil Works'!BKR158</f>
        <v>0</v>
      </c>
      <c r="BKS64">
        <f>'Civil Works'!BKS158</f>
        <v>0</v>
      </c>
      <c r="BKT64">
        <f>'Civil Works'!BKT158</f>
        <v>0</v>
      </c>
      <c r="BKU64">
        <f>'Civil Works'!BKU158</f>
        <v>0</v>
      </c>
      <c r="BKV64">
        <f>'Civil Works'!BKV158</f>
        <v>0</v>
      </c>
      <c r="BKW64">
        <f>'Civil Works'!BKW158</f>
        <v>0</v>
      </c>
      <c r="BKX64">
        <f>'Civil Works'!BKX158</f>
        <v>0</v>
      </c>
      <c r="BKY64">
        <f>'Civil Works'!BKY158</f>
        <v>0</v>
      </c>
      <c r="BKZ64">
        <f>'Civil Works'!BKZ158</f>
        <v>0</v>
      </c>
      <c r="BLA64">
        <f>'Civil Works'!BLA158</f>
        <v>0</v>
      </c>
      <c r="BLB64">
        <f>'Civil Works'!BLB158</f>
        <v>0</v>
      </c>
      <c r="BLC64">
        <f>'Civil Works'!BLC158</f>
        <v>0</v>
      </c>
      <c r="BLD64">
        <f>'Civil Works'!BLD158</f>
        <v>0</v>
      </c>
      <c r="BLE64">
        <f>'Civil Works'!BLE158</f>
        <v>0</v>
      </c>
      <c r="BLF64">
        <f>'Civil Works'!BLF158</f>
        <v>0</v>
      </c>
      <c r="BLG64">
        <f>'Civil Works'!BLG158</f>
        <v>0</v>
      </c>
      <c r="BLH64">
        <f>'Civil Works'!BLH158</f>
        <v>0</v>
      </c>
      <c r="BLI64">
        <f>'Civil Works'!BLI158</f>
        <v>0</v>
      </c>
      <c r="BLJ64">
        <f>'Civil Works'!BLJ158</f>
        <v>0</v>
      </c>
      <c r="BLK64">
        <f>'Civil Works'!BLK158</f>
        <v>0</v>
      </c>
      <c r="BLL64">
        <f>'Civil Works'!BLL158</f>
        <v>0</v>
      </c>
      <c r="BLM64">
        <f>'Civil Works'!BLM158</f>
        <v>0</v>
      </c>
      <c r="BLN64">
        <f>'Civil Works'!BLN158</f>
        <v>0</v>
      </c>
      <c r="BLO64">
        <f>'Civil Works'!BLO158</f>
        <v>0</v>
      </c>
      <c r="BLP64">
        <f>'Civil Works'!BLP158</f>
        <v>0</v>
      </c>
      <c r="BLQ64">
        <f>'Civil Works'!BLQ158</f>
        <v>0</v>
      </c>
      <c r="BLR64">
        <f>'Civil Works'!BLR158</f>
        <v>0</v>
      </c>
      <c r="BLS64">
        <f>'Civil Works'!BLS158</f>
        <v>0</v>
      </c>
      <c r="BLT64">
        <f>'Civil Works'!BLT158</f>
        <v>0</v>
      </c>
      <c r="BLU64">
        <f>'Civil Works'!BLU158</f>
        <v>0</v>
      </c>
      <c r="BLV64">
        <f>'Civil Works'!BLV158</f>
        <v>0</v>
      </c>
      <c r="BLW64">
        <f>'Civil Works'!BLW158</f>
        <v>0</v>
      </c>
      <c r="BLX64">
        <f>'Civil Works'!BLX158</f>
        <v>0</v>
      </c>
      <c r="BLY64">
        <f>'Civil Works'!BLY158</f>
        <v>0</v>
      </c>
      <c r="BLZ64">
        <f>'Civil Works'!BLZ158</f>
        <v>0</v>
      </c>
      <c r="BMA64">
        <f>'Civil Works'!BMA158</f>
        <v>0</v>
      </c>
      <c r="BMB64">
        <f>'Civil Works'!BMB158</f>
        <v>0</v>
      </c>
      <c r="BMC64">
        <f>'Civil Works'!BMC158</f>
        <v>0</v>
      </c>
      <c r="BMD64">
        <f>'Civil Works'!BMD158</f>
        <v>0</v>
      </c>
      <c r="BME64">
        <f>'Civil Works'!BME158</f>
        <v>0</v>
      </c>
      <c r="BMF64">
        <f>'Civil Works'!BMF158</f>
        <v>0</v>
      </c>
      <c r="BMG64">
        <f>'Civil Works'!BMG158</f>
        <v>0</v>
      </c>
      <c r="BMH64">
        <f>'Civil Works'!BMH158</f>
        <v>0</v>
      </c>
      <c r="BMI64">
        <f>'Civil Works'!BMI158</f>
        <v>0</v>
      </c>
      <c r="BMJ64">
        <f>'Civil Works'!BMJ158</f>
        <v>0</v>
      </c>
      <c r="BMK64">
        <f>'Civil Works'!BMK158</f>
        <v>0</v>
      </c>
      <c r="BML64">
        <f>'Civil Works'!BML158</f>
        <v>0</v>
      </c>
      <c r="BMM64">
        <f>'Civil Works'!BMM158</f>
        <v>0</v>
      </c>
      <c r="BMN64">
        <f>'Civil Works'!BMN158</f>
        <v>0</v>
      </c>
      <c r="BMO64">
        <f>'Civil Works'!BMO158</f>
        <v>0</v>
      </c>
      <c r="BMP64">
        <f>'Civil Works'!BMP158</f>
        <v>0</v>
      </c>
      <c r="BMQ64">
        <f>'Civil Works'!BMQ158</f>
        <v>0</v>
      </c>
      <c r="BMR64">
        <f>'Civil Works'!BMR158</f>
        <v>0</v>
      </c>
      <c r="BMS64">
        <f>'Civil Works'!BMS158</f>
        <v>0</v>
      </c>
      <c r="BMT64">
        <f>'Civil Works'!BMT158</f>
        <v>0</v>
      </c>
      <c r="BMU64">
        <f>'Civil Works'!BMU158</f>
        <v>0</v>
      </c>
      <c r="BMV64">
        <f>'Civil Works'!BMV158</f>
        <v>0</v>
      </c>
      <c r="BMW64">
        <f>'Civil Works'!BMW158</f>
        <v>0</v>
      </c>
      <c r="BMX64">
        <f>'Civil Works'!BMX158</f>
        <v>0</v>
      </c>
      <c r="BMY64">
        <f>'Civil Works'!BMY158</f>
        <v>0</v>
      </c>
      <c r="BMZ64">
        <f>'Civil Works'!BMZ158</f>
        <v>0</v>
      </c>
      <c r="BNA64">
        <f>'Civil Works'!BNA158</f>
        <v>0</v>
      </c>
      <c r="BNB64">
        <f>'Civil Works'!BNB158</f>
        <v>0</v>
      </c>
      <c r="BNC64">
        <f>'Civil Works'!BNC158</f>
        <v>0</v>
      </c>
      <c r="BND64">
        <f>'Civil Works'!BND158</f>
        <v>0</v>
      </c>
      <c r="BNE64">
        <f>'Civil Works'!BNE158</f>
        <v>0</v>
      </c>
      <c r="BNF64">
        <f>'Civil Works'!BNF158</f>
        <v>0</v>
      </c>
      <c r="BNG64">
        <f>'Civil Works'!BNG158</f>
        <v>0</v>
      </c>
      <c r="BNH64">
        <f>'Civil Works'!BNH158</f>
        <v>0</v>
      </c>
      <c r="BNI64">
        <f>'Civil Works'!BNI158</f>
        <v>0</v>
      </c>
      <c r="BNJ64">
        <f>'Civil Works'!BNJ158</f>
        <v>0</v>
      </c>
      <c r="BNK64">
        <f>'Civil Works'!BNK158</f>
        <v>0</v>
      </c>
      <c r="BNL64">
        <f>'Civil Works'!BNL158</f>
        <v>0</v>
      </c>
      <c r="BNM64">
        <f>'Civil Works'!BNM158</f>
        <v>0</v>
      </c>
      <c r="BNN64">
        <f>'Civil Works'!BNN158</f>
        <v>0</v>
      </c>
      <c r="BNO64">
        <f>'Civil Works'!BNO158</f>
        <v>0</v>
      </c>
      <c r="BNP64">
        <f>'Civil Works'!BNP158</f>
        <v>0</v>
      </c>
      <c r="BNQ64">
        <f>'Civil Works'!BNQ158</f>
        <v>0</v>
      </c>
      <c r="BNR64">
        <f>'Civil Works'!BNR158</f>
        <v>0</v>
      </c>
      <c r="BNS64">
        <f>'Civil Works'!BNS158</f>
        <v>0</v>
      </c>
      <c r="BNT64">
        <f>'Civil Works'!BNT158</f>
        <v>0</v>
      </c>
      <c r="BNU64">
        <f>'Civil Works'!BNU158</f>
        <v>0</v>
      </c>
      <c r="BNV64">
        <f>'Civil Works'!BNV158</f>
        <v>0</v>
      </c>
      <c r="BNW64">
        <f>'Civil Works'!BNW158</f>
        <v>0</v>
      </c>
      <c r="BNX64">
        <f>'Civil Works'!BNX158</f>
        <v>0</v>
      </c>
      <c r="BNY64">
        <f>'Civil Works'!BNY158</f>
        <v>0</v>
      </c>
      <c r="BNZ64">
        <f>'Civil Works'!BNZ158</f>
        <v>0</v>
      </c>
      <c r="BOA64">
        <f>'Civil Works'!BOA158</f>
        <v>0</v>
      </c>
      <c r="BOB64">
        <f>'Civil Works'!BOB158</f>
        <v>0</v>
      </c>
      <c r="BOC64">
        <f>'Civil Works'!BOC158</f>
        <v>0</v>
      </c>
      <c r="BOD64">
        <f>'Civil Works'!BOD158</f>
        <v>0</v>
      </c>
      <c r="BOE64">
        <f>'Civil Works'!BOE158</f>
        <v>0</v>
      </c>
      <c r="BOF64">
        <f>'Civil Works'!BOF158</f>
        <v>0</v>
      </c>
      <c r="BOG64">
        <f>'Civil Works'!BOG158</f>
        <v>0</v>
      </c>
      <c r="BOH64">
        <f>'Civil Works'!BOH158</f>
        <v>0</v>
      </c>
      <c r="BOI64">
        <f>'Civil Works'!BOI158</f>
        <v>0</v>
      </c>
      <c r="BOJ64">
        <f>'Civil Works'!BOJ158</f>
        <v>0</v>
      </c>
      <c r="BOK64">
        <f>'Civil Works'!BOK158</f>
        <v>0</v>
      </c>
      <c r="BOL64">
        <f>'Civil Works'!BOL158</f>
        <v>0</v>
      </c>
      <c r="BOM64">
        <f>'Civil Works'!BOM158</f>
        <v>0</v>
      </c>
      <c r="BON64">
        <f>'Civil Works'!BON158</f>
        <v>0</v>
      </c>
      <c r="BOO64">
        <f>'Civil Works'!BOO158</f>
        <v>0</v>
      </c>
      <c r="BOP64">
        <f>'Civil Works'!BOP158</f>
        <v>0</v>
      </c>
      <c r="BOQ64">
        <f>'Civil Works'!BOQ158</f>
        <v>0</v>
      </c>
      <c r="BOR64">
        <f>'Civil Works'!BOR158</f>
        <v>0</v>
      </c>
      <c r="BOS64">
        <f>'Civil Works'!BOS158</f>
        <v>0</v>
      </c>
      <c r="BOT64">
        <f>'Civil Works'!BOT158</f>
        <v>0</v>
      </c>
      <c r="BOU64">
        <f>'Civil Works'!BOU158</f>
        <v>0</v>
      </c>
      <c r="BOV64">
        <f>'Civil Works'!BOV158</f>
        <v>0</v>
      </c>
      <c r="BOW64">
        <f>'Civil Works'!BOW158</f>
        <v>0</v>
      </c>
      <c r="BOX64">
        <f>'Civil Works'!BOX158</f>
        <v>0</v>
      </c>
      <c r="BOY64">
        <f>'Civil Works'!BOY158</f>
        <v>0</v>
      </c>
      <c r="BOZ64">
        <f>'Civil Works'!BOZ158</f>
        <v>0</v>
      </c>
      <c r="BPA64">
        <f>'Civil Works'!BPA158</f>
        <v>0</v>
      </c>
      <c r="BPB64">
        <f>'Civil Works'!BPB158</f>
        <v>0</v>
      </c>
      <c r="BPC64">
        <f>'Civil Works'!BPC158</f>
        <v>0</v>
      </c>
      <c r="BPD64">
        <f>'Civil Works'!BPD158</f>
        <v>0</v>
      </c>
      <c r="BPE64">
        <f>'Civil Works'!BPE158</f>
        <v>0</v>
      </c>
      <c r="BPF64">
        <f>'Civil Works'!BPF158</f>
        <v>0</v>
      </c>
      <c r="BPG64">
        <f>'Civil Works'!BPG158</f>
        <v>0</v>
      </c>
      <c r="BPH64">
        <f>'Civil Works'!BPH158</f>
        <v>0</v>
      </c>
      <c r="BPI64">
        <f>'Civil Works'!BPI158</f>
        <v>0</v>
      </c>
      <c r="BPJ64">
        <f>'Civil Works'!BPJ158</f>
        <v>0</v>
      </c>
      <c r="BPK64">
        <f>'Civil Works'!BPK158</f>
        <v>0</v>
      </c>
      <c r="BPL64">
        <f>'Civil Works'!BPL158</f>
        <v>0</v>
      </c>
      <c r="BPM64">
        <f>'Civil Works'!BPM158</f>
        <v>0</v>
      </c>
      <c r="BPN64">
        <f>'Civil Works'!BPN158</f>
        <v>0</v>
      </c>
      <c r="BPO64">
        <f>'Civil Works'!BPO158</f>
        <v>0</v>
      </c>
      <c r="BPP64">
        <f>'Civil Works'!BPP158</f>
        <v>0</v>
      </c>
      <c r="BPQ64">
        <f>'Civil Works'!BPQ158</f>
        <v>0</v>
      </c>
      <c r="BPR64">
        <f>'Civil Works'!BPR158</f>
        <v>0</v>
      </c>
      <c r="BPS64">
        <f>'Civil Works'!BPS158</f>
        <v>0</v>
      </c>
      <c r="BPT64">
        <f>'Civil Works'!BPT158</f>
        <v>0</v>
      </c>
      <c r="BPU64">
        <f>'Civil Works'!BPU158</f>
        <v>0</v>
      </c>
      <c r="BPV64">
        <f>'Civil Works'!BPV158</f>
        <v>0</v>
      </c>
      <c r="BPW64">
        <f>'Civil Works'!BPW158</f>
        <v>0</v>
      </c>
      <c r="BPX64">
        <f>'Civil Works'!BPX158</f>
        <v>0</v>
      </c>
      <c r="BPY64">
        <f>'Civil Works'!BPY158</f>
        <v>0</v>
      </c>
      <c r="BPZ64">
        <f>'Civil Works'!BPZ158</f>
        <v>0</v>
      </c>
      <c r="BQA64">
        <f>'Civil Works'!BQA158</f>
        <v>0</v>
      </c>
      <c r="BQB64">
        <f>'Civil Works'!BQB158</f>
        <v>0</v>
      </c>
      <c r="BQC64">
        <f>'Civil Works'!BQC158</f>
        <v>0</v>
      </c>
      <c r="BQD64">
        <f>'Civil Works'!BQD158</f>
        <v>0</v>
      </c>
      <c r="BQE64">
        <f>'Civil Works'!BQE158</f>
        <v>0</v>
      </c>
      <c r="BQF64">
        <f>'Civil Works'!BQF158</f>
        <v>0</v>
      </c>
      <c r="BQG64">
        <f>'Civil Works'!BQG158</f>
        <v>0</v>
      </c>
      <c r="BQH64">
        <f>'Civil Works'!BQH158</f>
        <v>0</v>
      </c>
      <c r="BQI64">
        <f>'Civil Works'!BQI158</f>
        <v>0</v>
      </c>
      <c r="BQJ64">
        <f>'Civil Works'!BQJ158</f>
        <v>0</v>
      </c>
      <c r="BQK64">
        <f>'Civil Works'!BQK158</f>
        <v>0</v>
      </c>
      <c r="BQL64">
        <f>'Civil Works'!BQL158</f>
        <v>0</v>
      </c>
      <c r="BQM64">
        <f>'Civil Works'!BQM158</f>
        <v>0</v>
      </c>
      <c r="BQN64">
        <f>'Civil Works'!BQN158</f>
        <v>0</v>
      </c>
      <c r="BQO64">
        <f>'Civil Works'!BQO158</f>
        <v>0</v>
      </c>
      <c r="BQP64">
        <f>'Civil Works'!BQP158</f>
        <v>0</v>
      </c>
      <c r="BQQ64">
        <f>'Civil Works'!BQQ158</f>
        <v>0</v>
      </c>
      <c r="BQR64">
        <f>'Civil Works'!BQR158</f>
        <v>0</v>
      </c>
      <c r="BQS64">
        <f>'Civil Works'!BQS158</f>
        <v>0</v>
      </c>
      <c r="BQT64">
        <f>'Civil Works'!BQT158</f>
        <v>0</v>
      </c>
      <c r="BQU64">
        <f>'Civil Works'!BQU158</f>
        <v>0</v>
      </c>
      <c r="BQV64">
        <f>'Civil Works'!BQV158</f>
        <v>0</v>
      </c>
      <c r="BQW64">
        <f>'Civil Works'!BQW158</f>
        <v>0</v>
      </c>
      <c r="BQX64">
        <f>'Civil Works'!BQX158</f>
        <v>0</v>
      </c>
      <c r="BQY64">
        <f>'Civil Works'!BQY158</f>
        <v>0</v>
      </c>
      <c r="BQZ64">
        <f>'Civil Works'!BQZ158</f>
        <v>0</v>
      </c>
      <c r="BRA64">
        <f>'Civil Works'!BRA158</f>
        <v>0</v>
      </c>
      <c r="BRB64">
        <f>'Civil Works'!BRB158</f>
        <v>0</v>
      </c>
      <c r="BRC64">
        <f>'Civil Works'!BRC158</f>
        <v>0</v>
      </c>
      <c r="BRD64">
        <f>'Civil Works'!BRD158</f>
        <v>0</v>
      </c>
      <c r="BRE64">
        <f>'Civil Works'!BRE158</f>
        <v>0</v>
      </c>
      <c r="BRF64">
        <f>'Civil Works'!BRF158</f>
        <v>0</v>
      </c>
      <c r="BRG64">
        <f>'Civil Works'!BRG158</f>
        <v>0</v>
      </c>
      <c r="BRH64">
        <f>'Civil Works'!BRH158</f>
        <v>0</v>
      </c>
      <c r="BRI64">
        <f>'Civil Works'!BRI158</f>
        <v>0</v>
      </c>
      <c r="BRJ64">
        <f>'Civil Works'!BRJ158</f>
        <v>0</v>
      </c>
      <c r="BRK64">
        <f>'Civil Works'!BRK158</f>
        <v>0</v>
      </c>
      <c r="BRL64">
        <f>'Civil Works'!BRL158</f>
        <v>0</v>
      </c>
      <c r="BRM64">
        <f>'Civil Works'!BRM158</f>
        <v>0</v>
      </c>
      <c r="BRN64">
        <f>'Civil Works'!BRN158</f>
        <v>0</v>
      </c>
      <c r="BRO64">
        <f>'Civil Works'!BRO158</f>
        <v>0</v>
      </c>
      <c r="BRP64">
        <f>'Civil Works'!BRP158</f>
        <v>0</v>
      </c>
      <c r="BRQ64">
        <f>'Civil Works'!BRQ158</f>
        <v>0</v>
      </c>
      <c r="BRR64">
        <f>'Civil Works'!BRR158</f>
        <v>0</v>
      </c>
      <c r="BRS64">
        <f>'Civil Works'!BRS158</f>
        <v>0</v>
      </c>
      <c r="BRT64">
        <f>'Civil Works'!BRT158</f>
        <v>0</v>
      </c>
      <c r="BRU64">
        <f>'Civil Works'!BRU158</f>
        <v>0</v>
      </c>
      <c r="BRV64">
        <f>'Civil Works'!BRV158</f>
        <v>0</v>
      </c>
      <c r="BRW64">
        <f>'Civil Works'!BRW158</f>
        <v>0</v>
      </c>
      <c r="BRX64">
        <f>'Civil Works'!BRX158</f>
        <v>0</v>
      </c>
      <c r="BRY64">
        <f>'Civil Works'!BRY158</f>
        <v>0</v>
      </c>
      <c r="BRZ64">
        <f>'Civil Works'!BRZ158</f>
        <v>0</v>
      </c>
      <c r="BSA64">
        <f>'Civil Works'!BSA158</f>
        <v>0</v>
      </c>
      <c r="BSB64">
        <f>'Civil Works'!BSB158</f>
        <v>0</v>
      </c>
      <c r="BSC64">
        <f>'Civil Works'!BSC158</f>
        <v>0</v>
      </c>
      <c r="BSD64">
        <f>'Civil Works'!BSD158</f>
        <v>0</v>
      </c>
      <c r="BSE64">
        <f>'Civil Works'!BSE158</f>
        <v>0</v>
      </c>
      <c r="BSF64">
        <f>'Civil Works'!BSF158</f>
        <v>0</v>
      </c>
      <c r="BSG64">
        <f>'Civil Works'!BSG158</f>
        <v>0</v>
      </c>
      <c r="BSH64">
        <f>'Civil Works'!BSH158</f>
        <v>0</v>
      </c>
      <c r="BSI64">
        <f>'Civil Works'!BSI158</f>
        <v>0</v>
      </c>
      <c r="BSJ64">
        <f>'Civil Works'!BSJ158</f>
        <v>0</v>
      </c>
      <c r="BSK64">
        <f>'Civil Works'!BSK158</f>
        <v>0</v>
      </c>
      <c r="BSL64">
        <f>'Civil Works'!BSL158</f>
        <v>0</v>
      </c>
      <c r="BSM64">
        <f>'Civil Works'!BSM158</f>
        <v>0</v>
      </c>
      <c r="BSN64">
        <f>'Civil Works'!BSN158</f>
        <v>0</v>
      </c>
      <c r="BSO64">
        <f>'Civil Works'!BSO158</f>
        <v>0</v>
      </c>
      <c r="BSP64">
        <f>'Civil Works'!BSP158</f>
        <v>0</v>
      </c>
      <c r="BSQ64">
        <f>'Civil Works'!BSQ158</f>
        <v>0</v>
      </c>
      <c r="BSR64">
        <f>'Civil Works'!BSR158</f>
        <v>0</v>
      </c>
      <c r="BSS64">
        <f>'Civil Works'!BSS158</f>
        <v>0</v>
      </c>
      <c r="BST64">
        <f>'Civil Works'!BST158</f>
        <v>0</v>
      </c>
      <c r="BSU64">
        <f>'Civil Works'!BSU158</f>
        <v>0</v>
      </c>
      <c r="BSV64">
        <f>'Civil Works'!BSV158</f>
        <v>0</v>
      </c>
      <c r="BSW64">
        <f>'Civil Works'!BSW158</f>
        <v>0</v>
      </c>
      <c r="BSX64">
        <f>'Civil Works'!BSX158</f>
        <v>0</v>
      </c>
      <c r="BSY64">
        <f>'Civil Works'!BSY158</f>
        <v>0</v>
      </c>
      <c r="BSZ64">
        <f>'Civil Works'!BSZ158</f>
        <v>0</v>
      </c>
      <c r="BTA64">
        <f>'Civil Works'!BTA158</f>
        <v>0</v>
      </c>
      <c r="BTB64">
        <f>'Civil Works'!BTB158</f>
        <v>0</v>
      </c>
      <c r="BTC64">
        <f>'Civil Works'!BTC158</f>
        <v>0</v>
      </c>
      <c r="BTD64">
        <f>'Civil Works'!BTD158</f>
        <v>0</v>
      </c>
      <c r="BTE64">
        <f>'Civil Works'!BTE158</f>
        <v>0</v>
      </c>
      <c r="BTF64">
        <f>'Civil Works'!BTF158</f>
        <v>0</v>
      </c>
      <c r="BTG64">
        <f>'Civil Works'!BTG158</f>
        <v>0</v>
      </c>
      <c r="BTH64">
        <f>'Civil Works'!BTH158</f>
        <v>0</v>
      </c>
      <c r="BTI64">
        <f>'Civil Works'!BTI158</f>
        <v>0</v>
      </c>
      <c r="BTJ64">
        <f>'Civil Works'!BTJ158</f>
        <v>0</v>
      </c>
      <c r="BTK64">
        <f>'Civil Works'!BTK158</f>
        <v>0</v>
      </c>
      <c r="BTL64">
        <f>'Civil Works'!BTL158</f>
        <v>0</v>
      </c>
      <c r="BTM64">
        <f>'Civil Works'!BTM158</f>
        <v>0</v>
      </c>
      <c r="BTN64">
        <f>'Civil Works'!BTN158</f>
        <v>0</v>
      </c>
      <c r="BTO64">
        <f>'Civil Works'!BTO158</f>
        <v>0</v>
      </c>
      <c r="BTP64">
        <f>'Civil Works'!BTP158</f>
        <v>0</v>
      </c>
      <c r="BTQ64">
        <f>'Civil Works'!BTQ158</f>
        <v>0</v>
      </c>
      <c r="BTR64">
        <f>'Civil Works'!BTR158</f>
        <v>0</v>
      </c>
      <c r="BTS64">
        <f>'Civil Works'!BTS158</f>
        <v>0</v>
      </c>
      <c r="BTT64">
        <f>'Civil Works'!BTT158</f>
        <v>0</v>
      </c>
      <c r="BTU64">
        <f>'Civil Works'!BTU158</f>
        <v>0</v>
      </c>
      <c r="BTV64">
        <f>'Civil Works'!BTV158</f>
        <v>0</v>
      </c>
      <c r="BTW64">
        <f>'Civil Works'!BTW158</f>
        <v>0</v>
      </c>
      <c r="BTX64">
        <f>'Civil Works'!BTX158</f>
        <v>0</v>
      </c>
      <c r="BTY64">
        <f>'Civil Works'!BTY158</f>
        <v>0</v>
      </c>
      <c r="BTZ64">
        <f>'Civil Works'!BTZ158</f>
        <v>0</v>
      </c>
      <c r="BUA64">
        <f>'Civil Works'!BUA158</f>
        <v>0</v>
      </c>
      <c r="BUB64">
        <f>'Civil Works'!BUB158</f>
        <v>0</v>
      </c>
      <c r="BUC64">
        <f>'Civil Works'!BUC158</f>
        <v>0</v>
      </c>
      <c r="BUD64">
        <f>'Civil Works'!BUD158</f>
        <v>0</v>
      </c>
      <c r="BUE64">
        <f>'Civil Works'!BUE158</f>
        <v>0</v>
      </c>
      <c r="BUF64">
        <f>'Civil Works'!BUF158</f>
        <v>0</v>
      </c>
      <c r="BUG64">
        <f>'Civil Works'!BUG158</f>
        <v>0</v>
      </c>
      <c r="BUH64">
        <f>'Civil Works'!BUH158</f>
        <v>0</v>
      </c>
      <c r="BUI64">
        <f>'Civil Works'!BUI158</f>
        <v>0</v>
      </c>
      <c r="BUJ64">
        <f>'Civil Works'!BUJ158</f>
        <v>0</v>
      </c>
      <c r="BUK64">
        <f>'Civil Works'!BUK158</f>
        <v>0</v>
      </c>
      <c r="BUL64">
        <f>'Civil Works'!BUL158</f>
        <v>0</v>
      </c>
      <c r="BUM64">
        <f>'Civil Works'!BUM158</f>
        <v>0</v>
      </c>
      <c r="BUN64">
        <f>'Civil Works'!BUN158</f>
        <v>0</v>
      </c>
      <c r="BUO64">
        <f>'Civil Works'!BUO158</f>
        <v>0</v>
      </c>
      <c r="BUP64">
        <f>'Civil Works'!BUP158</f>
        <v>0</v>
      </c>
      <c r="BUQ64">
        <f>'Civil Works'!BUQ158</f>
        <v>0</v>
      </c>
      <c r="BUR64">
        <f>'Civil Works'!BUR158</f>
        <v>0</v>
      </c>
      <c r="BUS64">
        <f>'Civil Works'!BUS158</f>
        <v>0</v>
      </c>
      <c r="BUT64">
        <f>'Civil Works'!BUT158</f>
        <v>0</v>
      </c>
      <c r="BUU64">
        <f>'Civil Works'!BUU158</f>
        <v>0</v>
      </c>
      <c r="BUV64">
        <f>'Civil Works'!BUV158</f>
        <v>0</v>
      </c>
      <c r="BUW64">
        <f>'Civil Works'!BUW158</f>
        <v>0</v>
      </c>
      <c r="BUX64">
        <f>'Civil Works'!BUX158</f>
        <v>0</v>
      </c>
      <c r="BUY64">
        <f>'Civil Works'!BUY158</f>
        <v>0</v>
      </c>
      <c r="BUZ64">
        <f>'Civil Works'!BUZ158</f>
        <v>0</v>
      </c>
      <c r="BVA64">
        <f>'Civil Works'!BVA158</f>
        <v>0</v>
      </c>
      <c r="BVB64">
        <f>'Civil Works'!BVB158</f>
        <v>0</v>
      </c>
      <c r="BVC64">
        <f>'Civil Works'!BVC158</f>
        <v>0</v>
      </c>
      <c r="BVD64">
        <f>'Civil Works'!BVD158</f>
        <v>0</v>
      </c>
      <c r="BVE64">
        <f>'Civil Works'!BVE158</f>
        <v>0</v>
      </c>
      <c r="BVF64">
        <f>'Civil Works'!BVF158</f>
        <v>0</v>
      </c>
      <c r="BVG64">
        <f>'Civil Works'!BVG158</f>
        <v>0</v>
      </c>
      <c r="BVH64">
        <f>'Civil Works'!BVH158</f>
        <v>0</v>
      </c>
      <c r="BVI64">
        <f>'Civil Works'!BVI158</f>
        <v>0</v>
      </c>
      <c r="BVJ64">
        <f>'Civil Works'!BVJ158</f>
        <v>0</v>
      </c>
      <c r="BVK64">
        <f>'Civil Works'!BVK158</f>
        <v>0</v>
      </c>
      <c r="BVL64">
        <f>'Civil Works'!BVL158</f>
        <v>0</v>
      </c>
      <c r="BVM64">
        <f>'Civil Works'!BVM158</f>
        <v>0</v>
      </c>
      <c r="BVN64">
        <f>'Civil Works'!BVN158</f>
        <v>0</v>
      </c>
      <c r="BVO64">
        <f>'Civil Works'!BVO158</f>
        <v>0</v>
      </c>
      <c r="BVP64">
        <f>'Civil Works'!BVP158</f>
        <v>0</v>
      </c>
      <c r="BVQ64">
        <f>'Civil Works'!BVQ158</f>
        <v>0</v>
      </c>
      <c r="BVR64">
        <f>'Civil Works'!BVR158</f>
        <v>0</v>
      </c>
      <c r="BVS64">
        <f>'Civil Works'!BVS158</f>
        <v>0</v>
      </c>
      <c r="BVT64">
        <f>'Civil Works'!BVT158</f>
        <v>0</v>
      </c>
      <c r="BVU64">
        <f>'Civil Works'!BVU158</f>
        <v>0</v>
      </c>
      <c r="BVV64">
        <f>'Civil Works'!BVV158</f>
        <v>0</v>
      </c>
      <c r="BVW64">
        <f>'Civil Works'!BVW158</f>
        <v>0</v>
      </c>
      <c r="BVX64">
        <f>'Civil Works'!BVX158</f>
        <v>0</v>
      </c>
      <c r="BVY64">
        <f>'Civil Works'!BVY158</f>
        <v>0</v>
      </c>
      <c r="BVZ64">
        <f>'Civil Works'!BVZ158</f>
        <v>0</v>
      </c>
      <c r="BWA64">
        <f>'Civil Works'!BWA158</f>
        <v>0</v>
      </c>
      <c r="BWB64">
        <f>'Civil Works'!BWB158</f>
        <v>0</v>
      </c>
      <c r="BWC64">
        <f>'Civil Works'!BWC158</f>
        <v>0</v>
      </c>
      <c r="BWD64">
        <f>'Civil Works'!BWD158</f>
        <v>0</v>
      </c>
      <c r="BWE64">
        <f>'Civil Works'!BWE158</f>
        <v>0</v>
      </c>
      <c r="BWF64">
        <f>'Civil Works'!BWF158</f>
        <v>0</v>
      </c>
      <c r="BWG64">
        <f>'Civil Works'!BWG158</f>
        <v>0</v>
      </c>
      <c r="BWH64">
        <f>'Civil Works'!BWH158</f>
        <v>0</v>
      </c>
      <c r="BWI64">
        <f>'Civil Works'!BWI158</f>
        <v>0</v>
      </c>
      <c r="BWJ64">
        <f>'Civil Works'!BWJ158</f>
        <v>0</v>
      </c>
      <c r="BWK64">
        <f>'Civil Works'!BWK158</f>
        <v>0</v>
      </c>
      <c r="BWL64">
        <f>'Civil Works'!BWL158</f>
        <v>0</v>
      </c>
      <c r="BWM64">
        <f>'Civil Works'!BWM158</f>
        <v>0</v>
      </c>
      <c r="BWN64">
        <f>'Civil Works'!BWN158</f>
        <v>0</v>
      </c>
      <c r="BWO64">
        <f>'Civil Works'!BWO158</f>
        <v>0</v>
      </c>
      <c r="BWP64">
        <f>'Civil Works'!BWP158</f>
        <v>0</v>
      </c>
      <c r="BWQ64">
        <f>'Civil Works'!BWQ158</f>
        <v>0</v>
      </c>
      <c r="BWR64">
        <f>'Civil Works'!BWR158</f>
        <v>0</v>
      </c>
      <c r="BWS64">
        <f>'Civil Works'!BWS158</f>
        <v>0</v>
      </c>
      <c r="BWT64">
        <f>'Civil Works'!BWT158</f>
        <v>0</v>
      </c>
      <c r="BWU64">
        <f>'Civil Works'!BWU158</f>
        <v>0</v>
      </c>
      <c r="BWV64">
        <f>'Civil Works'!BWV158</f>
        <v>0</v>
      </c>
      <c r="BWW64">
        <f>'Civil Works'!BWW158</f>
        <v>0</v>
      </c>
      <c r="BWX64">
        <f>'Civil Works'!BWX158</f>
        <v>0</v>
      </c>
      <c r="BWY64">
        <f>'Civil Works'!BWY158</f>
        <v>0</v>
      </c>
      <c r="BWZ64">
        <f>'Civil Works'!BWZ158</f>
        <v>0</v>
      </c>
      <c r="BXA64">
        <f>'Civil Works'!BXA158</f>
        <v>0</v>
      </c>
      <c r="BXB64">
        <f>'Civil Works'!BXB158</f>
        <v>0</v>
      </c>
      <c r="BXC64">
        <f>'Civil Works'!BXC158</f>
        <v>0</v>
      </c>
      <c r="BXD64">
        <f>'Civil Works'!BXD158</f>
        <v>0</v>
      </c>
      <c r="BXE64">
        <f>'Civil Works'!BXE158</f>
        <v>0</v>
      </c>
      <c r="BXF64">
        <f>'Civil Works'!BXF158</f>
        <v>0</v>
      </c>
      <c r="BXG64">
        <f>'Civil Works'!BXG158</f>
        <v>0</v>
      </c>
      <c r="BXH64">
        <f>'Civil Works'!BXH158</f>
        <v>0</v>
      </c>
      <c r="BXI64">
        <f>'Civil Works'!BXI158</f>
        <v>0</v>
      </c>
      <c r="BXJ64">
        <f>'Civil Works'!BXJ158</f>
        <v>0</v>
      </c>
      <c r="BXK64">
        <f>'Civil Works'!BXK158</f>
        <v>0</v>
      </c>
      <c r="BXL64">
        <f>'Civil Works'!BXL158</f>
        <v>0</v>
      </c>
      <c r="BXM64">
        <f>'Civil Works'!BXM158</f>
        <v>0</v>
      </c>
      <c r="BXN64">
        <f>'Civil Works'!BXN158</f>
        <v>0</v>
      </c>
      <c r="BXO64">
        <f>'Civil Works'!BXO158</f>
        <v>0</v>
      </c>
      <c r="BXP64">
        <f>'Civil Works'!BXP158</f>
        <v>0</v>
      </c>
      <c r="BXQ64">
        <f>'Civil Works'!BXQ158</f>
        <v>0</v>
      </c>
      <c r="BXR64">
        <f>'Civil Works'!BXR158</f>
        <v>0</v>
      </c>
      <c r="BXS64">
        <f>'Civil Works'!BXS158</f>
        <v>0</v>
      </c>
      <c r="BXT64">
        <f>'Civil Works'!BXT158</f>
        <v>0</v>
      </c>
      <c r="BXU64">
        <f>'Civil Works'!BXU158</f>
        <v>0</v>
      </c>
      <c r="BXV64">
        <f>'Civil Works'!BXV158</f>
        <v>0</v>
      </c>
      <c r="BXW64">
        <f>'Civil Works'!BXW158</f>
        <v>0</v>
      </c>
      <c r="BXX64">
        <f>'Civil Works'!BXX158</f>
        <v>0</v>
      </c>
      <c r="BXY64">
        <f>'Civil Works'!BXY158</f>
        <v>0</v>
      </c>
      <c r="BXZ64">
        <f>'Civil Works'!BXZ158</f>
        <v>0</v>
      </c>
      <c r="BYA64">
        <f>'Civil Works'!BYA158</f>
        <v>0</v>
      </c>
      <c r="BYB64">
        <f>'Civil Works'!BYB158</f>
        <v>0</v>
      </c>
      <c r="BYC64">
        <f>'Civil Works'!BYC158</f>
        <v>0</v>
      </c>
      <c r="BYD64">
        <f>'Civil Works'!BYD158</f>
        <v>0</v>
      </c>
      <c r="BYE64">
        <f>'Civil Works'!BYE158</f>
        <v>0</v>
      </c>
      <c r="BYF64">
        <f>'Civil Works'!BYF158</f>
        <v>0</v>
      </c>
      <c r="BYG64">
        <f>'Civil Works'!BYG158</f>
        <v>0</v>
      </c>
      <c r="BYH64">
        <f>'Civil Works'!BYH158</f>
        <v>0</v>
      </c>
      <c r="BYI64">
        <f>'Civil Works'!BYI158</f>
        <v>0</v>
      </c>
      <c r="BYJ64">
        <f>'Civil Works'!BYJ158</f>
        <v>0</v>
      </c>
      <c r="BYK64">
        <f>'Civil Works'!BYK158</f>
        <v>0</v>
      </c>
      <c r="BYL64">
        <f>'Civil Works'!BYL158</f>
        <v>0</v>
      </c>
      <c r="BYM64">
        <f>'Civil Works'!BYM158</f>
        <v>0</v>
      </c>
      <c r="BYN64">
        <f>'Civil Works'!BYN158</f>
        <v>0</v>
      </c>
      <c r="BYO64">
        <f>'Civil Works'!BYO158</f>
        <v>0</v>
      </c>
      <c r="BYP64">
        <f>'Civil Works'!BYP158</f>
        <v>0</v>
      </c>
      <c r="BYQ64">
        <f>'Civil Works'!BYQ158</f>
        <v>0</v>
      </c>
      <c r="BYR64">
        <f>'Civil Works'!BYR158</f>
        <v>0</v>
      </c>
      <c r="BYS64">
        <f>'Civil Works'!BYS158</f>
        <v>0</v>
      </c>
      <c r="BYT64">
        <f>'Civil Works'!BYT158</f>
        <v>0</v>
      </c>
      <c r="BYU64">
        <f>'Civil Works'!BYU158</f>
        <v>0</v>
      </c>
      <c r="BYV64">
        <f>'Civil Works'!BYV158</f>
        <v>0</v>
      </c>
      <c r="BYW64">
        <f>'Civil Works'!BYW158</f>
        <v>0</v>
      </c>
      <c r="BYX64">
        <f>'Civil Works'!BYX158</f>
        <v>0</v>
      </c>
      <c r="BYY64">
        <f>'Civil Works'!BYY158</f>
        <v>0</v>
      </c>
      <c r="BYZ64">
        <f>'Civil Works'!BYZ158</f>
        <v>0</v>
      </c>
      <c r="BZA64">
        <f>'Civil Works'!BZA158</f>
        <v>0</v>
      </c>
      <c r="BZB64">
        <f>'Civil Works'!BZB158</f>
        <v>0</v>
      </c>
      <c r="BZC64">
        <f>'Civil Works'!BZC158</f>
        <v>0</v>
      </c>
      <c r="BZD64">
        <f>'Civil Works'!BZD158</f>
        <v>0</v>
      </c>
      <c r="BZE64">
        <f>'Civil Works'!BZE158</f>
        <v>0</v>
      </c>
      <c r="BZF64">
        <f>'Civil Works'!BZF158</f>
        <v>0</v>
      </c>
      <c r="BZG64">
        <f>'Civil Works'!BZG158</f>
        <v>0</v>
      </c>
      <c r="BZH64">
        <f>'Civil Works'!BZH158</f>
        <v>0</v>
      </c>
      <c r="BZI64">
        <f>'Civil Works'!BZI158</f>
        <v>0</v>
      </c>
      <c r="BZJ64">
        <f>'Civil Works'!BZJ158</f>
        <v>0</v>
      </c>
      <c r="BZK64">
        <f>'Civil Works'!BZK158</f>
        <v>0</v>
      </c>
      <c r="BZL64">
        <f>'Civil Works'!BZL158</f>
        <v>0</v>
      </c>
      <c r="BZM64">
        <f>'Civil Works'!BZM158</f>
        <v>0</v>
      </c>
      <c r="BZN64">
        <f>'Civil Works'!BZN158</f>
        <v>0</v>
      </c>
      <c r="BZO64">
        <f>'Civil Works'!BZO158</f>
        <v>0</v>
      </c>
      <c r="BZP64">
        <f>'Civil Works'!BZP158</f>
        <v>0</v>
      </c>
      <c r="BZQ64">
        <f>'Civil Works'!BZQ158</f>
        <v>0</v>
      </c>
      <c r="BZR64">
        <f>'Civil Works'!BZR158</f>
        <v>0</v>
      </c>
      <c r="BZS64">
        <f>'Civil Works'!BZS158</f>
        <v>0</v>
      </c>
      <c r="BZT64">
        <f>'Civil Works'!BZT158</f>
        <v>0</v>
      </c>
      <c r="BZU64">
        <f>'Civil Works'!BZU158</f>
        <v>0</v>
      </c>
      <c r="BZV64">
        <f>'Civil Works'!BZV158</f>
        <v>0</v>
      </c>
      <c r="BZW64">
        <f>'Civil Works'!BZW158</f>
        <v>0</v>
      </c>
      <c r="BZX64">
        <f>'Civil Works'!BZX158</f>
        <v>0</v>
      </c>
      <c r="BZY64">
        <f>'Civil Works'!BZY158</f>
        <v>0</v>
      </c>
      <c r="BZZ64">
        <f>'Civil Works'!BZZ158</f>
        <v>0</v>
      </c>
      <c r="CAA64">
        <f>'Civil Works'!CAA158</f>
        <v>0</v>
      </c>
      <c r="CAB64">
        <f>'Civil Works'!CAB158</f>
        <v>0</v>
      </c>
      <c r="CAC64">
        <f>'Civil Works'!CAC158</f>
        <v>0</v>
      </c>
      <c r="CAD64">
        <f>'Civil Works'!CAD158</f>
        <v>0</v>
      </c>
      <c r="CAE64">
        <f>'Civil Works'!CAE158</f>
        <v>0</v>
      </c>
      <c r="CAF64">
        <f>'Civil Works'!CAF158</f>
        <v>0</v>
      </c>
      <c r="CAG64">
        <f>'Civil Works'!CAG158</f>
        <v>0</v>
      </c>
      <c r="CAH64">
        <f>'Civil Works'!CAH158</f>
        <v>0</v>
      </c>
      <c r="CAI64">
        <f>'Civil Works'!CAI158</f>
        <v>0</v>
      </c>
      <c r="CAJ64">
        <f>'Civil Works'!CAJ158</f>
        <v>0</v>
      </c>
      <c r="CAK64">
        <f>'Civil Works'!CAK158</f>
        <v>0</v>
      </c>
      <c r="CAL64">
        <f>'Civil Works'!CAL158</f>
        <v>0</v>
      </c>
      <c r="CAM64">
        <f>'Civil Works'!CAM158</f>
        <v>0</v>
      </c>
      <c r="CAN64">
        <f>'Civil Works'!CAN158</f>
        <v>0</v>
      </c>
      <c r="CAO64">
        <f>'Civil Works'!CAO158</f>
        <v>0</v>
      </c>
      <c r="CAP64">
        <f>'Civil Works'!CAP158</f>
        <v>0</v>
      </c>
      <c r="CAQ64">
        <f>'Civil Works'!CAQ158</f>
        <v>0</v>
      </c>
      <c r="CAR64">
        <f>'Civil Works'!CAR158</f>
        <v>0</v>
      </c>
      <c r="CAS64">
        <f>'Civil Works'!CAS158</f>
        <v>0</v>
      </c>
      <c r="CAT64">
        <f>'Civil Works'!CAT158</f>
        <v>0</v>
      </c>
      <c r="CAU64">
        <f>'Civil Works'!CAU158</f>
        <v>0</v>
      </c>
      <c r="CAV64">
        <f>'Civil Works'!CAV158</f>
        <v>0</v>
      </c>
      <c r="CAW64">
        <f>'Civil Works'!CAW158</f>
        <v>0</v>
      </c>
      <c r="CAX64">
        <f>'Civil Works'!CAX158</f>
        <v>0</v>
      </c>
      <c r="CAY64">
        <f>'Civil Works'!CAY158</f>
        <v>0</v>
      </c>
      <c r="CAZ64">
        <f>'Civil Works'!CAZ158</f>
        <v>0</v>
      </c>
      <c r="CBA64">
        <f>'Civil Works'!CBA158</f>
        <v>0</v>
      </c>
      <c r="CBB64">
        <f>'Civil Works'!CBB158</f>
        <v>0</v>
      </c>
      <c r="CBC64">
        <f>'Civil Works'!CBC158</f>
        <v>0</v>
      </c>
      <c r="CBD64">
        <f>'Civil Works'!CBD158</f>
        <v>0</v>
      </c>
      <c r="CBE64">
        <f>'Civil Works'!CBE158</f>
        <v>0</v>
      </c>
      <c r="CBF64">
        <f>'Civil Works'!CBF158</f>
        <v>0</v>
      </c>
      <c r="CBG64">
        <f>'Civil Works'!CBG158</f>
        <v>0</v>
      </c>
      <c r="CBH64">
        <f>'Civil Works'!CBH158</f>
        <v>0</v>
      </c>
      <c r="CBI64">
        <f>'Civil Works'!CBI158</f>
        <v>0</v>
      </c>
      <c r="CBJ64">
        <f>'Civil Works'!CBJ158</f>
        <v>0</v>
      </c>
      <c r="CBK64">
        <f>'Civil Works'!CBK158</f>
        <v>0</v>
      </c>
      <c r="CBL64">
        <f>'Civil Works'!CBL158</f>
        <v>0</v>
      </c>
      <c r="CBM64">
        <f>'Civil Works'!CBM158</f>
        <v>0</v>
      </c>
      <c r="CBN64">
        <f>'Civil Works'!CBN158</f>
        <v>0</v>
      </c>
      <c r="CBO64">
        <f>'Civil Works'!CBO158</f>
        <v>0</v>
      </c>
      <c r="CBP64">
        <f>'Civil Works'!CBP158</f>
        <v>0</v>
      </c>
      <c r="CBQ64">
        <f>'Civil Works'!CBQ158</f>
        <v>0</v>
      </c>
      <c r="CBR64">
        <f>'Civil Works'!CBR158</f>
        <v>0</v>
      </c>
      <c r="CBS64">
        <f>'Civil Works'!CBS158</f>
        <v>0</v>
      </c>
      <c r="CBT64">
        <f>'Civil Works'!CBT158</f>
        <v>0</v>
      </c>
      <c r="CBU64">
        <f>'Civil Works'!CBU158</f>
        <v>0</v>
      </c>
      <c r="CBV64">
        <f>'Civil Works'!CBV158</f>
        <v>0</v>
      </c>
      <c r="CBW64">
        <f>'Civil Works'!CBW158</f>
        <v>0</v>
      </c>
      <c r="CBX64">
        <f>'Civil Works'!CBX158</f>
        <v>0</v>
      </c>
      <c r="CBY64">
        <f>'Civil Works'!CBY158</f>
        <v>0</v>
      </c>
      <c r="CBZ64">
        <f>'Civil Works'!CBZ158</f>
        <v>0</v>
      </c>
      <c r="CCA64">
        <f>'Civil Works'!CCA158</f>
        <v>0</v>
      </c>
      <c r="CCB64">
        <f>'Civil Works'!CCB158</f>
        <v>0</v>
      </c>
      <c r="CCC64">
        <f>'Civil Works'!CCC158</f>
        <v>0</v>
      </c>
      <c r="CCD64">
        <f>'Civil Works'!CCD158</f>
        <v>0</v>
      </c>
      <c r="CCE64">
        <f>'Civil Works'!CCE158</f>
        <v>0</v>
      </c>
      <c r="CCF64">
        <f>'Civil Works'!CCF158</f>
        <v>0</v>
      </c>
      <c r="CCG64">
        <f>'Civil Works'!CCG158</f>
        <v>0</v>
      </c>
      <c r="CCH64">
        <f>'Civil Works'!CCH158</f>
        <v>0</v>
      </c>
      <c r="CCI64">
        <f>'Civil Works'!CCI158</f>
        <v>0</v>
      </c>
      <c r="CCJ64">
        <f>'Civil Works'!CCJ158</f>
        <v>0</v>
      </c>
      <c r="CCK64">
        <f>'Civil Works'!CCK158</f>
        <v>0</v>
      </c>
      <c r="CCL64">
        <f>'Civil Works'!CCL158</f>
        <v>0</v>
      </c>
      <c r="CCM64">
        <f>'Civil Works'!CCM158</f>
        <v>0</v>
      </c>
      <c r="CCN64">
        <f>'Civil Works'!CCN158</f>
        <v>0</v>
      </c>
      <c r="CCO64">
        <f>'Civil Works'!CCO158</f>
        <v>0</v>
      </c>
      <c r="CCP64">
        <f>'Civil Works'!CCP158</f>
        <v>0</v>
      </c>
      <c r="CCQ64">
        <f>'Civil Works'!CCQ158</f>
        <v>0</v>
      </c>
      <c r="CCR64">
        <f>'Civil Works'!CCR158</f>
        <v>0</v>
      </c>
      <c r="CCS64">
        <f>'Civil Works'!CCS158</f>
        <v>0</v>
      </c>
      <c r="CCT64">
        <f>'Civil Works'!CCT158</f>
        <v>0</v>
      </c>
      <c r="CCU64">
        <f>'Civil Works'!CCU158</f>
        <v>0</v>
      </c>
      <c r="CCV64">
        <f>'Civil Works'!CCV158</f>
        <v>0</v>
      </c>
      <c r="CCW64">
        <f>'Civil Works'!CCW158</f>
        <v>0</v>
      </c>
      <c r="CCX64">
        <f>'Civil Works'!CCX158</f>
        <v>0</v>
      </c>
      <c r="CCY64">
        <f>'Civil Works'!CCY158</f>
        <v>0</v>
      </c>
      <c r="CCZ64">
        <f>'Civil Works'!CCZ158</f>
        <v>0</v>
      </c>
      <c r="CDA64">
        <f>'Civil Works'!CDA158</f>
        <v>0</v>
      </c>
      <c r="CDB64">
        <f>'Civil Works'!CDB158</f>
        <v>0</v>
      </c>
      <c r="CDC64">
        <f>'Civil Works'!CDC158</f>
        <v>0</v>
      </c>
      <c r="CDD64">
        <f>'Civil Works'!CDD158</f>
        <v>0</v>
      </c>
      <c r="CDE64">
        <f>'Civil Works'!CDE158</f>
        <v>0</v>
      </c>
      <c r="CDF64">
        <f>'Civil Works'!CDF158</f>
        <v>0</v>
      </c>
      <c r="CDG64">
        <f>'Civil Works'!CDG158</f>
        <v>0</v>
      </c>
      <c r="CDH64">
        <f>'Civil Works'!CDH158</f>
        <v>0</v>
      </c>
      <c r="CDI64">
        <f>'Civil Works'!CDI158</f>
        <v>0</v>
      </c>
      <c r="CDJ64">
        <f>'Civil Works'!CDJ158</f>
        <v>0</v>
      </c>
      <c r="CDK64">
        <f>'Civil Works'!CDK158</f>
        <v>0</v>
      </c>
      <c r="CDL64">
        <f>'Civil Works'!CDL158</f>
        <v>0</v>
      </c>
      <c r="CDM64">
        <f>'Civil Works'!CDM158</f>
        <v>0</v>
      </c>
      <c r="CDN64">
        <f>'Civil Works'!CDN158</f>
        <v>0</v>
      </c>
      <c r="CDO64">
        <f>'Civil Works'!CDO158</f>
        <v>0</v>
      </c>
      <c r="CDP64">
        <f>'Civil Works'!CDP158</f>
        <v>0</v>
      </c>
      <c r="CDQ64">
        <f>'Civil Works'!CDQ158</f>
        <v>0</v>
      </c>
      <c r="CDR64">
        <f>'Civil Works'!CDR158</f>
        <v>0</v>
      </c>
      <c r="CDS64">
        <f>'Civil Works'!CDS158</f>
        <v>0</v>
      </c>
      <c r="CDT64">
        <f>'Civil Works'!CDT158</f>
        <v>0</v>
      </c>
      <c r="CDU64">
        <f>'Civil Works'!CDU158</f>
        <v>0</v>
      </c>
      <c r="CDV64">
        <f>'Civil Works'!CDV158</f>
        <v>0</v>
      </c>
      <c r="CDW64">
        <f>'Civil Works'!CDW158</f>
        <v>0</v>
      </c>
      <c r="CDX64">
        <f>'Civil Works'!CDX158</f>
        <v>0</v>
      </c>
      <c r="CDY64">
        <f>'Civil Works'!CDY158</f>
        <v>0</v>
      </c>
      <c r="CDZ64">
        <f>'Civil Works'!CDZ158</f>
        <v>0</v>
      </c>
      <c r="CEA64">
        <f>'Civil Works'!CEA158</f>
        <v>0</v>
      </c>
      <c r="CEB64">
        <f>'Civil Works'!CEB158</f>
        <v>0</v>
      </c>
      <c r="CEC64">
        <f>'Civil Works'!CEC158</f>
        <v>0</v>
      </c>
      <c r="CED64">
        <f>'Civil Works'!CED158</f>
        <v>0</v>
      </c>
      <c r="CEE64">
        <f>'Civil Works'!CEE158</f>
        <v>0</v>
      </c>
      <c r="CEF64">
        <f>'Civil Works'!CEF158</f>
        <v>0</v>
      </c>
      <c r="CEG64">
        <f>'Civil Works'!CEG158</f>
        <v>0</v>
      </c>
      <c r="CEH64">
        <f>'Civil Works'!CEH158</f>
        <v>0</v>
      </c>
      <c r="CEI64">
        <f>'Civil Works'!CEI158</f>
        <v>0</v>
      </c>
      <c r="CEJ64">
        <f>'Civil Works'!CEJ158</f>
        <v>0</v>
      </c>
      <c r="CEK64">
        <f>'Civil Works'!CEK158</f>
        <v>0</v>
      </c>
      <c r="CEL64">
        <f>'Civil Works'!CEL158</f>
        <v>0</v>
      </c>
      <c r="CEM64">
        <f>'Civil Works'!CEM158</f>
        <v>0</v>
      </c>
      <c r="CEN64">
        <f>'Civil Works'!CEN158</f>
        <v>0</v>
      </c>
      <c r="CEO64">
        <f>'Civil Works'!CEO158</f>
        <v>0</v>
      </c>
      <c r="CEP64">
        <f>'Civil Works'!CEP158</f>
        <v>0</v>
      </c>
      <c r="CEQ64">
        <f>'Civil Works'!CEQ158</f>
        <v>0</v>
      </c>
      <c r="CER64">
        <f>'Civil Works'!CER158</f>
        <v>0</v>
      </c>
      <c r="CES64">
        <f>'Civil Works'!CES158</f>
        <v>0</v>
      </c>
      <c r="CET64">
        <f>'Civil Works'!CET158</f>
        <v>0</v>
      </c>
      <c r="CEU64">
        <f>'Civil Works'!CEU158</f>
        <v>0</v>
      </c>
      <c r="CEV64">
        <f>'Civil Works'!CEV158</f>
        <v>0</v>
      </c>
      <c r="CEW64">
        <f>'Civil Works'!CEW158</f>
        <v>0</v>
      </c>
      <c r="CEX64">
        <f>'Civil Works'!CEX158</f>
        <v>0</v>
      </c>
      <c r="CEY64">
        <f>'Civil Works'!CEY158</f>
        <v>0</v>
      </c>
      <c r="CEZ64">
        <f>'Civil Works'!CEZ158</f>
        <v>0</v>
      </c>
      <c r="CFA64">
        <f>'Civil Works'!CFA158</f>
        <v>0</v>
      </c>
      <c r="CFB64">
        <f>'Civil Works'!CFB158</f>
        <v>0</v>
      </c>
      <c r="CFC64">
        <f>'Civil Works'!CFC158</f>
        <v>0</v>
      </c>
      <c r="CFD64">
        <f>'Civil Works'!CFD158</f>
        <v>0</v>
      </c>
      <c r="CFE64">
        <f>'Civil Works'!CFE158</f>
        <v>0</v>
      </c>
      <c r="CFF64">
        <f>'Civil Works'!CFF158</f>
        <v>0</v>
      </c>
      <c r="CFG64">
        <f>'Civil Works'!CFG158</f>
        <v>0</v>
      </c>
      <c r="CFH64">
        <f>'Civil Works'!CFH158</f>
        <v>0</v>
      </c>
      <c r="CFI64">
        <f>'Civil Works'!CFI158</f>
        <v>0</v>
      </c>
      <c r="CFJ64">
        <f>'Civil Works'!CFJ158</f>
        <v>0</v>
      </c>
      <c r="CFK64">
        <f>'Civil Works'!CFK158</f>
        <v>0</v>
      </c>
      <c r="CFL64">
        <f>'Civil Works'!CFL158</f>
        <v>0</v>
      </c>
      <c r="CFM64">
        <f>'Civil Works'!CFM158</f>
        <v>0</v>
      </c>
      <c r="CFN64">
        <f>'Civil Works'!CFN158</f>
        <v>0</v>
      </c>
      <c r="CFO64">
        <f>'Civil Works'!CFO158</f>
        <v>0</v>
      </c>
      <c r="CFP64">
        <f>'Civil Works'!CFP158</f>
        <v>0</v>
      </c>
      <c r="CFQ64">
        <f>'Civil Works'!CFQ158</f>
        <v>0</v>
      </c>
      <c r="CFR64">
        <f>'Civil Works'!CFR158</f>
        <v>0</v>
      </c>
      <c r="CFS64">
        <f>'Civil Works'!CFS158</f>
        <v>0</v>
      </c>
      <c r="CFT64">
        <f>'Civil Works'!CFT158</f>
        <v>0</v>
      </c>
      <c r="CFU64">
        <f>'Civil Works'!CFU158</f>
        <v>0</v>
      </c>
      <c r="CFV64">
        <f>'Civil Works'!CFV158</f>
        <v>0</v>
      </c>
      <c r="CFW64">
        <f>'Civil Works'!CFW158</f>
        <v>0</v>
      </c>
      <c r="CFX64">
        <f>'Civil Works'!CFX158</f>
        <v>0</v>
      </c>
      <c r="CFY64">
        <f>'Civil Works'!CFY158</f>
        <v>0</v>
      </c>
      <c r="CFZ64">
        <f>'Civil Works'!CFZ158</f>
        <v>0</v>
      </c>
      <c r="CGA64">
        <f>'Civil Works'!CGA158</f>
        <v>0</v>
      </c>
      <c r="CGB64">
        <f>'Civil Works'!CGB158</f>
        <v>0</v>
      </c>
      <c r="CGC64">
        <f>'Civil Works'!CGC158</f>
        <v>0</v>
      </c>
      <c r="CGD64">
        <f>'Civil Works'!CGD158</f>
        <v>0</v>
      </c>
      <c r="CGE64">
        <f>'Civil Works'!CGE158</f>
        <v>0</v>
      </c>
      <c r="CGF64">
        <f>'Civil Works'!CGF158</f>
        <v>0</v>
      </c>
      <c r="CGG64">
        <f>'Civil Works'!CGG158</f>
        <v>0</v>
      </c>
      <c r="CGH64">
        <f>'Civil Works'!CGH158</f>
        <v>0</v>
      </c>
      <c r="CGI64">
        <f>'Civil Works'!CGI158</f>
        <v>0</v>
      </c>
      <c r="CGJ64">
        <f>'Civil Works'!CGJ158</f>
        <v>0</v>
      </c>
      <c r="CGK64">
        <f>'Civil Works'!CGK158</f>
        <v>0</v>
      </c>
      <c r="CGL64">
        <f>'Civil Works'!CGL158</f>
        <v>0</v>
      </c>
      <c r="CGM64">
        <f>'Civil Works'!CGM158</f>
        <v>0</v>
      </c>
      <c r="CGN64">
        <f>'Civil Works'!CGN158</f>
        <v>0</v>
      </c>
      <c r="CGO64">
        <f>'Civil Works'!CGO158</f>
        <v>0</v>
      </c>
      <c r="CGP64">
        <f>'Civil Works'!CGP158</f>
        <v>0</v>
      </c>
      <c r="CGQ64">
        <f>'Civil Works'!CGQ158</f>
        <v>0</v>
      </c>
      <c r="CGR64">
        <f>'Civil Works'!CGR158</f>
        <v>0</v>
      </c>
      <c r="CGS64">
        <f>'Civil Works'!CGS158</f>
        <v>0</v>
      </c>
      <c r="CGT64">
        <f>'Civil Works'!CGT158</f>
        <v>0</v>
      </c>
      <c r="CGU64">
        <f>'Civil Works'!CGU158</f>
        <v>0</v>
      </c>
      <c r="CGV64">
        <f>'Civil Works'!CGV158</f>
        <v>0</v>
      </c>
      <c r="CGW64">
        <f>'Civil Works'!CGW158</f>
        <v>0</v>
      </c>
      <c r="CGX64">
        <f>'Civil Works'!CGX158</f>
        <v>0</v>
      </c>
      <c r="CGY64">
        <f>'Civil Works'!CGY158</f>
        <v>0</v>
      </c>
      <c r="CGZ64">
        <f>'Civil Works'!CGZ158</f>
        <v>0</v>
      </c>
      <c r="CHA64">
        <f>'Civil Works'!CHA158</f>
        <v>0</v>
      </c>
      <c r="CHB64">
        <f>'Civil Works'!CHB158</f>
        <v>0</v>
      </c>
      <c r="CHC64">
        <f>'Civil Works'!CHC158</f>
        <v>0</v>
      </c>
      <c r="CHD64">
        <f>'Civil Works'!CHD158</f>
        <v>0</v>
      </c>
      <c r="CHE64">
        <f>'Civil Works'!CHE158</f>
        <v>0</v>
      </c>
      <c r="CHF64">
        <f>'Civil Works'!CHF158</f>
        <v>0</v>
      </c>
      <c r="CHG64">
        <f>'Civil Works'!CHG158</f>
        <v>0</v>
      </c>
      <c r="CHH64">
        <f>'Civil Works'!CHH158</f>
        <v>0</v>
      </c>
      <c r="CHI64">
        <f>'Civil Works'!CHI158</f>
        <v>0</v>
      </c>
      <c r="CHJ64">
        <f>'Civil Works'!CHJ158</f>
        <v>0</v>
      </c>
      <c r="CHK64">
        <f>'Civil Works'!CHK158</f>
        <v>0</v>
      </c>
      <c r="CHL64">
        <f>'Civil Works'!CHL158</f>
        <v>0</v>
      </c>
      <c r="CHM64">
        <f>'Civil Works'!CHM158</f>
        <v>0</v>
      </c>
      <c r="CHN64">
        <f>'Civil Works'!CHN158</f>
        <v>0</v>
      </c>
      <c r="CHO64">
        <f>'Civil Works'!CHO158</f>
        <v>0</v>
      </c>
      <c r="CHP64">
        <f>'Civil Works'!CHP158</f>
        <v>0</v>
      </c>
      <c r="CHQ64">
        <f>'Civil Works'!CHQ158</f>
        <v>0</v>
      </c>
      <c r="CHR64">
        <f>'Civil Works'!CHR158</f>
        <v>0</v>
      </c>
      <c r="CHS64">
        <f>'Civil Works'!CHS158</f>
        <v>0</v>
      </c>
      <c r="CHT64">
        <f>'Civil Works'!CHT158</f>
        <v>0</v>
      </c>
      <c r="CHU64">
        <f>'Civil Works'!CHU158</f>
        <v>0</v>
      </c>
      <c r="CHV64">
        <f>'Civil Works'!CHV158</f>
        <v>0</v>
      </c>
      <c r="CHW64">
        <f>'Civil Works'!CHW158</f>
        <v>0</v>
      </c>
      <c r="CHX64">
        <f>'Civil Works'!CHX158</f>
        <v>0</v>
      </c>
      <c r="CHY64">
        <f>'Civil Works'!CHY158</f>
        <v>0</v>
      </c>
      <c r="CHZ64">
        <f>'Civil Works'!CHZ158</f>
        <v>0</v>
      </c>
      <c r="CIA64">
        <f>'Civil Works'!CIA158</f>
        <v>0</v>
      </c>
      <c r="CIB64">
        <f>'Civil Works'!CIB158</f>
        <v>0</v>
      </c>
      <c r="CIC64">
        <f>'Civil Works'!CIC158</f>
        <v>0</v>
      </c>
      <c r="CID64">
        <f>'Civil Works'!CID158</f>
        <v>0</v>
      </c>
      <c r="CIE64">
        <f>'Civil Works'!CIE158</f>
        <v>0</v>
      </c>
      <c r="CIF64">
        <f>'Civil Works'!CIF158</f>
        <v>0</v>
      </c>
      <c r="CIG64">
        <f>'Civil Works'!CIG158</f>
        <v>0</v>
      </c>
      <c r="CIH64">
        <f>'Civil Works'!CIH158</f>
        <v>0</v>
      </c>
      <c r="CII64">
        <f>'Civil Works'!CII158</f>
        <v>0</v>
      </c>
      <c r="CIJ64">
        <f>'Civil Works'!CIJ158</f>
        <v>0</v>
      </c>
      <c r="CIK64">
        <f>'Civil Works'!CIK158</f>
        <v>0</v>
      </c>
      <c r="CIL64">
        <f>'Civil Works'!CIL158</f>
        <v>0</v>
      </c>
      <c r="CIM64">
        <f>'Civil Works'!CIM158</f>
        <v>0</v>
      </c>
      <c r="CIN64">
        <f>'Civil Works'!CIN158</f>
        <v>0</v>
      </c>
      <c r="CIO64">
        <f>'Civil Works'!CIO158</f>
        <v>0</v>
      </c>
      <c r="CIP64">
        <f>'Civil Works'!CIP158</f>
        <v>0</v>
      </c>
      <c r="CIQ64">
        <f>'Civil Works'!CIQ158</f>
        <v>0</v>
      </c>
      <c r="CIR64">
        <f>'Civil Works'!CIR158</f>
        <v>0</v>
      </c>
      <c r="CIS64">
        <f>'Civil Works'!CIS158</f>
        <v>0</v>
      </c>
      <c r="CIT64">
        <f>'Civil Works'!CIT158</f>
        <v>0</v>
      </c>
      <c r="CIU64">
        <f>'Civil Works'!CIU158</f>
        <v>0</v>
      </c>
      <c r="CIV64">
        <f>'Civil Works'!CIV158</f>
        <v>0</v>
      </c>
      <c r="CIW64">
        <f>'Civil Works'!CIW158</f>
        <v>0</v>
      </c>
      <c r="CIX64">
        <f>'Civil Works'!CIX158</f>
        <v>0</v>
      </c>
      <c r="CIY64">
        <f>'Civil Works'!CIY158</f>
        <v>0</v>
      </c>
      <c r="CIZ64">
        <f>'Civil Works'!CIZ158</f>
        <v>0</v>
      </c>
      <c r="CJA64">
        <f>'Civil Works'!CJA158</f>
        <v>0</v>
      </c>
      <c r="CJB64">
        <f>'Civil Works'!CJB158</f>
        <v>0</v>
      </c>
      <c r="CJC64">
        <f>'Civil Works'!CJC158</f>
        <v>0</v>
      </c>
      <c r="CJD64">
        <f>'Civil Works'!CJD158</f>
        <v>0</v>
      </c>
      <c r="CJE64">
        <f>'Civil Works'!CJE158</f>
        <v>0</v>
      </c>
      <c r="CJF64">
        <f>'Civil Works'!CJF158</f>
        <v>0</v>
      </c>
      <c r="CJG64">
        <f>'Civil Works'!CJG158</f>
        <v>0</v>
      </c>
      <c r="CJH64">
        <f>'Civil Works'!CJH158</f>
        <v>0</v>
      </c>
      <c r="CJI64">
        <f>'Civil Works'!CJI158</f>
        <v>0</v>
      </c>
      <c r="CJJ64">
        <f>'Civil Works'!CJJ158</f>
        <v>0</v>
      </c>
      <c r="CJK64">
        <f>'Civil Works'!CJK158</f>
        <v>0</v>
      </c>
      <c r="CJL64">
        <f>'Civil Works'!CJL158</f>
        <v>0</v>
      </c>
      <c r="CJM64">
        <f>'Civil Works'!CJM158</f>
        <v>0</v>
      </c>
      <c r="CJN64">
        <f>'Civil Works'!CJN158</f>
        <v>0</v>
      </c>
      <c r="CJO64">
        <f>'Civil Works'!CJO158</f>
        <v>0</v>
      </c>
      <c r="CJP64">
        <f>'Civil Works'!CJP158</f>
        <v>0</v>
      </c>
      <c r="CJQ64">
        <f>'Civil Works'!CJQ158</f>
        <v>0</v>
      </c>
      <c r="CJR64">
        <f>'Civil Works'!CJR158</f>
        <v>0</v>
      </c>
      <c r="CJS64">
        <f>'Civil Works'!CJS158</f>
        <v>0</v>
      </c>
      <c r="CJT64">
        <f>'Civil Works'!CJT158</f>
        <v>0</v>
      </c>
      <c r="CJU64">
        <f>'Civil Works'!CJU158</f>
        <v>0</v>
      </c>
      <c r="CJV64">
        <f>'Civil Works'!CJV158</f>
        <v>0</v>
      </c>
      <c r="CJW64">
        <f>'Civil Works'!CJW158</f>
        <v>0</v>
      </c>
      <c r="CJX64">
        <f>'Civil Works'!CJX158</f>
        <v>0</v>
      </c>
      <c r="CJY64">
        <f>'Civil Works'!CJY158</f>
        <v>0</v>
      </c>
      <c r="CJZ64">
        <f>'Civil Works'!CJZ158</f>
        <v>0</v>
      </c>
      <c r="CKA64">
        <f>'Civil Works'!CKA158</f>
        <v>0</v>
      </c>
      <c r="CKB64">
        <f>'Civil Works'!CKB158</f>
        <v>0</v>
      </c>
      <c r="CKC64">
        <f>'Civil Works'!CKC158</f>
        <v>0</v>
      </c>
      <c r="CKD64">
        <f>'Civil Works'!CKD158</f>
        <v>0</v>
      </c>
      <c r="CKE64">
        <f>'Civil Works'!CKE158</f>
        <v>0</v>
      </c>
      <c r="CKF64">
        <f>'Civil Works'!CKF158</f>
        <v>0</v>
      </c>
      <c r="CKG64">
        <f>'Civil Works'!CKG158</f>
        <v>0</v>
      </c>
      <c r="CKH64">
        <f>'Civil Works'!CKH158</f>
        <v>0</v>
      </c>
      <c r="CKI64">
        <f>'Civil Works'!CKI158</f>
        <v>0</v>
      </c>
      <c r="CKJ64">
        <f>'Civil Works'!CKJ158</f>
        <v>0</v>
      </c>
      <c r="CKK64">
        <f>'Civil Works'!CKK158</f>
        <v>0</v>
      </c>
      <c r="CKL64">
        <f>'Civil Works'!CKL158</f>
        <v>0</v>
      </c>
      <c r="CKM64">
        <f>'Civil Works'!CKM158</f>
        <v>0</v>
      </c>
      <c r="CKN64">
        <f>'Civil Works'!CKN158</f>
        <v>0</v>
      </c>
      <c r="CKO64">
        <f>'Civil Works'!CKO158</f>
        <v>0</v>
      </c>
      <c r="CKP64">
        <f>'Civil Works'!CKP158</f>
        <v>0</v>
      </c>
      <c r="CKQ64">
        <f>'Civil Works'!CKQ158</f>
        <v>0</v>
      </c>
      <c r="CKR64">
        <f>'Civil Works'!CKR158</f>
        <v>0</v>
      </c>
      <c r="CKS64">
        <f>'Civil Works'!CKS158</f>
        <v>0</v>
      </c>
      <c r="CKT64">
        <f>'Civil Works'!CKT158</f>
        <v>0</v>
      </c>
      <c r="CKU64">
        <f>'Civil Works'!CKU158</f>
        <v>0</v>
      </c>
      <c r="CKV64">
        <f>'Civil Works'!CKV158</f>
        <v>0</v>
      </c>
      <c r="CKW64">
        <f>'Civil Works'!CKW158</f>
        <v>0</v>
      </c>
      <c r="CKX64">
        <f>'Civil Works'!CKX158</f>
        <v>0</v>
      </c>
      <c r="CKY64">
        <f>'Civil Works'!CKY158</f>
        <v>0</v>
      </c>
      <c r="CKZ64">
        <f>'Civil Works'!CKZ158</f>
        <v>0</v>
      </c>
      <c r="CLA64">
        <f>'Civil Works'!CLA158</f>
        <v>0</v>
      </c>
      <c r="CLB64">
        <f>'Civil Works'!CLB158</f>
        <v>0</v>
      </c>
      <c r="CLC64">
        <f>'Civil Works'!CLC158</f>
        <v>0</v>
      </c>
      <c r="CLD64">
        <f>'Civil Works'!CLD158</f>
        <v>0</v>
      </c>
      <c r="CLE64">
        <f>'Civil Works'!CLE158</f>
        <v>0</v>
      </c>
      <c r="CLF64">
        <f>'Civil Works'!CLF158</f>
        <v>0</v>
      </c>
      <c r="CLG64">
        <f>'Civil Works'!CLG158</f>
        <v>0</v>
      </c>
      <c r="CLH64">
        <f>'Civil Works'!CLH158</f>
        <v>0</v>
      </c>
      <c r="CLI64">
        <f>'Civil Works'!CLI158</f>
        <v>0</v>
      </c>
      <c r="CLJ64">
        <f>'Civil Works'!CLJ158</f>
        <v>0</v>
      </c>
      <c r="CLK64">
        <f>'Civil Works'!CLK158</f>
        <v>0</v>
      </c>
      <c r="CLL64">
        <f>'Civil Works'!CLL158</f>
        <v>0</v>
      </c>
      <c r="CLM64">
        <f>'Civil Works'!CLM158</f>
        <v>0</v>
      </c>
      <c r="CLN64">
        <f>'Civil Works'!CLN158</f>
        <v>0</v>
      </c>
      <c r="CLO64">
        <f>'Civil Works'!CLO158</f>
        <v>0</v>
      </c>
      <c r="CLP64">
        <f>'Civil Works'!CLP158</f>
        <v>0</v>
      </c>
      <c r="CLQ64">
        <f>'Civil Works'!CLQ158</f>
        <v>0</v>
      </c>
      <c r="CLR64">
        <f>'Civil Works'!CLR158</f>
        <v>0</v>
      </c>
      <c r="CLS64">
        <f>'Civil Works'!CLS158</f>
        <v>0</v>
      </c>
      <c r="CLT64">
        <f>'Civil Works'!CLT158</f>
        <v>0</v>
      </c>
      <c r="CLU64">
        <f>'Civil Works'!CLU158</f>
        <v>0</v>
      </c>
      <c r="CLV64">
        <f>'Civil Works'!CLV158</f>
        <v>0</v>
      </c>
      <c r="CLW64">
        <f>'Civil Works'!CLW158</f>
        <v>0</v>
      </c>
      <c r="CLX64">
        <f>'Civil Works'!CLX158</f>
        <v>0</v>
      </c>
      <c r="CLY64">
        <f>'Civil Works'!CLY158</f>
        <v>0</v>
      </c>
      <c r="CLZ64">
        <f>'Civil Works'!CLZ158</f>
        <v>0</v>
      </c>
      <c r="CMA64">
        <f>'Civil Works'!CMA158</f>
        <v>0</v>
      </c>
      <c r="CMB64">
        <f>'Civil Works'!CMB158</f>
        <v>0</v>
      </c>
      <c r="CMC64">
        <f>'Civil Works'!CMC158</f>
        <v>0</v>
      </c>
      <c r="CMD64">
        <f>'Civil Works'!CMD158</f>
        <v>0</v>
      </c>
      <c r="CME64">
        <f>'Civil Works'!CME158</f>
        <v>0</v>
      </c>
      <c r="CMF64">
        <f>'Civil Works'!CMF158</f>
        <v>0</v>
      </c>
      <c r="CMG64">
        <f>'Civil Works'!CMG158</f>
        <v>0</v>
      </c>
      <c r="CMH64">
        <f>'Civil Works'!CMH158</f>
        <v>0</v>
      </c>
      <c r="CMI64">
        <f>'Civil Works'!CMI158</f>
        <v>0</v>
      </c>
      <c r="CMJ64">
        <f>'Civil Works'!CMJ158</f>
        <v>0</v>
      </c>
      <c r="CMK64">
        <f>'Civil Works'!CMK158</f>
        <v>0</v>
      </c>
      <c r="CML64">
        <f>'Civil Works'!CML158</f>
        <v>0</v>
      </c>
      <c r="CMM64">
        <f>'Civil Works'!CMM158</f>
        <v>0</v>
      </c>
      <c r="CMN64">
        <f>'Civil Works'!CMN158</f>
        <v>0</v>
      </c>
      <c r="CMO64">
        <f>'Civil Works'!CMO158</f>
        <v>0</v>
      </c>
      <c r="CMP64">
        <f>'Civil Works'!CMP158</f>
        <v>0</v>
      </c>
      <c r="CMQ64">
        <f>'Civil Works'!CMQ158</f>
        <v>0</v>
      </c>
      <c r="CMR64">
        <f>'Civil Works'!CMR158</f>
        <v>0</v>
      </c>
      <c r="CMS64">
        <f>'Civil Works'!CMS158</f>
        <v>0</v>
      </c>
      <c r="CMT64">
        <f>'Civil Works'!CMT158</f>
        <v>0</v>
      </c>
      <c r="CMU64">
        <f>'Civil Works'!CMU158</f>
        <v>0</v>
      </c>
      <c r="CMV64">
        <f>'Civil Works'!CMV158</f>
        <v>0</v>
      </c>
      <c r="CMW64">
        <f>'Civil Works'!CMW158</f>
        <v>0</v>
      </c>
      <c r="CMX64">
        <f>'Civil Works'!CMX158</f>
        <v>0</v>
      </c>
      <c r="CMY64">
        <f>'Civil Works'!CMY158</f>
        <v>0</v>
      </c>
      <c r="CMZ64">
        <f>'Civil Works'!CMZ158</f>
        <v>0</v>
      </c>
      <c r="CNA64">
        <f>'Civil Works'!CNA158</f>
        <v>0</v>
      </c>
      <c r="CNB64">
        <f>'Civil Works'!CNB158</f>
        <v>0</v>
      </c>
      <c r="CNC64">
        <f>'Civil Works'!CNC158</f>
        <v>0</v>
      </c>
      <c r="CND64">
        <f>'Civil Works'!CND158</f>
        <v>0</v>
      </c>
      <c r="CNE64">
        <f>'Civil Works'!CNE158</f>
        <v>0</v>
      </c>
      <c r="CNF64">
        <f>'Civil Works'!CNF158</f>
        <v>0</v>
      </c>
      <c r="CNG64">
        <f>'Civil Works'!CNG158</f>
        <v>0</v>
      </c>
      <c r="CNH64">
        <f>'Civil Works'!CNH158</f>
        <v>0</v>
      </c>
      <c r="CNI64">
        <f>'Civil Works'!CNI158</f>
        <v>0</v>
      </c>
      <c r="CNJ64">
        <f>'Civil Works'!CNJ158</f>
        <v>0</v>
      </c>
      <c r="CNK64">
        <f>'Civil Works'!CNK158</f>
        <v>0</v>
      </c>
      <c r="CNL64">
        <f>'Civil Works'!CNL158</f>
        <v>0</v>
      </c>
      <c r="CNM64">
        <f>'Civil Works'!CNM158</f>
        <v>0</v>
      </c>
      <c r="CNN64">
        <f>'Civil Works'!CNN158</f>
        <v>0</v>
      </c>
      <c r="CNO64">
        <f>'Civil Works'!CNO158</f>
        <v>0</v>
      </c>
      <c r="CNP64">
        <f>'Civil Works'!CNP158</f>
        <v>0</v>
      </c>
      <c r="CNQ64">
        <f>'Civil Works'!CNQ158</f>
        <v>0</v>
      </c>
      <c r="CNR64">
        <f>'Civil Works'!CNR158</f>
        <v>0</v>
      </c>
      <c r="CNS64">
        <f>'Civil Works'!CNS158</f>
        <v>0</v>
      </c>
      <c r="CNT64">
        <f>'Civil Works'!CNT158</f>
        <v>0</v>
      </c>
      <c r="CNU64">
        <f>'Civil Works'!CNU158</f>
        <v>0</v>
      </c>
      <c r="CNV64">
        <f>'Civil Works'!CNV158</f>
        <v>0</v>
      </c>
      <c r="CNW64">
        <f>'Civil Works'!CNW158</f>
        <v>0</v>
      </c>
      <c r="CNX64">
        <f>'Civil Works'!CNX158</f>
        <v>0</v>
      </c>
      <c r="CNY64">
        <f>'Civil Works'!CNY158</f>
        <v>0</v>
      </c>
      <c r="CNZ64">
        <f>'Civil Works'!CNZ158</f>
        <v>0</v>
      </c>
      <c r="COA64">
        <f>'Civil Works'!COA158</f>
        <v>0</v>
      </c>
      <c r="COB64">
        <f>'Civil Works'!COB158</f>
        <v>0</v>
      </c>
      <c r="COC64">
        <f>'Civil Works'!COC158</f>
        <v>0</v>
      </c>
      <c r="COD64">
        <f>'Civil Works'!COD158</f>
        <v>0</v>
      </c>
      <c r="COE64">
        <f>'Civil Works'!COE158</f>
        <v>0</v>
      </c>
      <c r="COF64">
        <f>'Civil Works'!COF158</f>
        <v>0</v>
      </c>
      <c r="COG64">
        <f>'Civil Works'!COG158</f>
        <v>0</v>
      </c>
      <c r="COH64">
        <f>'Civil Works'!COH158</f>
        <v>0</v>
      </c>
      <c r="COI64">
        <f>'Civil Works'!COI158</f>
        <v>0</v>
      </c>
      <c r="COJ64">
        <f>'Civil Works'!COJ158</f>
        <v>0</v>
      </c>
      <c r="COK64">
        <f>'Civil Works'!COK158</f>
        <v>0</v>
      </c>
      <c r="COL64">
        <f>'Civil Works'!COL158</f>
        <v>0</v>
      </c>
      <c r="COM64">
        <f>'Civil Works'!COM158</f>
        <v>0</v>
      </c>
      <c r="CON64">
        <f>'Civil Works'!CON158</f>
        <v>0</v>
      </c>
      <c r="COO64">
        <f>'Civil Works'!COO158</f>
        <v>0</v>
      </c>
      <c r="COP64">
        <f>'Civil Works'!COP158</f>
        <v>0</v>
      </c>
      <c r="COQ64">
        <f>'Civil Works'!COQ158</f>
        <v>0</v>
      </c>
      <c r="COR64">
        <f>'Civil Works'!COR158</f>
        <v>0</v>
      </c>
      <c r="COS64">
        <f>'Civil Works'!COS158</f>
        <v>0</v>
      </c>
      <c r="COT64">
        <f>'Civil Works'!COT158</f>
        <v>0</v>
      </c>
      <c r="COU64">
        <f>'Civil Works'!COU158</f>
        <v>0</v>
      </c>
      <c r="COV64">
        <f>'Civil Works'!COV158</f>
        <v>0</v>
      </c>
      <c r="COW64">
        <f>'Civil Works'!COW158</f>
        <v>0</v>
      </c>
      <c r="COX64">
        <f>'Civil Works'!COX158</f>
        <v>0</v>
      </c>
      <c r="COY64">
        <f>'Civil Works'!COY158</f>
        <v>0</v>
      </c>
      <c r="COZ64">
        <f>'Civil Works'!COZ158</f>
        <v>0</v>
      </c>
      <c r="CPA64">
        <f>'Civil Works'!CPA158</f>
        <v>0</v>
      </c>
      <c r="CPB64">
        <f>'Civil Works'!CPB158</f>
        <v>0</v>
      </c>
      <c r="CPC64">
        <f>'Civil Works'!CPC158</f>
        <v>0</v>
      </c>
      <c r="CPD64">
        <f>'Civil Works'!CPD158</f>
        <v>0</v>
      </c>
      <c r="CPE64">
        <f>'Civil Works'!CPE158</f>
        <v>0</v>
      </c>
      <c r="CPF64">
        <f>'Civil Works'!CPF158</f>
        <v>0</v>
      </c>
      <c r="CPG64">
        <f>'Civil Works'!CPG158</f>
        <v>0</v>
      </c>
      <c r="CPH64">
        <f>'Civil Works'!CPH158</f>
        <v>0</v>
      </c>
      <c r="CPI64">
        <f>'Civil Works'!CPI158</f>
        <v>0</v>
      </c>
      <c r="CPJ64">
        <f>'Civil Works'!CPJ158</f>
        <v>0</v>
      </c>
      <c r="CPK64">
        <f>'Civil Works'!CPK158</f>
        <v>0</v>
      </c>
      <c r="CPL64">
        <f>'Civil Works'!CPL158</f>
        <v>0</v>
      </c>
      <c r="CPM64">
        <f>'Civil Works'!CPM158</f>
        <v>0</v>
      </c>
      <c r="CPN64">
        <f>'Civil Works'!CPN158</f>
        <v>0</v>
      </c>
      <c r="CPO64">
        <f>'Civil Works'!CPO158</f>
        <v>0</v>
      </c>
      <c r="CPP64">
        <f>'Civil Works'!CPP158</f>
        <v>0</v>
      </c>
      <c r="CPQ64">
        <f>'Civil Works'!CPQ158</f>
        <v>0</v>
      </c>
      <c r="CPR64">
        <f>'Civil Works'!CPR158</f>
        <v>0</v>
      </c>
      <c r="CPS64">
        <f>'Civil Works'!CPS158</f>
        <v>0</v>
      </c>
      <c r="CPT64">
        <f>'Civil Works'!CPT158</f>
        <v>0</v>
      </c>
      <c r="CPU64">
        <f>'Civil Works'!CPU158</f>
        <v>0</v>
      </c>
      <c r="CPV64">
        <f>'Civil Works'!CPV158</f>
        <v>0</v>
      </c>
      <c r="CPW64">
        <f>'Civil Works'!CPW158</f>
        <v>0</v>
      </c>
      <c r="CPX64">
        <f>'Civil Works'!CPX158</f>
        <v>0</v>
      </c>
      <c r="CPY64">
        <f>'Civil Works'!CPY158</f>
        <v>0</v>
      </c>
      <c r="CPZ64">
        <f>'Civil Works'!CPZ158</f>
        <v>0</v>
      </c>
      <c r="CQA64">
        <f>'Civil Works'!CQA158</f>
        <v>0</v>
      </c>
      <c r="CQB64">
        <f>'Civil Works'!CQB158</f>
        <v>0</v>
      </c>
      <c r="CQC64">
        <f>'Civil Works'!CQC158</f>
        <v>0</v>
      </c>
      <c r="CQD64">
        <f>'Civil Works'!CQD158</f>
        <v>0</v>
      </c>
      <c r="CQE64">
        <f>'Civil Works'!CQE158</f>
        <v>0</v>
      </c>
      <c r="CQF64">
        <f>'Civil Works'!CQF158</f>
        <v>0</v>
      </c>
      <c r="CQG64">
        <f>'Civil Works'!CQG158</f>
        <v>0</v>
      </c>
      <c r="CQH64">
        <f>'Civil Works'!CQH158</f>
        <v>0</v>
      </c>
      <c r="CQI64">
        <f>'Civil Works'!CQI158</f>
        <v>0</v>
      </c>
      <c r="CQJ64">
        <f>'Civil Works'!CQJ158</f>
        <v>0</v>
      </c>
      <c r="CQK64">
        <f>'Civil Works'!CQK158</f>
        <v>0</v>
      </c>
      <c r="CQL64">
        <f>'Civil Works'!CQL158</f>
        <v>0</v>
      </c>
      <c r="CQM64">
        <f>'Civil Works'!CQM158</f>
        <v>0</v>
      </c>
      <c r="CQN64">
        <f>'Civil Works'!CQN158</f>
        <v>0</v>
      </c>
      <c r="CQO64">
        <f>'Civil Works'!CQO158</f>
        <v>0</v>
      </c>
      <c r="CQP64">
        <f>'Civil Works'!CQP158</f>
        <v>0</v>
      </c>
      <c r="CQQ64">
        <f>'Civil Works'!CQQ158</f>
        <v>0</v>
      </c>
      <c r="CQR64">
        <f>'Civil Works'!CQR158</f>
        <v>0</v>
      </c>
      <c r="CQS64">
        <f>'Civil Works'!CQS158</f>
        <v>0</v>
      </c>
      <c r="CQT64">
        <f>'Civil Works'!CQT158</f>
        <v>0</v>
      </c>
      <c r="CQU64">
        <f>'Civil Works'!CQU158</f>
        <v>0</v>
      </c>
      <c r="CQV64">
        <f>'Civil Works'!CQV158</f>
        <v>0</v>
      </c>
      <c r="CQW64">
        <f>'Civil Works'!CQW158</f>
        <v>0</v>
      </c>
      <c r="CQX64">
        <f>'Civil Works'!CQX158</f>
        <v>0</v>
      </c>
      <c r="CQY64">
        <f>'Civil Works'!CQY158</f>
        <v>0</v>
      </c>
      <c r="CQZ64">
        <f>'Civil Works'!CQZ158</f>
        <v>0</v>
      </c>
      <c r="CRA64">
        <f>'Civil Works'!CRA158</f>
        <v>0</v>
      </c>
      <c r="CRB64">
        <f>'Civil Works'!CRB158</f>
        <v>0</v>
      </c>
      <c r="CRC64">
        <f>'Civil Works'!CRC158</f>
        <v>0</v>
      </c>
      <c r="CRD64">
        <f>'Civil Works'!CRD158</f>
        <v>0</v>
      </c>
      <c r="CRE64">
        <f>'Civil Works'!CRE158</f>
        <v>0</v>
      </c>
      <c r="CRF64">
        <f>'Civil Works'!CRF158</f>
        <v>0</v>
      </c>
      <c r="CRG64">
        <f>'Civil Works'!CRG158</f>
        <v>0</v>
      </c>
      <c r="CRH64">
        <f>'Civil Works'!CRH158</f>
        <v>0</v>
      </c>
      <c r="CRI64">
        <f>'Civil Works'!CRI158</f>
        <v>0</v>
      </c>
      <c r="CRJ64">
        <f>'Civil Works'!CRJ158</f>
        <v>0</v>
      </c>
      <c r="CRK64">
        <f>'Civil Works'!CRK158</f>
        <v>0</v>
      </c>
      <c r="CRL64">
        <f>'Civil Works'!CRL158</f>
        <v>0</v>
      </c>
      <c r="CRM64">
        <f>'Civil Works'!CRM158</f>
        <v>0</v>
      </c>
      <c r="CRN64">
        <f>'Civil Works'!CRN158</f>
        <v>0</v>
      </c>
      <c r="CRO64">
        <f>'Civil Works'!CRO158</f>
        <v>0</v>
      </c>
      <c r="CRP64">
        <f>'Civil Works'!CRP158</f>
        <v>0</v>
      </c>
      <c r="CRQ64">
        <f>'Civil Works'!CRQ158</f>
        <v>0</v>
      </c>
      <c r="CRR64">
        <f>'Civil Works'!CRR158</f>
        <v>0</v>
      </c>
      <c r="CRS64">
        <f>'Civil Works'!CRS158</f>
        <v>0</v>
      </c>
      <c r="CRT64">
        <f>'Civil Works'!CRT158</f>
        <v>0</v>
      </c>
      <c r="CRU64">
        <f>'Civil Works'!CRU158</f>
        <v>0</v>
      </c>
      <c r="CRV64">
        <f>'Civil Works'!CRV158</f>
        <v>0</v>
      </c>
      <c r="CRW64">
        <f>'Civil Works'!CRW158</f>
        <v>0</v>
      </c>
      <c r="CRX64">
        <f>'Civil Works'!CRX158</f>
        <v>0</v>
      </c>
      <c r="CRY64">
        <f>'Civil Works'!CRY158</f>
        <v>0</v>
      </c>
      <c r="CRZ64">
        <f>'Civil Works'!CRZ158</f>
        <v>0</v>
      </c>
      <c r="CSA64">
        <f>'Civil Works'!CSA158</f>
        <v>0</v>
      </c>
      <c r="CSB64">
        <f>'Civil Works'!CSB158</f>
        <v>0</v>
      </c>
      <c r="CSC64">
        <f>'Civil Works'!CSC158</f>
        <v>0</v>
      </c>
      <c r="CSD64">
        <f>'Civil Works'!CSD158</f>
        <v>0</v>
      </c>
      <c r="CSE64">
        <f>'Civil Works'!CSE158</f>
        <v>0</v>
      </c>
      <c r="CSF64">
        <f>'Civil Works'!CSF158</f>
        <v>0</v>
      </c>
      <c r="CSG64">
        <f>'Civil Works'!CSG158</f>
        <v>0</v>
      </c>
      <c r="CSH64">
        <f>'Civil Works'!CSH158</f>
        <v>0</v>
      </c>
      <c r="CSI64">
        <f>'Civil Works'!CSI158</f>
        <v>0</v>
      </c>
      <c r="CSJ64">
        <f>'Civil Works'!CSJ158</f>
        <v>0</v>
      </c>
      <c r="CSK64">
        <f>'Civil Works'!CSK158</f>
        <v>0</v>
      </c>
      <c r="CSL64">
        <f>'Civil Works'!CSL158</f>
        <v>0</v>
      </c>
      <c r="CSM64">
        <f>'Civil Works'!CSM158</f>
        <v>0</v>
      </c>
      <c r="CSN64">
        <f>'Civil Works'!CSN158</f>
        <v>0</v>
      </c>
      <c r="CSO64">
        <f>'Civil Works'!CSO158</f>
        <v>0</v>
      </c>
      <c r="CSP64">
        <f>'Civil Works'!CSP158</f>
        <v>0</v>
      </c>
      <c r="CSQ64">
        <f>'Civil Works'!CSQ158</f>
        <v>0</v>
      </c>
      <c r="CSR64">
        <f>'Civil Works'!CSR158</f>
        <v>0</v>
      </c>
      <c r="CSS64">
        <f>'Civil Works'!CSS158</f>
        <v>0</v>
      </c>
      <c r="CST64">
        <f>'Civil Works'!CST158</f>
        <v>0</v>
      </c>
      <c r="CSU64">
        <f>'Civil Works'!CSU158</f>
        <v>0</v>
      </c>
      <c r="CSV64">
        <f>'Civil Works'!CSV158</f>
        <v>0</v>
      </c>
      <c r="CSW64">
        <f>'Civil Works'!CSW158</f>
        <v>0</v>
      </c>
      <c r="CSX64">
        <f>'Civil Works'!CSX158</f>
        <v>0</v>
      </c>
      <c r="CSY64">
        <f>'Civil Works'!CSY158</f>
        <v>0</v>
      </c>
      <c r="CSZ64">
        <f>'Civil Works'!CSZ158</f>
        <v>0</v>
      </c>
      <c r="CTA64">
        <f>'Civil Works'!CTA158</f>
        <v>0</v>
      </c>
      <c r="CTB64">
        <f>'Civil Works'!CTB158</f>
        <v>0</v>
      </c>
      <c r="CTC64">
        <f>'Civil Works'!CTC158</f>
        <v>0</v>
      </c>
      <c r="CTD64">
        <f>'Civil Works'!CTD158</f>
        <v>0</v>
      </c>
      <c r="CTE64">
        <f>'Civil Works'!CTE158</f>
        <v>0</v>
      </c>
      <c r="CTF64">
        <f>'Civil Works'!CTF158</f>
        <v>0</v>
      </c>
      <c r="CTG64">
        <f>'Civil Works'!CTG158</f>
        <v>0</v>
      </c>
      <c r="CTH64">
        <f>'Civil Works'!CTH158</f>
        <v>0</v>
      </c>
      <c r="CTI64">
        <f>'Civil Works'!CTI158</f>
        <v>0</v>
      </c>
      <c r="CTJ64">
        <f>'Civil Works'!CTJ158</f>
        <v>0</v>
      </c>
      <c r="CTK64">
        <f>'Civil Works'!CTK158</f>
        <v>0</v>
      </c>
      <c r="CTL64">
        <f>'Civil Works'!CTL158</f>
        <v>0</v>
      </c>
      <c r="CTM64">
        <f>'Civil Works'!CTM158</f>
        <v>0</v>
      </c>
      <c r="CTN64">
        <f>'Civil Works'!CTN158</f>
        <v>0</v>
      </c>
      <c r="CTO64">
        <f>'Civil Works'!CTO158</f>
        <v>0</v>
      </c>
      <c r="CTP64">
        <f>'Civil Works'!CTP158</f>
        <v>0</v>
      </c>
      <c r="CTQ64">
        <f>'Civil Works'!CTQ158</f>
        <v>0</v>
      </c>
      <c r="CTR64">
        <f>'Civil Works'!CTR158</f>
        <v>0</v>
      </c>
      <c r="CTS64">
        <f>'Civil Works'!CTS158</f>
        <v>0</v>
      </c>
      <c r="CTT64">
        <f>'Civil Works'!CTT158</f>
        <v>0</v>
      </c>
      <c r="CTU64">
        <f>'Civil Works'!CTU158</f>
        <v>0</v>
      </c>
      <c r="CTV64">
        <f>'Civil Works'!CTV158</f>
        <v>0</v>
      </c>
      <c r="CTW64">
        <f>'Civil Works'!CTW158</f>
        <v>0</v>
      </c>
      <c r="CTX64">
        <f>'Civil Works'!CTX158</f>
        <v>0</v>
      </c>
      <c r="CTY64">
        <f>'Civil Works'!CTY158</f>
        <v>0</v>
      </c>
      <c r="CTZ64">
        <f>'Civil Works'!CTZ158</f>
        <v>0</v>
      </c>
      <c r="CUA64">
        <f>'Civil Works'!CUA158</f>
        <v>0</v>
      </c>
      <c r="CUB64">
        <f>'Civil Works'!CUB158</f>
        <v>0</v>
      </c>
      <c r="CUC64">
        <f>'Civil Works'!CUC158</f>
        <v>0</v>
      </c>
      <c r="CUD64">
        <f>'Civil Works'!CUD158</f>
        <v>0</v>
      </c>
      <c r="CUE64">
        <f>'Civil Works'!CUE158</f>
        <v>0</v>
      </c>
      <c r="CUF64">
        <f>'Civil Works'!CUF158</f>
        <v>0</v>
      </c>
      <c r="CUG64">
        <f>'Civil Works'!CUG158</f>
        <v>0</v>
      </c>
      <c r="CUH64">
        <f>'Civil Works'!CUH158</f>
        <v>0</v>
      </c>
      <c r="CUI64">
        <f>'Civil Works'!CUI158</f>
        <v>0</v>
      </c>
      <c r="CUJ64">
        <f>'Civil Works'!CUJ158</f>
        <v>0</v>
      </c>
      <c r="CUK64">
        <f>'Civil Works'!CUK158</f>
        <v>0</v>
      </c>
      <c r="CUL64">
        <f>'Civil Works'!CUL158</f>
        <v>0</v>
      </c>
      <c r="CUM64">
        <f>'Civil Works'!CUM158</f>
        <v>0</v>
      </c>
      <c r="CUN64">
        <f>'Civil Works'!CUN158</f>
        <v>0</v>
      </c>
      <c r="CUO64">
        <f>'Civil Works'!CUO158</f>
        <v>0</v>
      </c>
      <c r="CUP64">
        <f>'Civil Works'!CUP158</f>
        <v>0</v>
      </c>
      <c r="CUQ64">
        <f>'Civil Works'!CUQ158</f>
        <v>0</v>
      </c>
      <c r="CUR64">
        <f>'Civil Works'!CUR158</f>
        <v>0</v>
      </c>
      <c r="CUS64">
        <f>'Civil Works'!CUS158</f>
        <v>0</v>
      </c>
      <c r="CUT64">
        <f>'Civil Works'!CUT158</f>
        <v>0</v>
      </c>
      <c r="CUU64">
        <f>'Civil Works'!CUU158</f>
        <v>0</v>
      </c>
      <c r="CUV64">
        <f>'Civil Works'!CUV158</f>
        <v>0</v>
      </c>
      <c r="CUW64">
        <f>'Civil Works'!CUW158</f>
        <v>0</v>
      </c>
      <c r="CUX64">
        <f>'Civil Works'!CUX158</f>
        <v>0</v>
      </c>
      <c r="CUY64">
        <f>'Civil Works'!CUY158</f>
        <v>0</v>
      </c>
      <c r="CUZ64">
        <f>'Civil Works'!CUZ158</f>
        <v>0</v>
      </c>
      <c r="CVA64">
        <f>'Civil Works'!CVA158</f>
        <v>0</v>
      </c>
      <c r="CVB64">
        <f>'Civil Works'!CVB158</f>
        <v>0</v>
      </c>
      <c r="CVC64">
        <f>'Civil Works'!CVC158</f>
        <v>0</v>
      </c>
      <c r="CVD64">
        <f>'Civil Works'!CVD158</f>
        <v>0</v>
      </c>
      <c r="CVE64">
        <f>'Civil Works'!CVE158</f>
        <v>0</v>
      </c>
      <c r="CVF64">
        <f>'Civil Works'!CVF158</f>
        <v>0</v>
      </c>
      <c r="CVG64">
        <f>'Civil Works'!CVG158</f>
        <v>0</v>
      </c>
      <c r="CVH64">
        <f>'Civil Works'!CVH158</f>
        <v>0</v>
      </c>
      <c r="CVI64">
        <f>'Civil Works'!CVI158</f>
        <v>0</v>
      </c>
      <c r="CVJ64">
        <f>'Civil Works'!CVJ158</f>
        <v>0</v>
      </c>
      <c r="CVK64">
        <f>'Civil Works'!CVK158</f>
        <v>0</v>
      </c>
      <c r="CVL64">
        <f>'Civil Works'!CVL158</f>
        <v>0</v>
      </c>
      <c r="CVM64">
        <f>'Civil Works'!CVM158</f>
        <v>0</v>
      </c>
      <c r="CVN64">
        <f>'Civil Works'!CVN158</f>
        <v>0</v>
      </c>
      <c r="CVO64">
        <f>'Civil Works'!CVO158</f>
        <v>0</v>
      </c>
      <c r="CVP64">
        <f>'Civil Works'!CVP158</f>
        <v>0</v>
      </c>
      <c r="CVQ64">
        <f>'Civil Works'!CVQ158</f>
        <v>0</v>
      </c>
      <c r="CVR64">
        <f>'Civil Works'!CVR158</f>
        <v>0</v>
      </c>
      <c r="CVS64">
        <f>'Civil Works'!CVS158</f>
        <v>0</v>
      </c>
      <c r="CVT64">
        <f>'Civil Works'!CVT158</f>
        <v>0</v>
      </c>
      <c r="CVU64">
        <f>'Civil Works'!CVU158</f>
        <v>0</v>
      </c>
      <c r="CVV64">
        <f>'Civil Works'!CVV158</f>
        <v>0</v>
      </c>
      <c r="CVW64">
        <f>'Civil Works'!CVW158</f>
        <v>0</v>
      </c>
      <c r="CVX64">
        <f>'Civil Works'!CVX158</f>
        <v>0</v>
      </c>
      <c r="CVY64">
        <f>'Civil Works'!CVY158</f>
        <v>0</v>
      </c>
      <c r="CVZ64">
        <f>'Civil Works'!CVZ158</f>
        <v>0</v>
      </c>
      <c r="CWA64">
        <f>'Civil Works'!CWA158</f>
        <v>0</v>
      </c>
      <c r="CWB64">
        <f>'Civil Works'!CWB158</f>
        <v>0</v>
      </c>
      <c r="CWC64">
        <f>'Civil Works'!CWC158</f>
        <v>0</v>
      </c>
      <c r="CWD64">
        <f>'Civil Works'!CWD158</f>
        <v>0</v>
      </c>
      <c r="CWE64">
        <f>'Civil Works'!CWE158</f>
        <v>0</v>
      </c>
      <c r="CWF64">
        <f>'Civil Works'!CWF158</f>
        <v>0</v>
      </c>
      <c r="CWG64">
        <f>'Civil Works'!CWG158</f>
        <v>0</v>
      </c>
      <c r="CWH64">
        <f>'Civil Works'!CWH158</f>
        <v>0</v>
      </c>
      <c r="CWI64">
        <f>'Civil Works'!CWI158</f>
        <v>0</v>
      </c>
      <c r="CWJ64">
        <f>'Civil Works'!CWJ158</f>
        <v>0</v>
      </c>
      <c r="CWK64">
        <f>'Civil Works'!CWK158</f>
        <v>0</v>
      </c>
      <c r="CWL64">
        <f>'Civil Works'!CWL158</f>
        <v>0</v>
      </c>
      <c r="CWM64">
        <f>'Civil Works'!CWM158</f>
        <v>0</v>
      </c>
      <c r="CWN64">
        <f>'Civil Works'!CWN158</f>
        <v>0</v>
      </c>
      <c r="CWO64">
        <f>'Civil Works'!CWO158</f>
        <v>0</v>
      </c>
      <c r="CWP64">
        <f>'Civil Works'!CWP158</f>
        <v>0</v>
      </c>
      <c r="CWQ64">
        <f>'Civil Works'!CWQ158</f>
        <v>0</v>
      </c>
      <c r="CWR64">
        <f>'Civil Works'!CWR158</f>
        <v>0</v>
      </c>
      <c r="CWS64">
        <f>'Civil Works'!CWS158</f>
        <v>0</v>
      </c>
      <c r="CWT64">
        <f>'Civil Works'!CWT158</f>
        <v>0</v>
      </c>
      <c r="CWU64">
        <f>'Civil Works'!CWU158</f>
        <v>0</v>
      </c>
      <c r="CWV64">
        <f>'Civil Works'!CWV158</f>
        <v>0</v>
      </c>
      <c r="CWW64">
        <f>'Civil Works'!CWW158</f>
        <v>0</v>
      </c>
      <c r="CWX64">
        <f>'Civil Works'!CWX158</f>
        <v>0</v>
      </c>
      <c r="CWY64">
        <f>'Civil Works'!CWY158</f>
        <v>0</v>
      </c>
      <c r="CWZ64">
        <f>'Civil Works'!CWZ158</f>
        <v>0</v>
      </c>
      <c r="CXA64">
        <f>'Civil Works'!CXA158</f>
        <v>0</v>
      </c>
      <c r="CXB64">
        <f>'Civil Works'!CXB158</f>
        <v>0</v>
      </c>
      <c r="CXC64">
        <f>'Civil Works'!CXC158</f>
        <v>0</v>
      </c>
      <c r="CXD64">
        <f>'Civil Works'!CXD158</f>
        <v>0</v>
      </c>
      <c r="CXE64">
        <f>'Civil Works'!CXE158</f>
        <v>0</v>
      </c>
      <c r="CXF64">
        <f>'Civil Works'!CXF158</f>
        <v>0</v>
      </c>
      <c r="CXG64">
        <f>'Civil Works'!CXG158</f>
        <v>0</v>
      </c>
      <c r="CXH64">
        <f>'Civil Works'!CXH158</f>
        <v>0</v>
      </c>
      <c r="CXI64">
        <f>'Civil Works'!CXI158</f>
        <v>0</v>
      </c>
      <c r="CXJ64">
        <f>'Civil Works'!CXJ158</f>
        <v>0</v>
      </c>
      <c r="CXK64">
        <f>'Civil Works'!CXK158</f>
        <v>0</v>
      </c>
      <c r="CXL64">
        <f>'Civil Works'!CXL158</f>
        <v>0</v>
      </c>
      <c r="CXM64">
        <f>'Civil Works'!CXM158</f>
        <v>0</v>
      </c>
      <c r="CXN64">
        <f>'Civil Works'!CXN158</f>
        <v>0</v>
      </c>
      <c r="CXO64">
        <f>'Civil Works'!CXO158</f>
        <v>0</v>
      </c>
      <c r="CXP64">
        <f>'Civil Works'!CXP158</f>
        <v>0</v>
      </c>
      <c r="CXQ64">
        <f>'Civil Works'!CXQ158</f>
        <v>0</v>
      </c>
      <c r="CXR64">
        <f>'Civil Works'!CXR158</f>
        <v>0</v>
      </c>
      <c r="CXS64">
        <f>'Civil Works'!CXS158</f>
        <v>0</v>
      </c>
      <c r="CXT64">
        <f>'Civil Works'!CXT158</f>
        <v>0</v>
      </c>
      <c r="CXU64">
        <f>'Civil Works'!CXU158</f>
        <v>0</v>
      </c>
      <c r="CXV64">
        <f>'Civil Works'!CXV158</f>
        <v>0</v>
      </c>
      <c r="CXW64">
        <f>'Civil Works'!CXW158</f>
        <v>0</v>
      </c>
      <c r="CXX64">
        <f>'Civil Works'!CXX158</f>
        <v>0</v>
      </c>
      <c r="CXY64">
        <f>'Civil Works'!CXY158</f>
        <v>0</v>
      </c>
      <c r="CXZ64">
        <f>'Civil Works'!CXZ158</f>
        <v>0</v>
      </c>
      <c r="CYA64">
        <f>'Civil Works'!CYA158</f>
        <v>0</v>
      </c>
      <c r="CYB64">
        <f>'Civil Works'!CYB158</f>
        <v>0</v>
      </c>
      <c r="CYC64">
        <f>'Civil Works'!CYC158</f>
        <v>0</v>
      </c>
      <c r="CYD64">
        <f>'Civil Works'!CYD158</f>
        <v>0</v>
      </c>
      <c r="CYE64">
        <f>'Civil Works'!CYE158</f>
        <v>0</v>
      </c>
      <c r="CYF64">
        <f>'Civil Works'!CYF158</f>
        <v>0</v>
      </c>
      <c r="CYG64">
        <f>'Civil Works'!CYG158</f>
        <v>0</v>
      </c>
      <c r="CYH64">
        <f>'Civil Works'!CYH158</f>
        <v>0</v>
      </c>
      <c r="CYI64">
        <f>'Civil Works'!CYI158</f>
        <v>0</v>
      </c>
      <c r="CYJ64">
        <f>'Civil Works'!CYJ158</f>
        <v>0</v>
      </c>
      <c r="CYK64">
        <f>'Civil Works'!CYK158</f>
        <v>0</v>
      </c>
      <c r="CYL64">
        <f>'Civil Works'!CYL158</f>
        <v>0</v>
      </c>
      <c r="CYM64">
        <f>'Civil Works'!CYM158</f>
        <v>0</v>
      </c>
      <c r="CYN64">
        <f>'Civil Works'!CYN158</f>
        <v>0</v>
      </c>
      <c r="CYO64">
        <f>'Civil Works'!CYO158</f>
        <v>0</v>
      </c>
      <c r="CYP64">
        <f>'Civil Works'!CYP158</f>
        <v>0</v>
      </c>
      <c r="CYQ64">
        <f>'Civil Works'!CYQ158</f>
        <v>0</v>
      </c>
      <c r="CYR64">
        <f>'Civil Works'!CYR158</f>
        <v>0</v>
      </c>
      <c r="CYS64">
        <f>'Civil Works'!CYS158</f>
        <v>0</v>
      </c>
      <c r="CYT64">
        <f>'Civil Works'!CYT158</f>
        <v>0</v>
      </c>
      <c r="CYU64">
        <f>'Civil Works'!CYU158</f>
        <v>0</v>
      </c>
      <c r="CYV64">
        <f>'Civil Works'!CYV158</f>
        <v>0</v>
      </c>
      <c r="CYW64">
        <f>'Civil Works'!CYW158</f>
        <v>0</v>
      </c>
      <c r="CYX64">
        <f>'Civil Works'!CYX158</f>
        <v>0</v>
      </c>
      <c r="CYY64">
        <f>'Civil Works'!CYY158</f>
        <v>0</v>
      </c>
      <c r="CYZ64">
        <f>'Civil Works'!CYZ158</f>
        <v>0</v>
      </c>
      <c r="CZA64">
        <f>'Civil Works'!CZA158</f>
        <v>0</v>
      </c>
      <c r="CZB64">
        <f>'Civil Works'!CZB158</f>
        <v>0</v>
      </c>
      <c r="CZC64">
        <f>'Civil Works'!CZC158</f>
        <v>0</v>
      </c>
      <c r="CZD64">
        <f>'Civil Works'!CZD158</f>
        <v>0</v>
      </c>
      <c r="CZE64">
        <f>'Civil Works'!CZE158</f>
        <v>0</v>
      </c>
      <c r="CZF64">
        <f>'Civil Works'!CZF158</f>
        <v>0</v>
      </c>
      <c r="CZG64">
        <f>'Civil Works'!CZG158</f>
        <v>0</v>
      </c>
      <c r="CZH64">
        <f>'Civil Works'!CZH158</f>
        <v>0</v>
      </c>
      <c r="CZI64">
        <f>'Civil Works'!CZI158</f>
        <v>0</v>
      </c>
      <c r="CZJ64">
        <f>'Civil Works'!CZJ158</f>
        <v>0</v>
      </c>
      <c r="CZK64">
        <f>'Civil Works'!CZK158</f>
        <v>0</v>
      </c>
      <c r="CZL64">
        <f>'Civil Works'!CZL158</f>
        <v>0</v>
      </c>
      <c r="CZM64">
        <f>'Civil Works'!CZM158</f>
        <v>0</v>
      </c>
      <c r="CZN64">
        <f>'Civil Works'!CZN158</f>
        <v>0</v>
      </c>
      <c r="CZO64">
        <f>'Civil Works'!CZO158</f>
        <v>0</v>
      </c>
      <c r="CZP64">
        <f>'Civil Works'!CZP158</f>
        <v>0</v>
      </c>
      <c r="CZQ64">
        <f>'Civil Works'!CZQ158</f>
        <v>0</v>
      </c>
      <c r="CZR64">
        <f>'Civil Works'!CZR158</f>
        <v>0</v>
      </c>
      <c r="CZS64">
        <f>'Civil Works'!CZS158</f>
        <v>0</v>
      </c>
      <c r="CZT64">
        <f>'Civil Works'!CZT158</f>
        <v>0</v>
      </c>
      <c r="CZU64">
        <f>'Civil Works'!CZU158</f>
        <v>0</v>
      </c>
      <c r="CZV64">
        <f>'Civil Works'!CZV158</f>
        <v>0</v>
      </c>
      <c r="CZW64">
        <f>'Civil Works'!CZW158</f>
        <v>0</v>
      </c>
      <c r="CZX64">
        <f>'Civil Works'!CZX158</f>
        <v>0</v>
      </c>
      <c r="CZY64">
        <f>'Civil Works'!CZY158</f>
        <v>0</v>
      </c>
      <c r="CZZ64">
        <f>'Civil Works'!CZZ158</f>
        <v>0</v>
      </c>
      <c r="DAA64">
        <f>'Civil Works'!DAA158</f>
        <v>0</v>
      </c>
      <c r="DAB64">
        <f>'Civil Works'!DAB158</f>
        <v>0</v>
      </c>
      <c r="DAC64">
        <f>'Civil Works'!DAC158</f>
        <v>0</v>
      </c>
      <c r="DAD64">
        <f>'Civil Works'!DAD158</f>
        <v>0</v>
      </c>
      <c r="DAE64">
        <f>'Civil Works'!DAE158</f>
        <v>0</v>
      </c>
      <c r="DAF64">
        <f>'Civil Works'!DAF158</f>
        <v>0</v>
      </c>
      <c r="DAG64">
        <f>'Civil Works'!DAG158</f>
        <v>0</v>
      </c>
      <c r="DAH64">
        <f>'Civil Works'!DAH158</f>
        <v>0</v>
      </c>
      <c r="DAI64">
        <f>'Civil Works'!DAI158</f>
        <v>0</v>
      </c>
      <c r="DAJ64">
        <f>'Civil Works'!DAJ158</f>
        <v>0</v>
      </c>
      <c r="DAK64">
        <f>'Civil Works'!DAK158</f>
        <v>0</v>
      </c>
      <c r="DAL64">
        <f>'Civil Works'!DAL158</f>
        <v>0</v>
      </c>
      <c r="DAM64">
        <f>'Civil Works'!DAM158</f>
        <v>0</v>
      </c>
      <c r="DAN64">
        <f>'Civil Works'!DAN158</f>
        <v>0</v>
      </c>
      <c r="DAO64">
        <f>'Civil Works'!DAO158</f>
        <v>0</v>
      </c>
      <c r="DAP64">
        <f>'Civil Works'!DAP158</f>
        <v>0</v>
      </c>
      <c r="DAQ64">
        <f>'Civil Works'!DAQ158</f>
        <v>0</v>
      </c>
      <c r="DAR64">
        <f>'Civil Works'!DAR158</f>
        <v>0</v>
      </c>
      <c r="DAS64">
        <f>'Civil Works'!DAS158</f>
        <v>0</v>
      </c>
      <c r="DAT64">
        <f>'Civil Works'!DAT158</f>
        <v>0</v>
      </c>
      <c r="DAU64">
        <f>'Civil Works'!DAU158</f>
        <v>0</v>
      </c>
      <c r="DAV64">
        <f>'Civil Works'!DAV158</f>
        <v>0</v>
      </c>
      <c r="DAW64">
        <f>'Civil Works'!DAW158</f>
        <v>0</v>
      </c>
      <c r="DAX64">
        <f>'Civil Works'!DAX158</f>
        <v>0</v>
      </c>
      <c r="DAY64">
        <f>'Civil Works'!DAY158</f>
        <v>0</v>
      </c>
      <c r="DAZ64">
        <f>'Civil Works'!DAZ158</f>
        <v>0</v>
      </c>
      <c r="DBA64">
        <f>'Civil Works'!DBA158</f>
        <v>0</v>
      </c>
      <c r="DBB64">
        <f>'Civil Works'!DBB158</f>
        <v>0</v>
      </c>
      <c r="DBC64">
        <f>'Civil Works'!DBC158</f>
        <v>0</v>
      </c>
      <c r="DBD64">
        <f>'Civil Works'!DBD158</f>
        <v>0</v>
      </c>
      <c r="DBE64">
        <f>'Civil Works'!DBE158</f>
        <v>0</v>
      </c>
      <c r="DBF64">
        <f>'Civil Works'!DBF158</f>
        <v>0</v>
      </c>
      <c r="DBG64">
        <f>'Civil Works'!DBG158</f>
        <v>0</v>
      </c>
      <c r="DBH64">
        <f>'Civil Works'!DBH158</f>
        <v>0</v>
      </c>
      <c r="DBI64">
        <f>'Civil Works'!DBI158</f>
        <v>0</v>
      </c>
      <c r="DBJ64">
        <f>'Civil Works'!DBJ158</f>
        <v>0</v>
      </c>
      <c r="DBK64">
        <f>'Civil Works'!DBK158</f>
        <v>0</v>
      </c>
      <c r="DBL64">
        <f>'Civil Works'!DBL158</f>
        <v>0</v>
      </c>
      <c r="DBM64">
        <f>'Civil Works'!DBM158</f>
        <v>0</v>
      </c>
      <c r="DBN64">
        <f>'Civil Works'!DBN158</f>
        <v>0</v>
      </c>
      <c r="DBO64">
        <f>'Civil Works'!DBO158</f>
        <v>0</v>
      </c>
      <c r="DBP64">
        <f>'Civil Works'!DBP158</f>
        <v>0</v>
      </c>
      <c r="DBQ64">
        <f>'Civil Works'!DBQ158</f>
        <v>0</v>
      </c>
      <c r="DBR64">
        <f>'Civil Works'!DBR158</f>
        <v>0</v>
      </c>
      <c r="DBS64">
        <f>'Civil Works'!DBS158</f>
        <v>0</v>
      </c>
      <c r="DBT64">
        <f>'Civil Works'!DBT158</f>
        <v>0</v>
      </c>
      <c r="DBU64">
        <f>'Civil Works'!DBU158</f>
        <v>0</v>
      </c>
      <c r="DBV64">
        <f>'Civil Works'!DBV158</f>
        <v>0</v>
      </c>
      <c r="DBW64">
        <f>'Civil Works'!DBW158</f>
        <v>0</v>
      </c>
      <c r="DBX64">
        <f>'Civil Works'!DBX158</f>
        <v>0</v>
      </c>
      <c r="DBY64">
        <f>'Civil Works'!DBY158</f>
        <v>0</v>
      </c>
      <c r="DBZ64">
        <f>'Civil Works'!DBZ158</f>
        <v>0</v>
      </c>
      <c r="DCA64">
        <f>'Civil Works'!DCA158</f>
        <v>0</v>
      </c>
      <c r="DCB64">
        <f>'Civil Works'!DCB158</f>
        <v>0</v>
      </c>
      <c r="DCC64">
        <f>'Civil Works'!DCC158</f>
        <v>0</v>
      </c>
      <c r="DCD64">
        <f>'Civil Works'!DCD158</f>
        <v>0</v>
      </c>
      <c r="DCE64">
        <f>'Civil Works'!DCE158</f>
        <v>0</v>
      </c>
      <c r="DCF64">
        <f>'Civil Works'!DCF158</f>
        <v>0</v>
      </c>
      <c r="DCG64">
        <f>'Civil Works'!DCG158</f>
        <v>0</v>
      </c>
      <c r="DCH64">
        <f>'Civil Works'!DCH158</f>
        <v>0</v>
      </c>
      <c r="DCI64">
        <f>'Civil Works'!DCI158</f>
        <v>0</v>
      </c>
      <c r="DCJ64">
        <f>'Civil Works'!DCJ158</f>
        <v>0</v>
      </c>
      <c r="DCK64">
        <f>'Civil Works'!DCK158</f>
        <v>0</v>
      </c>
      <c r="DCL64">
        <f>'Civil Works'!DCL158</f>
        <v>0</v>
      </c>
      <c r="DCM64">
        <f>'Civil Works'!DCM158</f>
        <v>0</v>
      </c>
      <c r="DCN64">
        <f>'Civil Works'!DCN158</f>
        <v>0</v>
      </c>
      <c r="DCO64">
        <f>'Civil Works'!DCO158</f>
        <v>0</v>
      </c>
      <c r="DCP64">
        <f>'Civil Works'!DCP158</f>
        <v>0</v>
      </c>
      <c r="DCQ64">
        <f>'Civil Works'!DCQ158</f>
        <v>0</v>
      </c>
      <c r="DCR64">
        <f>'Civil Works'!DCR158</f>
        <v>0</v>
      </c>
      <c r="DCS64">
        <f>'Civil Works'!DCS158</f>
        <v>0</v>
      </c>
      <c r="DCT64">
        <f>'Civil Works'!DCT158</f>
        <v>0</v>
      </c>
      <c r="DCU64">
        <f>'Civil Works'!DCU158</f>
        <v>0</v>
      </c>
      <c r="DCV64">
        <f>'Civil Works'!DCV158</f>
        <v>0</v>
      </c>
      <c r="DCW64">
        <f>'Civil Works'!DCW158</f>
        <v>0</v>
      </c>
      <c r="DCX64">
        <f>'Civil Works'!DCX158</f>
        <v>0</v>
      </c>
      <c r="DCY64">
        <f>'Civil Works'!DCY158</f>
        <v>0</v>
      </c>
      <c r="DCZ64">
        <f>'Civil Works'!DCZ158</f>
        <v>0</v>
      </c>
      <c r="DDA64">
        <f>'Civil Works'!DDA158</f>
        <v>0</v>
      </c>
      <c r="DDB64">
        <f>'Civil Works'!DDB158</f>
        <v>0</v>
      </c>
      <c r="DDC64">
        <f>'Civil Works'!DDC158</f>
        <v>0</v>
      </c>
      <c r="DDD64">
        <f>'Civil Works'!DDD158</f>
        <v>0</v>
      </c>
      <c r="DDE64">
        <f>'Civil Works'!DDE158</f>
        <v>0</v>
      </c>
      <c r="DDF64">
        <f>'Civil Works'!DDF158</f>
        <v>0</v>
      </c>
      <c r="DDG64">
        <f>'Civil Works'!DDG158</f>
        <v>0</v>
      </c>
      <c r="DDH64">
        <f>'Civil Works'!DDH158</f>
        <v>0</v>
      </c>
      <c r="DDI64">
        <f>'Civil Works'!DDI158</f>
        <v>0</v>
      </c>
      <c r="DDJ64">
        <f>'Civil Works'!DDJ158</f>
        <v>0</v>
      </c>
      <c r="DDK64">
        <f>'Civil Works'!DDK158</f>
        <v>0</v>
      </c>
      <c r="DDL64">
        <f>'Civil Works'!DDL158</f>
        <v>0</v>
      </c>
      <c r="DDM64">
        <f>'Civil Works'!DDM158</f>
        <v>0</v>
      </c>
      <c r="DDN64">
        <f>'Civil Works'!DDN158</f>
        <v>0</v>
      </c>
      <c r="DDO64">
        <f>'Civil Works'!DDO158</f>
        <v>0</v>
      </c>
      <c r="DDP64">
        <f>'Civil Works'!DDP158</f>
        <v>0</v>
      </c>
      <c r="DDQ64">
        <f>'Civil Works'!DDQ158</f>
        <v>0</v>
      </c>
      <c r="DDR64">
        <f>'Civil Works'!DDR158</f>
        <v>0</v>
      </c>
      <c r="DDS64">
        <f>'Civil Works'!DDS158</f>
        <v>0</v>
      </c>
      <c r="DDT64">
        <f>'Civil Works'!DDT158</f>
        <v>0</v>
      </c>
      <c r="DDU64">
        <f>'Civil Works'!DDU158</f>
        <v>0</v>
      </c>
      <c r="DDV64">
        <f>'Civil Works'!DDV158</f>
        <v>0</v>
      </c>
      <c r="DDW64">
        <f>'Civil Works'!DDW158</f>
        <v>0</v>
      </c>
      <c r="DDX64">
        <f>'Civil Works'!DDX158</f>
        <v>0</v>
      </c>
      <c r="DDY64">
        <f>'Civil Works'!DDY158</f>
        <v>0</v>
      </c>
      <c r="DDZ64">
        <f>'Civil Works'!DDZ158</f>
        <v>0</v>
      </c>
      <c r="DEA64">
        <f>'Civil Works'!DEA158</f>
        <v>0</v>
      </c>
      <c r="DEB64">
        <f>'Civil Works'!DEB158</f>
        <v>0</v>
      </c>
      <c r="DEC64">
        <f>'Civil Works'!DEC158</f>
        <v>0</v>
      </c>
      <c r="DED64">
        <f>'Civil Works'!DED158</f>
        <v>0</v>
      </c>
      <c r="DEE64">
        <f>'Civil Works'!DEE158</f>
        <v>0</v>
      </c>
      <c r="DEF64">
        <f>'Civil Works'!DEF158</f>
        <v>0</v>
      </c>
      <c r="DEG64">
        <f>'Civil Works'!DEG158</f>
        <v>0</v>
      </c>
      <c r="DEH64">
        <f>'Civil Works'!DEH158</f>
        <v>0</v>
      </c>
      <c r="DEI64">
        <f>'Civil Works'!DEI158</f>
        <v>0</v>
      </c>
      <c r="DEJ64">
        <f>'Civil Works'!DEJ158</f>
        <v>0</v>
      </c>
      <c r="DEK64">
        <f>'Civil Works'!DEK158</f>
        <v>0</v>
      </c>
      <c r="DEL64">
        <f>'Civil Works'!DEL158</f>
        <v>0</v>
      </c>
      <c r="DEM64">
        <f>'Civil Works'!DEM158</f>
        <v>0</v>
      </c>
      <c r="DEN64">
        <f>'Civil Works'!DEN158</f>
        <v>0</v>
      </c>
      <c r="DEO64">
        <f>'Civil Works'!DEO158</f>
        <v>0</v>
      </c>
      <c r="DEP64">
        <f>'Civil Works'!DEP158</f>
        <v>0</v>
      </c>
      <c r="DEQ64">
        <f>'Civil Works'!DEQ158</f>
        <v>0</v>
      </c>
      <c r="DER64">
        <f>'Civil Works'!DER158</f>
        <v>0</v>
      </c>
      <c r="DES64">
        <f>'Civil Works'!DES158</f>
        <v>0</v>
      </c>
      <c r="DET64">
        <f>'Civil Works'!DET158</f>
        <v>0</v>
      </c>
      <c r="DEU64">
        <f>'Civil Works'!DEU158</f>
        <v>0</v>
      </c>
      <c r="DEV64">
        <f>'Civil Works'!DEV158</f>
        <v>0</v>
      </c>
      <c r="DEW64">
        <f>'Civil Works'!DEW158</f>
        <v>0</v>
      </c>
      <c r="DEX64">
        <f>'Civil Works'!DEX158</f>
        <v>0</v>
      </c>
      <c r="DEY64">
        <f>'Civil Works'!DEY158</f>
        <v>0</v>
      </c>
      <c r="DEZ64">
        <f>'Civil Works'!DEZ158</f>
        <v>0</v>
      </c>
      <c r="DFA64">
        <f>'Civil Works'!DFA158</f>
        <v>0</v>
      </c>
      <c r="DFB64">
        <f>'Civil Works'!DFB158</f>
        <v>0</v>
      </c>
      <c r="DFC64">
        <f>'Civil Works'!DFC158</f>
        <v>0</v>
      </c>
      <c r="DFD64">
        <f>'Civil Works'!DFD158</f>
        <v>0</v>
      </c>
      <c r="DFE64">
        <f>'Civil Works'!DFE158</f>
        <v>0</v>
      </c>
      <c r="DFF64">
        <f>'Civil Works'!DFF158</f>
        <v>0</v>
      </c>
      <c r="DFG64">
        <f>'Civil Works'!DFG158</f>
        <v>0</v>
      </c>
      <c r="DFH64">
        <f>'Civil Works'!DFH158</f>
        <v>0</v>
      </c>
      <c r="DFI64">
        <f>'Civil Works'!DFI158</f>
        <v>0</v>
      </c>
      <c r="DFJ64">
        <f>'Civil Works'!DFJ158</f>
        <v>0</v>
      </c>
      <c r="DFK64">
        <f>'Civil Works'!DFK158</f>
        <v>0</v>
      </c>
      <c r="DFL64">
        <f>'Civil Works'!DFL158</f>
        <v>0</v>
      </c>
      <c r="DFM64">
        <f>'Civil Works'!DFM158</f>
        <v>0</v>
      </c>
      <c r="DFN64">
        <f>'Civil Works'!DFN158</f>
        <v>0</v>
      </c>
      <c r="DFO64">
        <f>'Civil Works'!DFO158</f>
        <v>0</v>
      </c>
      <c r="DFP64">
        <f>'Civil Works'!DFP158</f>
        <v>0</v>
      </c>
      <c r="DFQ64">
        <f>'Civil Works'!DFQ158</f>
        <v>0</v>
      </c>
      <c r="DFR64">
        <f>'Civil Works'!DFR158</f>
        <v>0</v>
      </c>
      <c r="DFS64">
        <f>'Civil Works'!DFS158</f>
        <v>0</v>
      </c>
      <c r="DFT64">
        <f>'Civil Works'!DFT158</f>
        <v>0</v>
      </c>
      <c r="DFU64">
        <f>'Civil Works'!DFU158</f>
        <v>0</v>
      </c>
      <c r="DFV64">
        <f>'Civil Works'!DFV158</f>
        <v>0</v>
      </c>
      <c r="DFW64">
        <f>'Civil Works'!DFW158</f>
        <v>0</v>
      </c>
      <c r="DFX64">
        <f>'Civil Works'!DFX158</f>
        <v>0</v>
      </c>
      <c r="DFY64">
        <f>'Civil Works'!DFY158</f>
        <v>0</v>
      </c>
      <c r="DFZ64">
        <f>'Civil Works'!DFZ158</f>
        <v>0</v>
      </c>
      <c r="DGA64">
        <f>'Civil Works'!DGA158</f>
        <v>0</v>
      </c>
      <c r="DGB64">
        <f>'Civil Works'!DGB158</f>
        <v>0</v>
      </c>
      <c r="DGC64">
        <f>'Civil Works'!DGC158</f>
        <v>0</v>
      </c>
      <c r="DGD64">
        <f>'Civil Works'!DGD158</f>
        <v>0</v>
      </c>
      <c r="DGE64">
        <f>'Civil Works'!DGE158</f>
        <v>0</v>
      </c>
      <c r="DGF64">
        <f>'Civil Works'!DGF158</f>
        <v>0</v>
      </c>
      <c r="DGG64">
        <f>'Civil Works'!DGG158</f>
        <v>0</v>
      </c>
      <c r="DGH64">
        <f>'Civil Works'!DGH158</f>
        <v>0</v>
      </c>
      <c r="DGI64">
        <f>'Civil Works'!DGI158</f>
        <v>0</v>
      </c>
      <c r="DGJ64">
        <f>'Civil Works'!DGJ158</f>
        <v>0</v>
      </c>
      <c r="DGK64">
        <f>'Civil Works'!DGK158</f>
        <v>0</v>
      </c>
      <c r="DGL64">
        <f>'Civil Works'!DGL158</f>
        <v>0</v>
      </c>
      <c r="DGM64">
        <f>'Civil Works'!DGM158</f>
        <v>0</v>
      </c>
      <c r="DGN64">
        <f>'Civil Works'!DGN158</f>
        <v>0</v>
      </c>
      <c r="DGO64">
        <f>'Civil Works'!DGO158</f>
        <v>0</v>
      </c>
      <c r="DGP64">
        <f>'Civil Works'!DGP158</f>
        <v>0</v>
      </c>
      <c r="DGQ64">
        <f>'Civil Works'!DGQ158</f>
        <v>0</v>
      </c>
      <c r="DGR64">
        <f>'Civil Works'!DGR158</f>
        <v>0</v>
      </c>
      <c r="DGS64">
        <f>'Civil Works'!DGS158</f>
        <v>0</v>
      </c>
      <c r="DGT64">
        <f>'Civil Works'!DGT158</f>
        <v>0</v>
      </c>
      <c r="DGU64">
        <f>'Civil Works'!DGU158</f>
        <v>0</v>
      </c>
      <c r="DGV64">
        <f>'Civil Works'!DGV158</f>
        <v>0</v>
      </c>
      <c r="DGW64">
        <f>'Civil Works'!DGW158</f>
        <v>0</v>
      </c>
      <c r="DGX64">
        <f>'Civil Works'!DGX158</f>
        <v>0</v>
      </c>
      <c r="DGY64">
        <f>'Civil Works'!DGY158</f>
        <v>0</v>
      </c>
      <c r="DGZ64">
        <f>'Civil Works'!DGZ158</f>
        <v>0</v>
      </c>
      <c r="DHA64">
        <f>'Civil Works'!DHA158</f>
        <v>0</v>
      </c>
      <c r="DHB64">
        <f>'Civil Works'!DHB158</f>
        <v>0</v>
      </c>
      <c r="DHC64">
        <f>'Civil Works'!DHC158</f>
        <v>0</v>
      </c>
      <c r="DHD64">
        <f>'Civil Works'!DHD158</f>
        <v>0</v>
      </c>
      <c r="DHE64">
        <f>'Civil Works'!DHE158</f>
        <v>0</v>
      </c>
      <c r="DHF64">
        <f>'Civil Works'!DHF158</f>
        <v>0</v>
      </c>
      <c r="DHG64">
        <f>'Civil Works'!DHG158</f>
        <v>0</v>
      </c>
      <c r="DHH64">
        <f>'Civil Works'!DHH158</f>
        <v>0</v>
      </c>
      <c r="DHI64">
        <f>'Civil Works'!DHI158</f>
        <v>0</v>
      </c>
      <c r="DHJ64">
        <f>'Civil Works'!DHJ158</f>
        <v>0</v>
      </c>
      <c r="DHK64">
        <f>'Civil Works'!DHK158</f>
        <v>0</v>
      </c>
      <c r="DHL64">
        <f>'Civil Works'!DHL158</f>
        <v>0</v>
      </c>
      <c r="DHM64">
        <f>'Civil Works'!DHM158</f>
        <v>0</v>
      </c>
      <c r="DHN64">
        <f>'Civil Works'!DHN158</f>
        <v>0</v>
      </c>
      <c r="DHO64">
        <f>'Civil Works'!DHO158</f>
        <v>0</v>
      </c>
      <c r="DHP64">
        <f>'Civil Works'!DHP158</f>
        <v>0</v>
      </c>
      <c r="DHQ64">
        <f>'Civil Works'!DHQ158</f>
        <v>0</v>
      </c>
      <c r="DHR64">
        <f>'Civil Works'!DHR158</f>
        <v>0</v>
      </c>
      <c r="DHS64">
        <f>'Civil Works'!DHS158</f>
        <v>0</v>
      </c>
      <c r="DHT64">
        <f>'Civil Works'!DHT158</f>
        <v>0</v>
      </c>
      <c r="DHU64">
        <f>'Civil Works'!DHU158</f>
        <v>0</v>
      </c>
      <c r="DHV64">
        <f>'Civil Works'!DHV158</f>
        <v>0</v>
      </c>
      <c r="DHW64">
        <f>'Civil Works'!DHW158</f>
        <v>0</v>
      </c>
      <c r="DHX64">
        <f>'Civil Works'!DHX158</f>
        <v>0</v>
      </c>
      <c r="DHY64">
        <f>'Civil Works'!DHY158</f>
        <v>0</v>
      </c>
      <c r="DHZ64">
        <f>'Civil Works'!DHZ158</f>
        <v>0</v>
      </c>
      <c r="DIA64">
        <f>'Civil Works'!DIA158</f>
        <v>0</v>
      </c>
      <c r="DIB64">
        <f>'Civil Works'!DIB158</f>
        <v>0</v>
      </c>
      <c r="DIC64">
        <f>'Civil Works'!DIC158</f>
        <v>0</v>
      </c>
      <c r="DID64">
        <f>'Civil Works'!DID158</f>
        <v>0</v>
      </c>
      <c r="DIE64">
        <f>'Civil Works'!DIE158</f>
        <v>0</v>
      </c>
      <c r="DIF64">
        <f>'Civil Works'!DIF158</f>
        <v>0</v>
      </c>
      <c r="DIG64">
        <f>'Civil Works'!DIG158</f>
        <v>0</v>
      </c>
      <c r="DIH64">
        <f>'Civil Works'!DIH158</f>
        <v>0</v>
      </c>
      <c r="DII64">
        <f>'Civil Works'!DII158</f>
        <v>0</v>
      </c>
      <c r="DIJ64">
        <f>'Civil Works'!DIJ158</f>
        <v>0</v>
      </c>
      <c r="DIK64">
        <f>'Civil Works'!DIK158</f>
        <v>0</v>
      </c>
      <c r="DIL64">
        <f>'Civil Works'!DIL158</f>
        <v>0</v>
      </c>
      <c r="DIM64">
        <f>'Civil Works'!DIM158</f>
        <v>0</v>
      </c>
      <c r="DIN64">
        <f>'Civil Works'!DIN158</f>
        <v>0</v>
      </c>
      <c r="DIO64">
        <f>'Civil Works'!DIO158</f>
        <v>0</v>
      </c>
      <c r="DIP64">
        <f>'Civil Works'!DIP158</f>
        <v>0</v>
      </c>
      <c r="DIQ64">
        <f>'Civil Works'!DIQ158</f>
        <v>0</v>
      </c>
      <c r="DIR64">
        <f>'Civil Works'!DIR158</f>
        <v>0</v>
      </c>
      <c r="DIS64">
        <f>'Civil Works'!DIS158</f>
        <v>0</v>
      </c>
      <c r="DIT64">
        <f>'Civil Works'!DIT158</f>
        <v>0</v>
      </c>
      <c r="DIU64">
        <f>'Civil Works'!DIU158</f>
        <v>0</v>
      </c>
      <c r="DIV64">
        <f>'Civil Works'!DIV158</f>
        <v>0</v>
      </c>
      <c r="DIW64">
        <f>'Civil Works'!DIW158</f>
        <v>0</v>
      </c>
      <c r="DIX64">
        <f>'Civil Works'!DIX158</f>
        <v>0</v>
      </c>
      <c r="DIY64">
        <f>'Civil Works'!DIY158</f>
        <v>0</v>
      </c>
      <c r="DIZ64">
        <f>'Civil Works'!DIZ158</f>
        <v>0</v>
      </c>
      <c r="DJA64">
        <f>'Civil Works'!DJA158</f>
        <v>0</v>
      </c>
      <c r="DJB64">
        <f>'Civil Works'!DJB158</f>
        <v>0</v>
      </c>
      <c r="DJC64">
        <f>'Civil Works'!DJC158</f>
        <v>0</v>
      </c>
      <c r="DJD64">
        <f>'Civil Works'!DJD158</f>
        <v>0</v>
      </c>
      <c r="DJE64">
        <f>'Civil Works'!DJE158</f>
        <v>0</v>
      </c>
      <c r="DJF64">
        <f>'Civil Works'!DJF158</f>
        <v>0</v>
      </c>
      <c r="DJG64">
        <f>'Civil Works'!DJG158</f>
        <v>0</v>
      </c>
      <c r="DJH64">
        <f>'Civil Works'!DJH158</f>
        <v>0</v>
      </c>
      <c r="DJI64">
        <f>'Civil Works'!DJI158</f>
        <v>0</v>
      </c>
      <c r="DJJ64">
        <f>'Civil Works'!DJJ158</f>
        <v>0</v>
      </c>
      <c r="DJK64">
        <f>'Civil Works'!DJK158</f>
        <v>0</v>
      </c>
      <c r="DJL64">
        <f>'Civil Works'!DJL158</f>
        <v>0</v>
      </c>
      <c r="DJM64">
        <f>'Civil Works'!DJM158</f>
        <v>0</v>
      </c>
      <c r="DJN64">
        <f>'Civil Works'!DJN158</f>
        <v>0</v>
      </c>
      <c r="DJO64">
        <f>'Civil Works'!DJO158</f>
        <v>0</v>
      </c>
      <c r="DJP64">
        <f>'Civil Works'!DJP158</f>
        <v>0</v>
      </c>
      <c r="DJQ64">
        <f>'Civil Works'!DJQ158</f>
        <v>0</v>
      </c>
      <c r="DJR64">
        <f>'Civil Works'!DJR158</f>
        <v>0</v>
      </c>
      <c r="DJS64">
        <f>'Civil Works'!DJS158</f>
        <v>0</v>
      </c>
      <c r="DJT64">
        <f>'Civil Works'!DJT158</f>
        <v>0</v>
      </c>
      <c r="DJU64">
        <f>'Civil Works'!DJU158</f>
        <v>0</v>
      </c>
      <c r="DJV64">
        <f>'Civil Works'!DJV158</f>
        <v>0</v>
      </c>
      <c r="DJW64">
        <f>'Civil Works'!DJW158</f>
        <v>0</v>
      </c>
      <c r="DJX64">
        <f>'Civil Works'!DJX158</f>
        <v>0</v>
      </c>
      <c r="DJY64">
        <f>'Civil Works'!DJY158</f>
        <v>0</v>
      </c>
      <c r="DJZ64">
        <f>'Civil Works'!DJZ158</f>
        <v>0</v>
      </c>
      <c r="DKA64">
        <f>'Civil Works'!DKA158</f>
        <v>0</v>
      </c>
      <c r="DKB64">
        <f>'Civil Works'!DKB158</f>
        <v>0</v>
      </c>
      <c r="DKC64">
        <f>'Civil Works'!DKC158</f>
        <v>0</v>
      </c>
      <c r="DKD64">
        <f>'Civil Works'!DKD158</f>
        <v>0</v>
      </c>
      <c r="DKE64">
        <f>'Civil Works'!DKE158</f>
        <v>0</v>
      </c>
      <c r="DKF64">
        <f>'Civil Works'!DKF158</f>
        <v>0</v>
      </c>
      <c r="DKG64">
        <f>'Civil Works'!DKG158</f>
        <v>0</v>
      </c>
      <c r="DKH64">
        <f>'Civil Works'!DKH158</f>
        <v>0</v>
      </c>
      <c r="DKI64">
        <f>'Civil Works'!DKI158</f>
        <v>0</v>
      </c>
      <c r="DKJ64">
        <f>'Civil Works'!DKJ158</f>
        <v>0</v>
      </c>
      <c r="DKK64">
        <f>'Civil Works'!DKK158</f>
        <v>0</v>
      </c>
      <c r="DKL64">
        <f>'Civil Works'!DKL158</f>
        <v>0</v>
      </c>
      <c r="DKM64">
        <f>'Civil Works'!DKM158</f>
        <v>0</v>
      </c>
      <c r="DKN64">
        <f>'Civil Works'!DKN158</f>
        <v>0</v>
      </c>
      <c r="DKO64">
        <f>'Civil Works'!DKO158</f>
        <v>0</v>
      </c>
      <c r="DKP64">
        <f>'Civil Works'!DKP158</f>
        <v>0</v>
      </c>
      <c r="DKQ64">
        <f>'Civil Works'!DKQ158</f>
        <v>0</v>
      </c>
      <c r="DKR64">
        <f>'Civil Works'!DKR158</f>
        <v>0</v>
      </c>
      <c r="DKS64">
        <f>'Civil Works'!DKS158</f>
        <v>0</v>
      </c>
      <c r="DKT64">
        <f>'Civil Works'!DKT158</f>
        <v>0</v>
      </c>
      <c r="DKU64">
        <f>'Civil Works'!DKU158</f>
        <v>0</v>
      </c>
      <c r="DKV64">
        <f>'Civil Works'!DKV158</f>
        <v>0</v>
      </c>
      <c r="DKW64">
        <f>'Civil Works'!DKW158</f>
        <v>0</v>
      </c>
      <c r="DKX64">
        <f>'Civil Works'!DKX158</f>
        <v>0</v>
      </c>
      <c r="DKY64">
        <f>'Civil Works'!DKY158</f>
        <v>0</v>
      </c>
      <c r="DKZ64">
        <f>'Civil Works'!DKZ158</f>
        <v>0</v>
      </c>
      <c r="DLA64">
        <f>'Civil Works'!DLA158</f>
        <v>0</v>
      </c>
      <c r="DLB64">
        <f>'Civil Works'!DLB158</f>
        <v>0</v>
      </c>
      <c r="DLC64">
        <f>'Civil Works'!DLC158</f>
        <v>0</v>
      </c>
      <c r="DLD64">
        <f>'Civil Works'!DLD158</f>
        <v>0</v>
      </c>
      <c r="DLE64">
        <f>'Civil Works'!DLE158</f>
        <v>0</v>
      </c>
      <c r="DLF64">
        <f>'Civil Works'!DLF158</f>
        <v>0</v>
      </c>
      <c r="DLG64">
        <f>'Civil Works'!DLG158</f>
        <v>0</v>
      </c>
      <c r="DLH64">
        <f>'Civil Works'!DLH158</f>
        <v>0</v>
      </c>
      <c r="DLI64">
        <f>'Civil Works'!DLI158</f>
        <v>0</v>
      </c>
      <c r="DLJ64">
        <f>'Civil Works'!DLJ158</f>
        <v>0</v>
      </c>
      <c r="DLK64">
        <f>'Civil Works'!DLK158</f>
        <v>0</v>
      </c>
      <c r="DLL64">
        <f>'Civil Works'!DLL158</f>
        <v>0</v>
      </c>
      <c r="DLM64">
        <f>'Civil Works'!DLM158</f>
        <v>0</v>
      </c>
      <c r="DLN64">
        <f>'Civil Works'!DLN158</f>
        <v>0</v>
      </c>
      <c r="DLO64">
        <f>'Civil Works'!DLO158</f>
        <v>0</v>
      </c>
      <c r="DLP64">
        <f>'Civil Works'!DLP158</f>
        <v>0</v>
      </c>
      <c r="DLQ64">
        <f>'Civil Works'!DLQ158</f>
        <v>0</v>
      </c>
      <c r="DLR64">
        <f>'Civil Works'!DLR158</f>
        <v>0</v>
      </c>
      <c r="DLS64">
        <f>'Civil Works'!DLS158</f>
        <v>0</v>
      </c>
      <c r="DLT64">
        <f>'Civil Works'!DLT158</f>
        <v>0</v>
      </c>
      <c r="DLU64">
        <f>'Civil Works'!DLU158</f>
        <v>0</v>
      </c>
      <c r="DLV64">
        <f>'Civil Works'!DLV158</f>
        <v>0</v>
      </c>
      <c r="DLW64">
        <f>'Civil Works'!DLW158</f>
        <v>0</v>
      </c>
      <c r="DLX64">
        <f>'Civil Works'!DLX158</f>
        <v>0</v>
      </c>
      <c r="DLY64">
        <f>'Civil Works'!DLY158</f>
        <v>0</v>
      </c>
      <c r="DLZ64">
        <f>'Civil Works'!DLZ158</f>
        <v>0</v>
      </c>
      <c r="DMA64">
        <f>'Civil Works'!DMA158</f>
        <v>0</v>
      </c>
      <c r="DMB64">
        <f>'Civil Works'!DMB158</f>
        <v>0</v>
      </c>
      <c r="DMC64">
        <f>'Civil Works'!DMC158</f>
        <v>0</v>
      </c>
      <c r="DMD64">
        <f>'Civil Works'!DMD158</f>
        <v>0</v>
      </c>
      <c r="DME64">
        <f>'Civil Works'!DME158</f>
        <v>0</v>
      </c>
      <c r="DMF64">
        <f>'Civil Works'!DMF158</f>
        <v>0</v>
      </c>
      <c r="DMG64">
        <f>'Civil Works'!DMG158</f>
        <v>0</v>
      </c>
      <c r="DMH64">
        <f>'Civil Works'!DMH158</f>
        <v>0</v>
      </c>
      <c r="DMI64">
        <f>'Civil Works'!DMI158</f>
        <v>0</v>
      </c>
      <c r="DMJ64">
        <f>'Civil Works'!DMJ158</f>
        <v>0</v>
      </c>
      <c r="DMK64">
        <f>'Civil Works'!DMK158</f>
        <v>0</v>
      </c>
      <c r="DML64">
        <f>'Civil Works'!DML158</f>
        <v>0</v>
      </c>
      <c r="DMM64">
        <f>'Civil Works'!DMM158</f>
        <v>0</v>
      </c>
      <c r="DMN64">
        <f>'Civil Works'!DMN158</f>
        <v>0</v>
      </c>
      <c r="DMO64">
        <f>'Civil Works'!DMO158</f>
        <v>0</v>
      </c>
      <c r="DMP64">
        <f>'Civil Works'!DMP158</f>
        <v>0</v>
      </c>
      <c r="DMQ64">
        <f>'Civil Works'!DMQ158</f>
        <v>0</v>
      </c>
      <c r="DMR64">
        <f>'Civil Works'!DMR158</f>
        <v>0</v>
      </c>
      <c r="DMS64">
        <f>'Civil Works'!DMS158</f>
        <v>0</v>
      </c>
      <c r="DMT64">
        <f>'Civil Works'!DMT158</f>
        <v>0</v>
      </c>
      <c r="DMU64">
        <f>'Civil Works'!DMU158</f>
        <v>0</v>
      </c>
      <c r="DMV64">
        <f>'Civil Works'!DMV158</f>
        <v>0</v>
      </c>
      <c r="DMW64">
        <f>'Civil Works'!DMW158</f>
        <v>0</v>
      </c>
      <c r="DMX64">
        <f>'Civil Works'!DMX158</f>
        <v>0</v>
      </c>
      <c r="DMY64">
        <f>'Civil Works'!DMY158</f>
        <v>0</v>
      </c>
      <c r="DMZ64">
        <f>'Civil Works'!DMZ158</f>
        <v>0</v>
      </c>
      <c r="DNA64">
        <f>'Civil Works'!DNA158</f>
        <v>0</v>
      </c>
      <c r="DNB64">
        <f>'Civil Works'!DNB158</f>
        <v>0</v>
      </c>
      <c r="DNC64">
        <f>'Civil Works'!DNC158</f>
        <v>0</v>
      </c>
      <c r="DND64">
        <f>'Civil Works'!DND158</f>
        <v>0</v>
      </c>
      <c r="DNE64">
        <f>'Civil Works'!DNE158</f>
        <v>0</v>
      </c>
      <c r="DNF64">
        <f>'Civil Works'!DNF158</f>
        <v>0</v>
      </c>
      <c r="DNG64">
        <f>'Civil Works'!DNG158</f>
        <v>0</v>
      </c>
      <c r="DNH64">
        <f>'Civil Works'!DNH158</f>
        <v>0</v>
      </c>
      <c r="DNI64">
        <f>'Civil Works'!DNI158</f>
        <v>0</v>
      </c>
      <c r="DNJ64">
        <f>'Civil Works'!DNJ158</f>
        <v>0</v>
      </c>
      <c r="DNK64">
        <f>'Civil Works'!DNK158</f>
        <v>0</v>
      </c>
      <c r="DNL64">
        <f>'Civil Works'!DNL158</f>
        <v>0</v>
      </c>
      <c r="DNM64">
        <f>'Civil Works'!DNM158</f>
        <v>0</v>
      </c>
      <c r="DNN64">
        <f>'Civil Works'!DNN158</f>
        <v>0</v>
      </c>
      <c r="DNO64">
        <f>'Civil Works'!DNO158</f>
        <v>0</v>
      </c>
      <c r="DNP64">
        <f>'Civil Works'!DNP158</f>
        <v>0</v>
      </c>
      <c r="DNQ64">
        <f>'Civil Works'!DNQ158</f>
        <v>0</v>
      </c>
      <c r="DNR64">
        <f>'Civil Works'!DNR158</f>
        <v>0</v>
      </c>
      <c r="DNS64">
        <f>'Civil Works'!DNS158</f>
        <v>0</v>
      </c>
      <c r="DNT64">
        <f>'Civil Works'!DNT158</f>
        <v>0</v>
      </c>
      <c r="DNU64">
        <f>'Civil Works'!DNU158</f>
        <v>0</v>
      </c>
      <c r="DNV64">
        <f>'Civil Works'!DNV158</f>
        <v>0</v>
      </c>
      <c r="DNW64">
        <f>'Civil Works'!DNW158</f>
        <v>0</v>
      </c>
      <c r="DNX64">
        <f>'Civil Works'!DNX158</f>
        <v>0</v>
      </c>
      <c r="DNY64">
        <f>'Civil Works'!DNY158</f>
        <v>0</v>
      </c>
      <c r="DNZ64">
        <f>'Civil Works'!DNZ158</f>
        <v>0</v>
      </c>
      <c r="DOA64">
        <f>'Civil Works'!DOA158</f>
        <v>0</v>
      </c>
      <c r="DOB64">
        <f>'Civil Works'!DOB158</f>
        <v>0</v>
      </c>
      <c r="DOC64">
        <f>'Civil Works'!DOC158</f>
        <v>0</v>
      </c>
      <c r="DOD64">
        <f>'Civil Works'!DOD158</f>
        <v>0</v>
      </c>
      <c r="DOE64">
        <f>'Civil Works'!DOE158</f>
        <v>0</v>
      </c>
      <c r="DOF64">
        <f>'Civil Works'!DOF158</f>
        <v>0</v>
      </c>
      <c r="DOG64">
        <f>'Civil Works'!DOG158</f>
        <v>0</v>
      </c>
      <c r="DOH64">
        <f>'Civil Works'!DOH158</f>
        <v>0</v>
      </c>
      <c r="DOI64">
        <f>'Civil Works'!DOI158</f>
        <v>0</v>
      </c>
      <c r="DOJ64">
        <f>'Civil Works'!DOJ158</f>
        <v>0</v>
      </c>
      <c r="DOK64">
        <f>'Civil Works'!DOK158</f>
        <v>0</v>
      </c>
      <c r="DOL64">
        <f>'Civil Works'!DOL158</f>
        <v>0</v>
      </c>
      <c r="DOM64">
        <f>'Civil Works'!DOM158</f>
        <v>0</v>
      </c>
      <c r="DON64">
        <f>'Civil Works'!DON158</f>
        <v>0</v>
      </c>
      <c r="DOO64">
        <f>'Civil Works'!DOO158</f>
        <v>0</v>
      </c>
      <c r="DOP64">
        <f>'Civil Works'!DOP158</f>
        <v>0</v>
      </c>
      <c r="DOQ64">
        <f>'Civil Works'!DOQ158</f>
        <v>0</v>
      </c>
      <c r="DOR64">
        <f>'Civil Works'!DOR158</f>
        <v>0</v>
      </c>
      <c r="DOS64">
        <f>'Civil Works'!DOS158</f>
        <v>0</v>
      </c>
      <c r="DOT64">
        <f>'Civil Works'!DOT158</f>
        <v>0</v>
      </c>
      <c r="DOU64">
        <f>'Civil Works'!DOU158</f>
        <v>0</v>
      </c>
      <c r="DOV64">
        <f>'Civil Works'!DOV158</f>
        <v>0</v>
      </c>
      <c r="DOW64">
        <f>'Civil Works'!DOW158</f>
        <v>0</v>
      </c>
      <c r="DOX64">
        <f>'Civil Works'!DOX158</f>
        <v>0</v>
      </c>
      <c r="DOY64">
        <f>'Civil Works'!DOY158</f>
        <v>0</v>
      </c>
      <c r="DOZ64">
        <f>'Civil Works'!DOZ158</f>
        <v>0</v>
      </c>
      <c r="DPA64">
        <f>'Civil Works'!DPA158</f>
        <v>0</v>
      </c>
      <c r="DPB64">
        <f>'Civil Works'!DPB158</f>
        <v>0</v>
      </c>
      <c r="DPC64">
        <f>'Civil Works'!DPC158</f>
        <v>0</v>
      </c>
      <c r="DPD64">
        <f>'Civil Works'!DPD158</f>
        <v>0</v>
      </c>
      <c r="DPE64">
        <f>'Civil Works'!DPE158</f>
        <v>0</v>
      </c>
      <c r="DPF64">
        <f>'Civil Works'!DPF158</f>
        <v>0</v>
      </c>
      <c r="DPG64">
        <f>'Civil Works'!DPG158</f>
        <v>0</v>
      </c>
      <c r="DPH64">
        <f>'Civil Works'!DPH158</f>
        <v>0</v>
      </c>
      <c r="DPI64">
        <f>'Civil Works'!DPI158</f>
        <v>0</v>
      </c>
      <c r="DPJ64">
        <f>'Civil Works'!DPJ158</f>
        <v>0</v>
      </c>
      <c r="DPK64">
        <f>'Civil Works'!DPK158</f>
        <v>0</v>
      </c>
      <c r="DPL64">
        <f>'Civil Works'!DPL158</f>
        <v>0</v>
      </c>
      <c r="DPM64">
        <f>'Civil Works'!DPM158</f>
        <v>0</v>
      </c>
      <c r="DPN64">
        <f>'Civil Works'!DPN158</f>
        <v>0</v>
      </c>
      <c r="DPO64">
        <f>'Civil Works'!DPO158</f>
        <v>0</v>
      </c>
      <c r="DPP64">
        <f>'Civil Works'!DPP158</f>
        <v>0</v>
      </c>
      <c r="DPQ64">
        <f>'Civil Works'!DPQ158</f>
        <v>0</v>
      </c>
      <c r="DPR64">
        <f>'Civil Works'!DPR158</f>
        <v>0</v>
      </c>
      <c r="DPS64">
        <f>'Civil Works'!DPS158</f>
        <v>0</v>
      </c>
      <c r="DPT64">
        <f>'Civil Works'!DPT158</f>
        <v>0</v>
      </c>
      <c r="DPU64">
        <f>'Civil Works'!DPU158</f>
        <v>0</v>
      </c>
      <c r="DPV64">
        <f>'Civil Works'!DPV158</f>
        <v>0</v>
      </c>
      <c r="DPW64">
        <f>'Civil Works'!DPW158</f>
        <v>0</v>
      </c>
      <c r="DPX64">
        <f>'Civil Works'!DPX158</f>
        <v>0</v>
      </c>
      <c r="DPY64">
        <f>'Civil Works'!DPY158</f>
        <v>0</v>
      </c>
      <c r="DPZ64">
        <f>'Civil Works'!DPZ158</f>
        <v>0</v>
      </c>
      <c r="DQA64">
        <f>'Civil Works'!DQA158</f>
        <v>0</v>
      </c>
      <c r="DQB64">
        <f>'Civil Works'!DQB158</f>
        <v>0</v>
      </c>
      <c r="DQC64">
        <f>'Civil Works'!DQC158</f>
        <v>0</v>
      </c>
      <c r="DQD64">
        <f>'Civil Works'!DQD158</f>
        <v>0</v>
      </c>
      <c r="DQE64">
        <f>'Civil Works'!DQE158</f>
        <v>0</v>
      </c>
      <c r="DQF64">
        <f>'Civil Works'!DQF158</f>
        <v>0</v>
      </c>
      <c r="DQG64">
        <f>'Civil Works'!DQG158</f>
        <v>0</v>
      </c>
      <c r="DQH64">
        <f>'Civil Works'!DQH158</f>
        <v>0</v>
      </c>
      <c r="DQI64">
        <f>'Civil Works'!DQI158</f>
        <v>0</v>
      </c>
      <c r="DQJ64">
        <f>'Civil Works'!DQJ158</f>
        <v>0</v>
      </c>
      <c r="DQK64">
        <f>'Civil Works'!DQK158</f>
        <v>0</v>
      </c>
      <c r="DQL64">
        <f>'Civil Works'!DQL158</f>
        <v>0</v>
      </c>
      <c r="DQM64">
        <f>'Civil Works'!DQM158</f>
        <v>0</v>
      </c>
      <c r="DQN64">
        <f>'Civil Works'!DQN158</f>
        <v>0</v>
      </c>
      <c r="DQO64">
        <f>'Civil Works'!DQO158</f>
        <v>0</v>
      </c>
      <c r="DQP64">
        <f>'Civil Works'!DQP158</f>
        <v>0</v>
      </c>
      <c r="DQQ64">
        <f>'Civil Works'!DQQ158</f>
        <v>0</v>
      </c>
      <c r="DQR64">
        <f>'Civil Works'!DQR158</f>
        <v>0</v>
      </c>
      <c r="DQS64">
        <f>'Civil Works'!DQS158</f>
        <v>0</v>
      </c>
      <c r="DQT64">
        <f>'Civil Works'!DQT158</f>
        <v>0</v>
      </c>
      <c r="DQU64">
        <f>'Civil Works'!DQU158</f>
        <v>0</v>
      </c>
      <c r="DQV64">
        <f>'Civil Works'!DQV158</f>
        <v>0</v>
      </c>
      <c r="DQW64">
        <f>'Civil Works'!DQW158</f>
        <v>0</v>
      </c>
      <c r="DQX64">
        <f>'Civil Works'!DQX158</f>
        <v>0</v>
      </c>
      <c r="DQY64">
        <f>'Civil Works'!DQY158</f>
        <v>0</v>
      </c>
      <c r="DQZ64">
        <f>'Civil Works'!DQZ158</f>
        <v>0</v>
      </c>
      <c r="DRA64">
        <f>'Civil Works'!DRA158</f>
        <v>0</v>
      </c>
      <c r="DRB64">
        <f>'Civil Works'!DRB158</f>
        <v>0</v>
      </c>
      <c r="DRC64">
        <f>'Civil Works'!DRC158</f>
        <v>0</v>
      </c>
      <c r="DRD64">
        <f>'Civil Works'!DRD158</f>
        <v>0</v>
      </c>
      <c r="DRE64">
        <f>'Civil Works'!DRE158</f>
        <v>0</v>
      </c>
      <c r="DRF64">
        <f>'Civil Works'!DRF158</f>
        <v>0</v>
      </c>
      <c r="DRG64">
        <f>'Civil Works'!DRG158</f>
        <v>0</v>
      </c>
      <c r="DRH64">
        <f>'Civil Works'!DRH158</f>
        <v>0</v>
      </c>
      <c r="DRI64">
        <f>'Civil Works'!DRI158</f>
        <v>0</v>
      </c>
      <c r="DRJ64">
        <f>'Civil Works'!DRJ158</f>
        <v>0</v>
      </c>
      <c r="DRK64">
        <f>'Civil Works'!DRK158</f>
        <v>0</v>
      </c>
      <c r="DRL64">
        <f>'Civil Works'!DRL158</f>
        <v>0</v>
      </c>
      <c r="DRM64">
        <f>'Civil Works'!DRM158</f>
        <v>0</v>
      </c>
      <c r="DRN64">
        <f>'Civil Works'!DRN158</f>
        <v>0</v>
      </c>
      <c r="DRO64">
        <f>'Civil Works'!DRO158</f>
        <v>0</v>
      </c>
      <c r="DRP64">
        <f>'Civil Works'!DRP158</f>
        <v>0</v>
      </c>
      <c r="DRQ64">
        <f>'Civil Works'!DRQ158</f>
        <v>0</v>
      </c>
      <c r="DRR64">
        <f>'Civil Works'!DRR158</f>
        <v>0</v>
      </c>
      <c r="DRS64">
        <f>'Civil Works'!DRS158</f>
        <v>0</v>
      </c>
      <c r="DRT64">
        <f>'Civil Works'!DRT158</f>
        <v>0</v>
      </c>
      <c r="DRU64">
        <f>'Civil Works'!DRU158</f>
        <v>0</v>
      </c>
      <c r="DRV64">
        <f>'Civil Works'!DRV158</f>
        <v>0</v>
      </c>
      <c r="DRW64">
        <f>'Civil Works'!DRW158</f>
        <v>0</v>
      </c>
      <c r="DRX64">
        <f>'Civil Works'!DRX158</f>
        <v>0</v>
      </c>
      <c r="DRY64">
        <f>'Civil Works'!DRY158</f>
        <v>0</v>
      </c>
      <c r="DRZ64">
        <f>'Civil Works'!DRZ158</f>
        <v>0</v>
      </c>
      <c r="DSA64">
        <f>'Civil Works'!DSA158</f>
        <v>0</v>
      </c>
      <c r="DSB64">
        <f>'Civil Works'!DSB158</f>
        <v>0</v>
      </c>
      <c r="DSC64">
        <f>'Civil Works'!DSC158</f>
        <v>0</v>
      </c>
      <c r="DSD64">
        <f>'Civil Works'!DSD158</f>
        <v>0</v>
      </c>
      <c r="DSE64">
        <f>'Civil Works'!DSE158</f>
        <v>0</v>
      </c>
      <c r="DSF64">
        <f>'Civil Works'!DSF158</f>
        <v>0</v>
      </c>
      <c r="DSG64">
        <f>'Civil Works'!DSG158</f>
        <v>0</v>
      </c>
      <c r="DSH64">
        <f>'Civil Works'!DSH158</f>
        <v>0</v>
      </c>
      <c r="DSI64">
        <f>'Civil Works'!DSI158</f>
        <v>0</v>
      </c>
      <c r="DSJ64">
        <f>'Civil Works'!DSJ158</f>
        <v>0</v>
      </c>
      <c r="DSK64">
        <f>'Civil Works'!DSK158</f>
        <v>0</v>
      </c>
      <c r="DSL64">
        <f>'Civil Works'!DSL158</f>
        <v>0</v>
      </c>
      <c r="DSM64">
        <f>'Civil Works'!DSM158</f>
        <v>0</v>
      </c>
      <c r="DSN64">
        <f>'Civil Works'!DSN158</f>
        <v>0</v>
      </c>
      <c r="DSO64">
        <f>'Civil Works'!DSO158</f>
        <v>0</v>
      </c>
      <c r="DSP64">
        <f>'Civil Works'!DSP158</f>
        <v>0</v>
      </c>
      <c r="DSQ64">
        <f>'Civil Works'!DSQ158</f>
        <v>0</v>
      </c>
      <c r="DSR64">
        <f>'Civil Works'!DSR158</f>
        <v>0</v>
      </c>
      <c r="DSS64">
        <f>'Civil Works'!DSS158</f>
        <v>0</v>
      </c>
      <c r="DST64">
        <f>'Civil Works'!DST158</f>
        <v>0</v>
      </c>
      <c r="DSU64">
        <f>'Civil Works'!DSU158</f>
        <v>0</v>
      </c>
      <c r="DSV64">
        <f>'Civil Works'!DSV158</f>
        <v>0</v>
      </c>
      <c r="DSW64">
        <f>'Civil Works'!DSW158</f>
        <v>0</v>
      </c>
      <c r="DSX64">
        <f>'Civil Works'!DSX158</f>
        <v>0</v>
      </c>
      <c r="DSY64">
        <f>'Civil Works'!DSY158</f>
        <v>0</v>
      </c>
      <c r="DSZ64">
        <f>'Civil Works'!DSZ158</f>
        <v>0</v>
      </c>
      <c r="DTA64">
        <f>'Civil Works'!DTA158</f>
        <v>0</v>
      </c>
      <c r="DTB64">
        <f>'Civil Works'!DTB158</f>
        <v>0</v>
      </c>
      <c r="DTC64">
        <f>'Civil Works'!DTC158</f>
        <v>0</v>
      </c>
      <c r="DTD64">
        <f>'Civil Works'!DTD158</f>
        <v>0</v>
      </c>
      <c r="DTE64">
        <f>'Civil Works'!DTE158</f>
        <v>0</v>
      </c>
      <c r="DTF64">
        <f>'Civil Works'!DTF158</f>
        <v>0</v>
      </c>
      <c r="DTG64">
        <f>'Civil Works'!DTG158</f>
        <v>0</v>
      </c>
      <c r="DTH64">
        <f>'Civil Works'!DTH158</f>
        <v>0</v>
      </c>
      <c r="DTI64">
        <f>'Civil Works'!DTI158</f>
        <v>0</v>
      </c>
      <c r="DTJ64">
        <f>'Civil Works'!DTJ158</f>
        <v>0</v>
      </c>
      <c r="DTK64">
        <f>'Civil Works'!DTK158</f>
        <v>0</v>
      </c>
      <c r="DTL64">
        <f>'Civil Works'!DTL158</f>
        <v>0</v>
      </c>
      <c r="DTM64">
        <f>'Civil Works'!DTM158</f>
        <v>0</v>
      </c>
      <c r="DTN64">
        <f>'Civil Works'!DTN158</f>
        <v>0</v>
      </c>
      <c r="DTO64">
        <f>'Civil Works'!DTO158</f>
        <v>0</v>
      </c>
      <c r="DTP64">
        <f>'Civil Works'!DTP158</f>
        <v>0</v>
      </c>
      <c r="DTQ64">
        <f>'Civil Works'!DTQ158</f>
        <v>0</v>
      </c>
      <c r="DTR64">
        <f>'Civil Works'!DTR158</f>
        <v>0</v>
      </c>
      <c r="DTS64">
        <f>'Civil Works'!DTS158</f>
        <v>0</v>
      </c>
      <c r="DTT64">
        <f>'Civil Works'!DTT158</f>
        <v>0</v>
      </c>
      <c r="DTU64">
        <f>'Civil Works'!DTU158</f>
        <v>0</v>
      </c>
      <c r="DTV64">
        <f>'Civil Works'!DTV158</f>
        <v>0</v>
      </c>
      <c r="DTW64">
        <f>'Civil Works'!DTW158</f>
        <v>0</v>
      </c>
      <c r="DTX64">
        <f>'Civil Works'!DTX158</f>
        <v>0</v>
      </c>
      <c r="DTY64">
        <f>'Civil Works'!DTY158</f>
        <v>0</v>
      </c>
      <c r="DTZ64">
        <f>'Civil Works'!DTZ158</f>
        <v>0</v>
      </c>
      <c r="DUA64">
        <f>'Civil Works'!DUA158</f>
        <v>0</v>
      </c>
      <c r="DUB64">
        <f>'Civil Works'!DUB158</f>
        <v>0</v>
      </c>
      <c r="DUC64">
        <f>'Civil Works'!DUC158</f>
        <v>0</v>
      </c>
      <c r="DUD64">
        <f>'Civil Works'!DUD158</f>
        <v>0</v>
      </c>
      <c r="DUE64">
        <f>'Civil Works'!DUE158</f>
        <v>0</v>
      </c>
      <c r="DUF64">
        <f>'Civil Works'!DUF158</f>
        <v>0</v>
      </c>
      <c r="DUG64">
        <f>'Civil Works'!DUG158</f>
        <v>0</v>
      </c>
      <c r="DUH64">
        <f>'Civil Works'!DUH158</f>
        <v>0</v>
      </c>
      <c r="DUI64">
        <f>'Civil Works'!DUI158</f>
        <v>0</v>
      </c>
      <c r="DUJ64">
        <f>'Civil Works'!DUJ158</f>
        <v>0</v>
      </c>
      <c r="DUK64">
        <f>'Civil Works'!DUK158</f>
        <v>0</v>
      </c>
      <c r="DUL64">
        <f>'Civil Works'!DUL158</f>
        <v>0</v>
      </c>
      <c r="DUM64">
        <f>'Civil Works'!DUM158</f>
        <v>0</v>
      </c>
      <c r="DUN64">
        <f>'Civil Works'!DUN158</f>
        <v>0</v>
      </c>
      <c r="DUO64">
        <f>'Civil Works'!DUO158</f>
        <v>0</v>
      </c>
      <c r="DUP64">
        <f>'Civil Works'!DUP158</f>
        <v>0</v>
      </c>
      <c r="DUQ64">
        <f>'Civil Works'!DUQ158</f>
        <v>0</v>
      </c>
      <c r="DUR64">
        <f>'Civil Works'!DUR158</f>
        <v>0</v>
      </c>
      <c r="DUS64">
        <f>'Civil Works'!DUS158</f>
        <v>0</v>
      </c>
      <c r="DUT64">
        <f>'Civil Works'!DUT158</f>
        <v>0</v>
      </c>
      <c r="DUU64">
        <f>'Civil Works'!DUU158</f>
        <v>0</v>
      </c>
      <c r="DUV64">
        <f>'Civil Works'!DUV158</f>
        <v>0</v>
      </c>
      <c r="DUW64">
        <f>'Civil Works'!DUW158</f>
        <v>0</v>
      </c>
      <c r="DUX64">
        <f>'Civil Works'!DUX158</f>
        <v>0</v>
      </c>
      <c r="DUY64">
        <f>'Civil Works'!DUY158</f>
        <v>0</v>
      </c>
      <c r="DUZ64">
        <f>'Civil Works'!DUZ158</f>
        <v>0</v>
      </c>
      <c r="DVA64">
        <f>'Civil Works'!DVA158</f>
        <v>0</v>
      </c>
      <c r="DVB64">
        <f>'Civil Works'!DVB158</f>
        <v>0</v>
      </c>
      <c r="DVC64">
        <f>'Civil Works'!DVC158</f>
        <v>0</v>
      </c>
      <c r="DVD64">
        <f>'Civil Works'!DVD158</f>
        <v>0</v>
      </c>
      <c r="DVE64">
        <f>'Civil Works'!DVE158</f>
        <v>0</v>
      </c>
      <c r="DVF64">
        <f>'Civil Works'!DVF158</f>
        <v>0</v>
      </c>
      <c r="DVG64">
        <f>'Civil Works'!DVG158</f>
        <v>0</v>
      </c>
      <c r="DVH64">
        <f>'Civil Works'!DVH158</f>
        <v>0</v>
      </c>
      <c r="DVI64">
        <f>'Civil Works'!DVI158</f>
        <v>0</v>
      </c>
      <c r="DVJ64">
        <f>'Civil Works'!DVJ158</f>
        <v>0</v>
      </c>
      <c r="DVK64">
        <f>'Civil Works'!DVK158</f>
        <v>0</v>
      </c>
      <c r="DVL64">
        <f>'Civil Works'!DVL158</f>
        <v>0</v>
      </c>
      <c r="DVM64">
        <f>'Civil Works'!DVM158</f>
        <v>0</v>
      </c>
      <c r="DVN64">
        <f>'Civil Works'!DVN158</f>
        <v>0</v>
      </c>
      <c r="DVO64">
        <f>'Civil Works'!DVO158</f>
        <v>0</v>
      </c>
      <c r="DVP64">
        <f>'Civil Works'!DVP158</f>
        <v>0</v>
      </c>
      <c r="DVQ64">
        <f>'Civil Works'!DVQ158</f>
        <v>0</v>
      </c>
      <c r="DVR64">
        <f>'Civil Works'!DVR158</f>
        <v>0</v>
      </c>
      <c r="DVS64">
        <f>'Civil Works'!DVS158</f>
        <v>0</v>
      </c>
      <c r="DVT64">
        <f>'Civil Works'!DVT158</f>
        <v>0</v>
      </c>
      <c r="DVU64">
        <f>'Civil Works'!DVU158</f>
        <v>0</v>
      </c>
      <c r="DVV64">
        <f>'Civil Works'!DVV158</f>
        <v>0</v>
      </c>
      <c r="DVW64">
        <f>'Civil Works'!DVW158</f>
        <v>0</v>
      </c>
      <c r="DVX64">
        <f>'Civil Works'!DVX158</f>
        <v>0</v>
      </c>
      <c r="DVY64">
        <f>'Civil Works'!DVY158</f>
        <v>0</v>
      </c>
      <c r="DVZ64">
        <f>'Civil Works'!DVZ158</f>
        <v>0</v>
      </c>
      <c r="DWA64">
        <f>'Civil Works'!DWA158</f>
        <v>0</v>
      </c>
      <c r="DWB64">
        <f>'Civil Works'!DWB158</f>
        <v>0</v>
      </c>
      <c r="DWC64">
        <f>'Civil Works'!DWC158</f>
        <v>0</v>
      </c>
      <c r="DWD64">
        <f>'Civil Works'!DWD158</f>
        <v>0</v>
      </c>
      <c r="DWE64">
        <f>'Civil Works'!DWE158</f>
        <v>0</v>
      </c>
      <c r="DWF64">
        <f>'Civil Works'!DWF158</f>
        <v>0</v>
      </c>
      <c r="DWG64">
        <f>'Civil Works'!DWG158</f>
        <v>0</v>
      </c>
      <c r="DWH64">
        <f>'Civil Works'!DWH158</f>
        <v>0</v>
      </c>
      <c r="DWI64">
        <f>'Civil Works'!DWI158</f>
        <v>0</v>
      </c>
      <c r="DWJ64">
        <f>'Civil Works'!DWJ158</f>
        <v>0</v>
      </c>
      <c r="DWK64">
        <f>'Civil Works'!DWK158</f>
        <v>0</v>
      </c>
      <c r="DWL64">
        <f>'Civil Works'!DWL158</f>
        <v>0</v>
      </c>
      <c r="DWM64">
        <f>'Civil Works'!DWM158</f>
        <v>0</v>
      </c>
      <c r="DWN64">
        <f>'Civil Works'!DWN158</f>
        <v>0</v>
      </c>
      <c r="DWO64">
        <f>'Civil Works'!DWO158</f>
        <v>0</v>
      </c>
      <c r="DWP64">
        <f>'Civil Works'!DWP158</f>
        <v>0</v>
      </c>
      <c r="DWQ64">
        <f>'Civil Works'!DWQ158</f>
        <v>0</v>
      </c>
      <c r="DWR64">
        <f>'Civil Works'!DWR158</f>
        <v>0</v>
      </c>
      <c r="DWS64">
        <f>'Civil Works'!DWS158</f>
        <v>0</v>
      </c>
      <c r="DWT64">
        <f>'Civil Works'!DWT158</f>
        <v>0</v>
      </c>
      <c r="DWU64">
        <f>'Civil Works'!DWU158</f>
        <v>0</v>
      </c>
      <c r="DWV64">
        <f>'Civil Works'!DWV158</f>
        <v>0</v>
      </c>
      <c r="DWW64">
        <f>'Civil Works'!DWW158</f>
        <v>0</v>
      </c>
      <c r="DWX64">
        <f>'Civil Works'!DWX158</f>
        <v>0</v>
      </c>
      <c r="DWY64">
        <f>'Civil Works'!DWY158</f>
        <v>0</v>
      </c>
      <c r="DWZ64">
        <f>'Civil Works'!DWZ158</f>
        <v>0</v>
      </c>
      <c r="DXA64">
        <f>'Civil Works'!DXA158</f>
        <v>0</v>
      </c>
      <c r="DXB64">
        <f>'Civil Works'!DXB158</f>
        <v>0</v>
      </c>
      <c r="DXC64">
        <f>'Civil Works'!DXC158</f>
        <v>0</v>
      </c>
      <c r="DXD64">
        <f>'Civil Works'!DXD158</f>
        <v>0</v>
      </c>
      <c r="DXE64">
        <f>'Civil Works'!DXE158</f>
        <v>0</v>
      </c>
      <c r="DXF64">
        <f>'Civil Works'!DXF158</f>
        <v>0</v>
      </c>
      <c r="DXG64">
        <f>'Civil Works'!DXG158</f>
        <v>0</v>
      </c>
      <c r="DXH64">
        <f>'Civil Works'!DXH158</f>
        <v>0</v>
      </c>
      <c r="DXI64">
        <f>'Civil Works'!DXI158</f>
        <v>0</v>
      </c>
      <c r="DXJ64">
        <f>'Civil Works'!DXJ158</f>
        <v>0</v>
      </c>
      <c r="DXK64">
        <f>'Civil Works'!DXK158</f>
        <v>0</v>
      </c>
      <c r="DXL64">
        <f>'Civil Works'!DXL158</f>
        <v>0</v>
      </c>
      <c r="DXM64">
        <f>'Civil Works'!DXM158</f>
        <v>0</v>
      </c>
      <c r="DXN64">
        <f>'Civil Works'!DXN158</f>
        <v>0</v>
      </c>
      <c r="DXO64">
        <f>'Civil Works'!DXO158</f>
        <v>0</v>
      </c>
      <c r="DXP64">
        <f>'Civil Works'!DXP158</f>
        <v>0</v>
      </c>
      <c r="DXQ64">
        <f>'Civil Works'!DXQ158</f>
        <v>0</v>
      </c>
      <c r="DXR64">
        <f>'Civil Works'!DXR158</f>
        <v>0</v>
      </c>
      <c r="DXS64">
        <f>'Civil Works'!DXS158</f>
        <v>0</v>
      </c>
      <c r="DXT64">
        <f>'Civil Works'!DXT158</f>
        <v>0</v>
      </c>
      <c r="DXU64">
        <f>'Civil Works'!DXU158</f>
        <v>0</v>
      </c>
      <c r="DXV64">
        <f>'Civil Works'!DXV158</f>
        <v>0</v>
      </c>
      <c r="DXW64">
        <f>'Civil Works'!DXW158</f>
        <v>0</v>
      </c>
      <c r="DXX64">
        <f>'Civil Works'!DXX158</f>
        <v>0</v>
      </c>
      <c r="DXY64">
        <f>'Civil Works'!DXY158</f>
        <v>0</v>
      </c>
      <c r="DXZ64">
        <f>'Civil Works'!DXZ158</f>
        <v>0</v>
      </c>
      <c r="DYA64">
        <f>'Civil Works'!DYA158</f>
        <v>0</v>
      </c>
      <c r="DYB64">
        <f>'Civil Works'!DYB158</f>
        <v>0</v>
      </c>
      <c r="DYC64">
        <f>'Civil Works'!DYC158</f>
        <v>0</v>
      </c>
      <c r="DYD64">
        <f>'Civil Works'!DYD158</f>
        <v>0</v>
      </c>
      <c r="DYE64">
        <f>'Civil Works'!DYE158</f>
        <v>0</v>
      </c>
      <c r="DYF64">
        <f>'Civil Works'!DYF158</f>
        <v>0</v>
      </c>
      <c r="DYG64">
        <f>'Civil Works'!DYG158</f>
        <v>0</v>
      </c>
      <c r="DYH64">
        <f>'Civil Works'!DYH158</f>
        <v>0</v>
      </c>
      <c r="DYI64">
        <f>'Civil Works'!DYI158</f>
        <v>0</v>
      </c>
      <c r="DYJ64">
        <f>'Civil Works'!DYJ158</f>
        <v>0</v>
      </c>
      <c r="DYK64">
        <f>'Civil Works'!DYK158</f>
        <v>0</v>
      </c>
      <c r="DYL64">
        <f>'Civil Works'!DYL158</f>
        <v>0</v>
      </c>
      <c r="DYM64">
        <f>'Civil Works'!DYM158</f>
        <v>0</v>
      </c>
      <c r="DYN64">
        <f>'Civil Works'!DYN158</f>
        <v>0</v>
      </c>
      <c r="DYO64">
        <f>'Civil Works'!DYO158</f>
        <v>0</v>
      </c>
      <c r="DYP64">
        <f>'Civil Works'!DYP158</f>
        <v>0</v>
      </c>
      <c r="DYQ64">
        <f>'Civil Works'!DYQ158</f>
        <v>0</v>
      </c>
      <c r="DYR64">
        <f>'Civil Works'!DYR158</f>
        <v>0</v>
      </c>
      <c r="DYS64">
        <f>'Civil Works'!DYS158</f>
        <v>0</v>
      </c>
      <c r="DYT64">
        <f>'Civil Works'!DYT158</f>
        <v>0</v>
      </c>
      <c r="DYU64">
        <f>'Civil Works'!DYU158</f>
        <v>0</v>
      </c>
      <c r="DYV64">
        <f>'Civil Works'!DYV158</f>
        <v>0</v>
      </c>
      <c r="DYW64">
        <f>'Civil Works'!DYW158</f>
        <v>0</v>
      </c>
      <c r="DYX64">
        <f>'Civil Works'!DYX158</f>
        <v>0</v>
      </c>
      <c r="DYY64">
        <f>'Civil Works'!DYY158</f>
        <v>0</v>
      </c>
      <c r="DYZ64">
        <f>'Civil Works'!DYZ158</f>
        <v>0</v>
      </c>
      <c r="DZA64">
        <f>'Civil Works'!DZA158</f>
        <v>0</v>
      </c>
      <c r="DZB64">
        <f>'Civil Works'!DZB158</f>
        <v>0</v>
      </c>
      <c r="DZC64">
        <f>'Civil Works'!DZC158</f>
        <v>0</v>
      </c>
      <c r="DZD64">
        <f>'Civil Works'!DZD158</f>
        <v>0</v>
      </c>
      <c r="DZE64">
        <f>'Civil Works'!DZE158</f>
        <v>0</v>
      </c>
      <c r="DZF64">
        <f>'Civil Works'!DZF158</f>
        <v>0</v>
      </c>
      <c r="DZG64">
        <f>'Civil Works'!DZG158</f>
        <v>0</v>
      </c>
      <c r="DZH64">
        <f>'Civil Works'!DZH158</f>
        <v>0</v>
      </c>
      <c r="DZI64">
        <f>'Civil Works'!DZI158</f>
        <v>0</v>
      </c>
      <c r="DZJ64">
        <f>'Civil Works'!DZJ158</f>
        <v>0</v>
      </c>
      <c r="DZK64">
        <f>'Civil Works'!DZK158</f>
        <v>0</v>
      </c>
      <c r="DZL64">
        <f>'Civil Works'!DZL158</f>
        <v>0</v>
      </c>
      <c r="DZM64">
        <f>'Civil Works'!DZM158</f>
        <v>0</v>
      </c>
      <c r="DZN64">
        <f>'Civil Works'!DZN158</f>
        <v>0</v>
      </c>
      <c r="DZO64">
        <f>'Civil Works'!DZO158</f>
        <v>0</v>
      </c>
      <c r="DZP64">
        <f>'Civil Works'!DZP158</f>
        <v>0</v>
      </c>
      <c r="DZQ64">
        <f>'Civil Works'!DZQ158</f>
        <v>0</v>
      </c>
      <c r="DZR64">
        <f>'Civil Works'!DZR158</f>
        <v>0</v>
      </c>
      <c r="DZS64">
        <f>'Civil Works'!DZS158</f>
        <v>0</v>
      </c>
      <c r="DZT64">
        <f>'Civil Works'!DZT158</f>
        <v>0</v>
      </c>
      <c r="DZU64">
        <f>'Civil Works'!DZU158</f>
        <v>0</v>
      </c>
      <c r="DZV64">
        <f>'Civil Works'!DZV158</f>
        <v>0</v>
      </c>
      <c r="DZW64">
        <f>'Civil Works'!DZW158</f>
        <v>0</v>
      </c>
      <c r="DZX64">
        <f>'Civil Works'!DZX158</f>
        <v>0</v>
      </c>
      <c r="DZY64">
        <f>'Civil Works'!DZY158</f>
        <v>0</v>
      </c>
      <c r="DZZ64">
        <f>'Civil Works'!DZZ158</f>
        <v>0</v>
      </c>
      <c r="EAA64">
        <f>'Civil Works'!EAA158</f>
        <v>0</v>
      </c>
      <c r="EAB64">
        <f>'Civil Works'!EAB158</f>
        <v>0</v>
      </c>
      <c r="EAC64">
        <f>'Civil Works'!EAC158</f>
        <v>0</v>
      </c>
      <c r="EAD64">
        <f>'Civil Works'!EAD158</f>
        <v>0</v>
      </c>
      <c r="EAE64">
        <f>'Civil Works'!EAE158</f>
        <v>0</v>
      </c>
      <c r="EAF64">
        <f>'Civil Works'!EAF158</f>
        <v>0</v>
      </c>
      <c r="EAG64">
        <f>'Civil Works'!EAG158</f>
        <v>0</v>
      </c>
      <c r="EAH64">
        <f>'Civil Works'!EAH158</f>
        <v>0</v>
      </c>
      <c r="EAI64">
        <f>'Civil Works'!EAI158</f>
        <v>0</v>
      </c>
      <c r="EAJ64">
        <f>'Civil Works'!EAJ158</f>
        <v>0</v>
      </c>
      <c r="EAK64">
        <f>'Civil Works'!EAK158</f>
        <v>0</v>
      </c>
      <c r="EAL64">
        <f>'Civil Works'!EAL158</f>
        <v>0</v>
      </c>
      <c r="EAM64">
        <f>'Civil Works'!EAM158</f>
        <v>0</v>
      </c>
      <c r="EAN64">
        <f>'Civil Works'!EAN158</f>
        <v>0</v>
      </c>
      <c r="EAO64">
        <f>'Civil Works'!EAO158</f>
        <v>0</v>
      </c>
      <c r="EAP64">
        <f>'Civil Works'!EAP158</f>
        <v>0</v>
      </c>
      <c r="EAQ64">
        <f>'Civil Works'!EAQ158</f>
        <v>0</v>
      </c>
      <c r="EAR64">
        <f>'Civil Works'!EAR158</f>
        <v>0</v>
      </c>
      <c r="EAS64">
        <f>'Civil Works'!EAS158</f>
        <v>0</v>
      </c>
      <c r="EAT64">
        <f>'Civil Works'!EAT158</f>
        <v>0</v>
      </c>
      <c r="EAU64">
        <f>'Civil Works'!EAU158</f>
        <v>0</v>
      </c>
      <c r="EAV64">
        <f>'Civil Works'!EAV158</f>
        <v>0</v>
      </c>
      <c r="EAW64">
        <f>'Civil Works'!EAW158</f>
        <v>0</v>
      </c>
      <c r="EAX64">
        <f>'Civil Works'!EAX158</f>
        <v>0</v>
      </c>
      <c r="EAY64">
        <f>'Civil Works'!EAY158</f>
        <v>0</v>
      </c>
      <c r="EAZ64">
        <f>'Civil Works'!EAZ158</f>
        <v>0</v>
      </c>
      <c r="EBA64">
        <f>'Civil Works'!EBA158</f>
        <v>0</v>
      </c>
      <c r="EBB64">
        <f>'Civil Works'!EBB158</f>
        <v>0</v>
      </c>
      <c r="EBC64">
        <f>'Civil Works'!EBC158</f>
        <v>0</v>
      </c>
      <c r="EBD64">
        <f>'Civil Works'!EBD158</f>
        <v>0</v>
      </c>
      <c r="EBE64">
        <f>'Civil Works'!EBE158</f>
        <v>0</v>
      </c>
      <c r="EBF64">
        <f>'Civil Works'!EBF158</f>
        <v>0</v>
      </c>
      <c r="EBG64">
        <f>'Civil Works'!EBG158</f>
        <v>0</v>
      </c>
      <c r="EBH64">
        <f>'Civil Works'!EBH158</f>
        <v>0</v>
      </c>
      <c r="EBI64">
        <f>'Civil Works'!EBI158</f>
        <v>0</v>
      </c>
      <c r="EBJ64">
        <f>'Civil Works'!EBJ158</f>
        <v>0</v>
      </c>
      <c r="EBK64">
        <f>'Civil Works'!EBK158</f>
        <v>0</v>
      </c>
      <c r="EBL64">
        <f>'Civil Works'!EBL158</f>
        <v>0</v>
      </c>
      <c r="EBM64">
        <f>'Civil Works'!EBM158</f>
        <v>0</v>
      </c>
      <c r="EBN64">
        <f>'Civil Works'!EBN158</f>
        <v>0</v>
      </c>
      <c r="EBO64">
        <f>'Civil Works'!EBO158</f>
        <v>0</v>
      </c>
      <c r="EBP64">
        <f>'Civil Works'!EBP158</f>
        <v>0</v>
      </c>
      <c r="EBQ64">
        <f>'Civil Works'!EBQ158</f>
        <v>0</v>
      </c>
      <c r="EBR64">
        <f>'Civil Works'!EBR158</f>
        <v>0</v>
      </c>
      <c r="EBS64">
        <f>'Civil Works'!EBS158</f>
        <v>0</v>
      </c>
      <c r="EBT64">
        <f>'Civil Works'!EBT158</f>
        <v>0</v>
      </c>
      <c r="EBU64">
        <f>'Civil Works'!EBU158</f>
        <v>0</v>
      </c>
      <c r="EBV64">
        <f>'Civil Works'!EBV158</f>
        <v>0</v>
      </c>
      <c r="EBW64">
        <f>'Civil Works'!EBW158</f>
        <v>0</v>
      </c>
      <c r="EBX64">
        <f>'Civil Works'!EBX158</f>
        <v>0</v>
      </c>
      <c r="EBY64">
        <f>'Civil Works'!EBY158</f>
        <v>0</v>
      </c>
      <c r="EBZ64">
        <f>'Civil Works'!EBZ158</f>
        <v>0</v>
      </c>
      <c r="ECA64">
        <f>'Civil Works'!ECA158</f>
        <v>0</v>
      </c>
      <c r="ECB64">
        <f>'Civil Works'!ECB158</f>
        <v>0</v>
      </c>
      <c r="ECC64">
        <f>'Civil Works'!ECC158</f>
        <v>0</v>
      </c>
      <c r="ECD64">
        <f>'Civil Works'!ECD158</f>
        <v>0</v>
      </c>
      <c r="ECE64">
        <f>'Civil Works'!ECE158</f>
        <v>0</v>
      </c>
      <c r="ECF64">
        <f>'Civil Works'!ECF158</f>
        <v>0</v>
      </c>
      <c r="ECG64">
        <f>'Civil Works'!ECG158</f>
        <v>0</v>
      </c>
      <c r="ECH64">
        <f>'Civil Works'!ECH158</f>
        <v>0</v>
      </c>
      <c r="ECI64">
        <f>'Civil Works'!ECI158</f>
        <v>0</v>
      </c>
      <c r="ECJ64">
        <f>'Civil Works'!ECJ158</f>
        <v>0</v>
      </c>
      <c r="ECK64">
        <f>'Civil Works'!ECK158</f>
        <v>0</v>
      </c>
      <c r="ECL64">
        <f>'Civil Works'!ECL158</f>
        <v>0</v>
      </c>
      <c r="ECM64">
        <f>'Civil Works'!ECM158</f>
        <v>0</v>
      </c>
      <c r="ECN64">
        <f>'Civil Works'!ECN158</f>
        <v>0</v>
      </c>
      <c r="ECO64">
        <f>'Civil Works'!ECO158</f>
        <v>0</v>
      </c>
      <c r="ECP64">
        <f>'Civil Works'!ECP158</f>
        <v>0</v>
      </c>
      <c r="ECQ64">
        <f>'Civil Works'!ECQ158</f>
        <v>0</v>
      </c>
      <c r="ECR64">
        <f>'Civil Works'!ECR158</f>
        <v>0</v>
      </c>
      <c r="ECS64">
        <f>'Civil Works'!ECS158</f>
        <v>0</v>
      </c>
      <c r="ECT64">
        <f>'Civil Works'!ECT158</f>
        <v>0</v>
      </c>
      <c r="ECU64">
        <f>'Civil Works'!ECU158</f>
        <v>0</v>
      </c>
      <c r="ECV64">
        <f>'Civil Works'!ECV158</f>
        <v>0</v>
      </c>
      <c r="ECW64">
        <f>'Civil Works'!ECW158</f>
        <v>0</v>
      </c>
      <c r="ECX64">
        <f>'Civil Works'!ECX158</f>
        <v>0</v>
      </c>
      <c r="ECY64">
        <f>'Civil Works'!ECY158</f>
        <v>0</v>
      </c>
      <c r="ECZ64">
        <f>'Civil Works'!ECZ158</f>
        <v>0</v>
      </c>
      <c r="EDA64">
        <f>'Civil Works'!EDA158</f>
        <v>0</v>
      </c>
      <c r="EDB64">
        <f>'Civil Works'!EDB158</f>
        <v>0</v>
      </c>
      <c r="EDC64">
        <f>'Civil Works'!EDC158</f>
        <v>0</v>
      </c>
      <c r="EDD64">
        <f>'Civil Works'!EDD158</f>
        <v>0</v>
      </c>
      <c r="EDE64">
        <f>'Civil Works'!EDE158</f>
        <v>0</v>
      </c>
      <c r="EDF64">
        <f>'Civil Works'!EDF158</f>
        <v>0</v>
      </c>
      <c r="EDG64">
        <f>'Civil Works'!EDG158</f>
        <v>0</v>
      </c>
      <c r="EDH64">
        <f>'Civil Works'!EDH158</f>
        <v>0</v>
      </c>
      <c r="EDI64">
        <f>'Civil Works'!EDI158</f>
        <v>0</v>
      </c>
      <c r="EDJ64">
        <f>'Civil Works'!EDJ158</f>
        <v>0</v>
      </c>
      <c r="EDK64">
        <f>'Civil Works'!EDK158</f>
        <v>0</v>
      </c>
      <c r="EDL64">
        <f>'Civil Works'!EDL158</f>
        <v>0</v>
      </c>
      <c r="EDM64">
        <f>'Civil Works'!EDM158</f>
        <v>0</v>
      </c>
      <c r="EDN64">
        <f>'Civil Works'!EDN158</f>
        <v>0</v>
      </c>
      <c r="EDO64">
        <f>'Civil Works'!EDO158</f>
        <v>0</v>
      </c>
      <c r="EDP64">
        <f>'Civil Works'!EDP158</f>
        <v>0</v>
      </c>
      <c r="EDQ64">
        <f>'Civil Works'!EDQ158</f>
        <v>0</v>
      </c>
      <c r="EDR64">
        <f>'Civil Works'!EDR158</f>
        <v>0</v>
      </c>
      <c r="EDS64">
        <f>'Civil Works'!EDS158</f>
        <v>0</v>
      </c>
      <c r="EDT64">
        <f>'Civil Works'!EDT158</f>
        <v>0</v>
      </c>
      <c r="EDU64">
        <f>'Civil Works'!EDU158</f>
        <v>0</v>
      </c>
      <c r="EDV64">
        <f>'Civil Works'!EDV158</f>
        <v>0</v>
      </c>
      <c r="EDW64">
        <f>'Civil Works'!EDW158</f>
        <v>0</v>
      </c>
      <c r="EDX64">
        <f>'Civil Works'!EDX158</f>
        <v>0</v>
      </c>
      <c r="EDY64">
        <f>'Civil Works'!EDY158</f>
        <v>0</v>
      </c>
      <c r="EDZ64">
        <f>'Civil Works'!EDZ158</f>
        <v>0</v>
      </c>
      <c r="EEA64">
        <f>'Civil Works'!EEA158</f>
        <v>0</v>
      </c>
      <c r="EEB64">
        <f>'Civil Works'!EEB158</f>
        <v>0</v>
      </c>
      <c r="EEC64">
        <f>'Civil Works'!EEC158</f>
        <v>0</v>
      </c>
      <c r="EED64">
        <f>'Civil Works'!EED158</f>
        <v>0</v>
      </c>
      <c r="EEE64">
        <f>'Civil Works'!EEE158</f>
        <v>0</v>
      </c>
      <c r="EEF64">
        <f>'Civil Works'!EEF158</f>
        <v>0</v>
      </c>
      <c r="EEG64">
        <f>'Civil Works'!EEG158</f>
        <v>0</v>
      </c>
      <c r="EEH64">
        <f>'Civil Works'!EEH158</f>
        <v>0</v>
      </c>
      <c r="EEI64">
        <f>'Civil Works'!EEI158</f>
        <v>0</v>
      </c>
      <c r="EEJ64">
        <f>'Civil Works'!EEJ158</f>
        <v>0</v>
      </c>
      <c r="EEK64">
        <f>'Civil Works'!EEK158</f>
        <v>0</v>
      </c>
      <c r="EEL64">
        <f>'Civil Works'!EEL158</f>
        <v>0</v>
      </c>
      <c r="EEM64">
        <f>'Civil Works'!EEM158</f>
        <v>0</v>
      </c>
      <c r="EEN64">
        <f>'Civil Works'!EEN158</f>
        <v>0</v>
      </c>
      <c r="EEO64">
        <f>'Civil Works'!EEO158</f>
        <v>0</v>
      </c>
      <c r="EEP64">
        <f>'Civil Works'!EEP158</f>
        <v>0</v>
      </c>
      <c r="EEQ64">
        <f>'Civil Works'!EEQ158</f>
        <v>0</v>
      </c>
      <c r="EER64">
        <f>'Civil Works'!EER158</f>
        <v>0</v>
      </c>
      <c r="EES64">
        <f>'Civil Works'!EES158</f>
        <v>0</v>
      </c>
      <c r="EET64">
        <f>'Civil Works'!EET158</f>
        <v>0</v>
      </c>
      <c r="EEU64">
        <f>'Civil Works'!EEU158</f>
        <v>0</v>
      </c>
      <c r="EEV64">
        <f>'Civil Works'!EEV158</f>
        <v>0</v>
      </c>
      <c r="EEW64">
        <f>'Civil Works'!EEW158</f>
        <v>0</v>
      </c>
      <c r="EEX64">
        <f>'Civil Works'!EEX158</f>
        <v>0</v>
      </c>
      <c r="EEY64">
        <f>'Civil Works'!EEY158</f>
        <v>0</v>
      </c>
      <c r="EEZ64">
        <f>'Civil Works'!EEZ158</f>
        <v>0</v>
      </c>
      <c r="EFA64">
        <f>'Civil Works'!EFA158</f>
        <v>0</v>
      </c>
      <c r="EFB64">
        <f>'Civil Works'!EFB158</f>
        <v>0</v>
      </c>
      <c r="EFC64">
        <f>'Civil Works'!EFC158</f>
        <v>0</v>
      </c>
      <c r="EFD64">
        <f>'Civil Works'!EFD158</f>
        <v>0</v>
      </c>
      <c r="EFE64">
        <f>'Civil Works'!EFE158</f>
        <v>0</v>
      </c>
      <c r="EFF64">
        <f>'Civil Works'!EFF158</f>
        <v>0</v>
      </c>
      <c r="EFG64">
        <f>'Civil Works'!EFG158</f>
        <v>0</v>
      </c>
      <c r="EFH64">
        <f>'Civil Works'!EFH158</f>
        <v>0</v>
      </c>
      <c r="EFI64">
        <f>'Civil Works'!EFI158</f>
        <v>0</v>
      </c>
      <c r="EFJ64">
        <f>'Civil Works'!EFJ158</f>
        <v>0</v>
      </c>
      <c r="EFK64">
        <f>'Civil Works'!EFK158</f>
        <v>0</v>
      </c>
      <c r="EFL64">
        <f>'Civil Works'!EFL158</f>
        <v>0</v>
      </c>
      <c r="EFM64">
        <f>'Civil Works'!EFM158</f>
        <v>0</v>
      </c>
      <c r="EFN64">
        <f>'Civil Works'!EFN158</f>
        <v>0</v>
      </c>
      <c r="EFO64">
        <f>'Civil Works'!EFO158</f>
        <v>0</v>
      </c>
      <c r="EFP64">
        <f>'Civil Works'!EFP158</f>
        <v>0</v>
      </c>
      <c r="EFQ64">
        <f>'Civil Works'!EFQ158</f>
        <v>0</v>
      </c>
      <c r="EFR64">
        <f>'Civil Works'!EFR158</f>
        <v>0</v>
      </c>
      <c r="EFS64">
        <f>'Civil Works'!EFS158</f>
        <v>0</v>
      </c>
      <c r="EFT64">
        <f>'Civil Works'!EFT158</f>
        <v>0</v>
      </c>
      <c r="EFU64">
        <f>'Civil Works'!EFU158</f>
        <v>0</v>
      </c>
      <c r="EFV64">
        <f>'Civil Works'!EFV158</f>
        <v>0</v>
      </c>
      <c r="EFW64">
        <f>'Civil Works'!EFW158</f>
        <v>0</v>
      </c>
      <c r="EFX64">
        <f>'Civil Works'!EFX158</f>
        <v>0</v>
      </c>
      <c r="EFY64">
        <f>'Civil Works'!EFY158</f>
        <v>0</v>
      </c>
      <c r="EFZ64">
        <f>'Civil Works'!EFZ158</f>
        <v>0</v>
      </c>
      <c r="EGA64">
        <f>'Civil Works'!EGA158</f>
        <v>0</v>
      </c>
      <c r="EGB64">
        <f>'Civil Works'!EGB158</f>
        <v>0</v>
      </c>
      <c r="EGC64">
        <f>'Civil Works'!EGC158</f>
        <v>0</v>
      </c>
      <c r="EGD64">
        <f>'Civil Works'!EGD158</f>
        <v>0</v>
      </c>
      <c r="EGE64">
        <f>'Civil Works'!EGE158</f>
        <v>0</v>
      </c>
      <c r="EGF64">
        <f>'Civil Works'!EGF158</f>
        <v>0</v>
      </c>
      <c r="EGG64">
        <f>'Civil Works'!EGG158</f>
        <v>0</v>
      </c>
      <c r="EGH64">
        <f>'Civil Works'!EGH158</f>
        <v>0</v>
      </c>
      <c r="EGI64">
        <f>'Civil Works'!EGI158</f>
        <v>0</v>
      </c>
      <c r="EGJ64">
        <f>'Civil Works'!EGJ158</f>
        <v>0</v>
      </c>
      <c r="EGK64">
        <f>'Civil Works'!EGK158</f>
        <v>0</v>
      </c>
      <c r="EGL64">
        <f>'Civil Works'!EGL158</f>
        <v>0</v>
      </c>
      <c r="EGM64">
        <f>'Civil Works'!EGM158</f>
        <v>0</v>
      </c>
      <c r="EGN64">
        <f>'Civil Works'!EGN158</f>
        <v>0</v>
      </c>
      <c r="EGO64">
        <f>'Civil Works'!EGO158</f>
        <v>0</v>
      </c>
      <c r="EGP64">
        <f>'Civil Works'!EGP158</f>
        <v>0</v>
      </c>
      <c r="EGQ64">
        <f>'Civil Works'!EGQ158</f>
        <v>0</v>
      </c>
      <c r="EGR64">
        <f>'Civil Works'!EGR158</f>
        <v>0</v>
      </c>
      <c r="EGS64">
        <f>'Civil Works'!EGS158</f>
        <v>0</v>
      </c>
      <c r="EGT64">
        <f>'Civil Works'!EGT158</f>
        <v>0</v>
      </c>
      <c r="EGU64">
        <f>'Civil Works'!EGU158</f>
        <v>0</v>
      </c>
      <c r="EGV64">
        <f>'Civil Works'!EGV158</f>
        <v>0</v>
      </c>
      <c r="EGW64">
        <f>'Civil Works'!EGW158</f>
        <v>0</v>
      </c>
      <c r="EGX64">
        <f>'Civil Works'!EGX158</f>
        <v>0</v>
      </c>
      <c r="EGY64">
        <f>'Civil Works'!EGY158</f>
        <v>0</v>
      </c>
      <c r="EGZ64">
        <f>'Civil Works'!EGZ158</f>
        <v>0</v>
      </c>
      <c r="EHA64">
        <f>'Civil Works'!EHA158</f>
        <v>0</v>
      </c>
      <c r="EHB64">
        <f>'Civil Works'!EHB158</f>
        <v>0</v>
      </c>
      <c r="EHC64">
        <f>'Civil Works'!EHC158</f>
        <v>0</v>
      </c>
      <c r="EHD64">
        <f>'Civil Works'!EHD158</f>
        <v>0</v>
      </c>
      <c r="EHE64">
        <f>'Civil Works'!EHE158</f>
        <v>0</v>
      </c>
      <c r="EHF64">
        <f>'Civil Works'!EHF158</f>
        <v>0</v>
      </c>
      <c r="EHG64">
        <f>'Civil Works'!EHG158</f>
        <v>0</v>
      </c>
      <c r="EHH64">
        <f>'Civil Works'!EHH158</f>
        <v>0</v>
      </c>
      <c r="EHI64">
        <f>'Civil Works'!EHI158</f>
        <v>0</v>
      </c>
      <c r="EHJ64">
        <f>'Civil Works'!EHJ158</f>
        <v>0</v>
      </c>
      <c r="EHK64">
        <f>'Civil Works'!EHK158</f>
        <v>0</v>
      </c>
      <c r="EHL64">
        <f>'Civil Works'!EHL158</f>
        <v>0</v>
      </c>
      <c r="EHM64">
        <f>'Civil Works'!EHM158</f>
        <v>0</v>
      </c>
      <c r="EHN64">
        <f>'Civil Works'!EHN158</f>
        <v>0</v>
      </c>
      <c r="EHO64">
        <f>'Civil Works'!EHO158</f>
        <v>0</v>
      </c>
      <c r="EHP64">
        <f>'Civil Works'!EHP158</f>
        <v>0</v>
      </c>
      <c r="EHQ64">
        <f>'Civil Works'!EHQ158</f>
        <v>0</v>
      </c>
      <c r="EHR64">
        <f>'Civil Works'!EHR158</f>
        <v>0</v>
      </c>
      <c r="EHS64">
        <f>'Civil Works'!EHS158</f>
        <v>0</v>
      </c>
      <c r="EHT64">
        <f>'Civil Works'!EHT158</f>
        <v>0</v>
      </c>
      <c r="EHU64">
        <f>'Civil Works'!EHU158</f>
        <v>0</v>
      </c>
      <c r="EHV64">
        <f>'Civil Works'!EHV158</f>
        <v>0</v>
      </c>
      <c r="EHW64">
        <f>'Civil Works'!EHW158</f>
        <v>0</v>
      </c>
      <c r="EHX64">
        <f>'Civil Works'!EHX158</f>
        <v>0</v>
      </c>
      <c r="EHY64">
        <f>'Civil Works'!EHY158</f>
        <v>0</v>
      </c>
      <c r="EHZ64">
        <f>'Civil Works'!EHZ158</f>
        <v>0</v>
      </c>
      <c r="EIA64">
        <f>'Civil Works'!EIA158</f>
        <v>0</v>
      </c>
      <c r="EIB64">
        <f>'Civil Works'!EIB158</f>
        <v>0</v>
      </c>
      <c r="EIC64">
        <f>'Civil Works'!EIC158</f>
        <v>0</v>
      </c>
      <c r="EID64">
        <f>'Civil Works'!EID158</f>
        <v>0</v>
      </c>
      <c r="EIE64">
        <f>'Civil Works'!EIE158</f>
        <v>0</v>
      </c>
      <c r="EIF64">
        <f>'Civil Works'!EIF158</f>
        <v>0</v>
      </c>
      <c r="EIG64">
        <f>'Civil Works'!EIG158</f>
        <v>0</v>
      </c>
      <c r="EIH64">
        <f>'Civil Works'!EIH158</f>
        <v>0</v>
      </c>
      <c r="EII64">
        <f>'Civil Works'!EII158</f>
        <v>0</v>
      </c>
      <c r="EIJ64">
        <f>'Civil Works'!EIJ158</f>
        <v>0</v>
      </c>
      <c r="EIK64">
        <f>'Civil Works'!EIK158</f>
        <v>0</v>
      </c>
      <c r="EIL64">
        <f>'Civil Works'!EIL158</f>
        <v>0</v>
      </c>
      <c r="EIM64">
        <f>'Civil Works'!EIM158</f>
        <v>0</v>
      </c>
      <c r="EIN64">
        <f>'Civil Works'!EIN158</f>
        <v>0</v>
      </c>
      <c r="EIO64">
        <f>'Civil Works'!EIO158</f>
        <v>0</v>
      </c>
      <c r="EIP64">
        <f>'Civil Works'!EIP158</f>
        <v>0</v>
      </c>
      <c r="EIQ64">
        <f>'Civil Works'!EIQ158</f>
        <v>0</v>
      </c>
      <c r="EIR64">
        <f>'Civil Works'!EIR158</f>
        <v>0</v>
      </c>
      <c r="EIS64">
        <f>'Civil Works'!EIS158</f>
        <v>0</v>
      </c>
      <c r="EIT64">
        <f>'Civil Works'!EIT158</f>
        <v>0</v>
      </c>
      <c r="EIU64">
        <f>'Civil Works'!EIU158</f>
        <v>0</v>
      </c>
      <c r="EIV64">
        <f>'Civil Works'!EIV158</f>
        <v>0</v>
      </c>
      <c r="EIW64">
        <f>'Civil Works'!EIW158</f>
        <v>0</v>
      </c>
      <c r="EIX64">
        <f>'Civil Works'!EIX158</f>
        <v>0</v>
      </c>
      <c r="EIY64">
        <f>'Civil Works'!EIY158</f>
        <v>0</v>
      </c>
      <c r="EIZ64">
        <f>'Civil Works'!EIZ158</f>
        <v>0</v>
      </c>
      <c r="EJA64">
        <f>'Civil Works'!EJA158</f>
        <v>0</v>
      </c>
      <c r="EJB64">
        <f>'Civil Works'!EJB158</f>
        <v>0</v>
      </c>
      <c r="EJC64">
        <f>'Civil Works'!EJC158</f>
        <v>0</v>
      </c>
      <c r="EJD64">
        <f>'Civil Works'!EJD158</f>
        <v>0</v>
      </c>
      <c r="EJE64">
        <f>'Civil Works'!EJE158</f>
        <v>0</v>
      </c>
      <c r="EJF64">
        <f>'Civil Works'!EJF158</f>
        <v>0</v>
      </c>
      <c r="EJG64">
        <f>'Civil Works'!EJG158</f>
        <v>0</v>
      </c>
      <c r="EJH64">
        <f>'Civil Works'!EJH158</f>
        <v>0</v>
      </c>
      <c r="EJI64">
        <f>'Civil Works'!EJI158</f>
        <v>0</v>
      </c>
      <c r="EJJ64">
        <f>'Civil Works'!EJJ158</f>
        <v>0</v>
      </c>
      <c r="EJK64">
        <f>'Civil Works'!EJK158</f>
        <v>0</v>
      </c>
      <c r="EJL64">
        <f>'Civil Works'!EJL158</f>
        <v>0</v>
      </c>
      <c r="EJM64">
        <f>'Civil Works'!EJM158</f>
        <v>0</v>
      </c>
      <c r="EJN64">
        <f>'Civil Works'!EJN158</f>
        <v>0</v>
      </c>
      <c r="EJO64">
        <f>'Civil Works'!EJO158</f>
        <v>0</v>
      </c>
      <c r="EJP64">
        <f>'Civil Works'!EJP158</f>
        <v>0</v>
      </c>
      <c r="EJQ64">
        <f>'Civil Works'!EJQ158</f>
        <v>0</v>
      </c>
      <c r="EJR64">
        <f>'Civil Works'!EJR158</f>
        <v>0</v>
      </c>
      <c r="EJS64">
        <f>'Civil Works'!EJS158</f>
        <v>0</v>
      </c>
      <c r="EJT64">
        <f>'Civil Works'!EJT158</f>
        <v>0</v>
      </c>
      <c r="EJU64">
        <f>'Civil Works'!EJU158</f>
        <v>0</v>
      </c>
      <c r="EJV64">
        <f>'Civil Works'!EJV158</f>
        <v>0</v>
      </c>
      <c r="EJW64">
        <f>'Civil Works'!EJW158</f>
        <v>0</v>
      </c>
      <c r="EJX64">
        <f>'Civil Works'!EJX158</f>
        <v>0</v>
      </c>
      <c r="EJY64">
        <f>'Civil Works'!EJY158</f>
        <v>0</v>
      </c>
      <c r="EJZ64">
        <f>'Civil Works'!EJZ158</f>
        <v>0</v>
      </c>
      <c r="EKA64">
        <f>'Civil Works'!EKA158</f>
        <v>0</v>
      </c>
      <c r="EKB64">
        <f>'Civil Works'!EKB158</f>
        <v>0</v>
      </c>
      <c r="EKC64">
        <f>'Civil Works'!EKC158</f>
        <v>0</v>
      </c>
      <c r="EKD64">
        <f>'Civil Works'!EKD158</f>
        <v>0</v>
      </c>
      <c r="EKE64">
        <f>'Civil Works'!EKE158</f>
        <v>0</v>
      </c>
      <c r="EKF64">
        <f>'Civil Works'!EKF158</f>
        <v>0</v>
      </c>
      <c r="EKG64">
        <f>'Civil Works'!EKG158</f>
        <v>0</v>
      </c>
      <c r="EKH64">
        <f>'Civil Works'!EKH158</f>
        <v>0</v>
      </c>
      <c r="EKI64">
        <f>'Civil Works'!EKI158</f>
        <v>0</v>
      </c>
      <c r="EKJ64">
        <f>'Civil Works'!EKJ158</f>
        <v>0</v>
      </c>
      <c r="EKK64">
        <f>'Civil Works'!EKK158</f>
        <v>0</v>
      </c>
      <c r="EKL64">
        <f>'Civil Works'!EKL158</f>
        <v>0</v>
      </c>
      <c r="EKM64">
        <f>'Civil Works'!EKM158</f>
        <v>0</v>
      </c>
      <c r="EKN64">
        <f>'Civil Works'!EKN158</f>
        <v>0</v>
      </c>
      <c r="EKO64">
        <f>'Civil Works'!EKO158</f>
        <v>0</v>
      </c>
      <c r="EKP64">
        <f>'Civil Works'!EKP158</f>
        <v>0</v>
      </c>
      <c r="EKQ64">
        <f>'Civil Works'!EKQ158</f>
        <v>0</v>
      </c>
      <c r="EKR64">
        <f>'Civil Works'!EKR158</f>
        <v>0</v>
      </c>
      <c r="EKS64">
        <f>'Civil Works'!EKS158</f>
        <v>0</v>
      </c>
      <c r="EKT64">
        <f>'Civil Works'!EKT158</f>
        <v>0</v>
      </c>
      <c r="EKU64">
        <f>'Civil Works'!EKU158</f>
        <v>0</v>
      </c>
      <c r="EKV64">
        <f>'Civil Works'!EKV158</f>
        <v>0</v>
      </c>
      <c r="EKW64">
        <f>'Civil Works'!EKW158</f>
        <v>0</v>
      </c>
      <c r="EKX64">
        <f>'Civil Works'!EKX158</f>
        <v>0</v>
      </c>
      <c r="EKY64">
        <f>'Civil Works'!EKY158</f>
        <v>0</v>
      </c>
      <c r="EKZ64">
        <f>'Civil Works'!EKZ158</f>
        <v>0</v>
      </c>
      <c r="ELA64">
        <f>'Civil Works'!ELA158</f>
        <v>0</v>
      </c>
      <c r="ELB64">
        <f>'Civil Works'!ELB158</f>
        <v>0</v>
      </c>
      <c r="ELC64">
        <f>'Civil Works'!ELC158</f>
        <v>0</v>
      </c>
      <c r="ELD64">
        <f>'Civil Works'!ELD158</f>
        <v>0</v>
      </c>
      <c r="ELE64">
        <f>'Civil Works'!ELE158</f>
        <v>0</v>
      </c>
      <c r="ELF64">
        <f>'Civil Works'!ELF158</f>
        <v>0</v>
      </c>
      <c r="ELG64">
        <f>'Civil Works'!ELG158</f>
        <v>0</v>
      </c>
      <c r="ELH64">
        <f>'Civil Works'!ELH158</f>
        <v>0</v>
      </c>
      <c r="ELI64">
        <f>'Civil Works'!ELI158</f>
        <v>0</v>
      </c>
      <c r="ELJ64">
        <f>'Civil Works'!ELJ158</f>
        <v>0</v>
      </c>
      <c r="ELK64">
        <f>'Civil Works'!ELK158</f>
        <v>0</v>
      </c>
      <c r="ELL64">
        <f>'Civil Works'!ELL158</f>
        <v>0</v>
      </c>
      <c r="ELM64">
        <f>'Civil Works'!ELM158</f>
        <v>0</v>
      </c>
      <c r="ELN64">
        <f>'Civil Works'!ELN158</f>
        <v>0</v>
      </c>
      <c r="ELO64">
        <f>'Civil Works'!ELO158</f>
        <v>0</v>
      </c>
      <c r="ELP64">
        <f>'Civil Works'!ELP158</f>
        <v>0</v>
      </c>
      <c r="ELQ64">
        <f>'Civil Works'!ELQ158</f>
        <v>0</v>
      </c>
      <c r="ELR64">
        <f>'Civil Works'!ELR158</f>
        <v>0</v>
      </c>
      <c r="ELS64">
        <f>'Civil Works'!ELS158</f>
        <v>0</v>
      </c>
      <c r="ELT64">
        <f>'Civil Works'!ELT158</f>
        <v>0</v>
      </c>
      <c r="ELU64">
        <f>'Civil Works'!ELU158</f>
        <v>0</v>
      </c>
      <c r="ELV64">
        <f>'Civil Works'!ELV158</f>
        <v>0</v>
      </c>
      <c r="ELW64">
        <f>'Civil Works'!ELW158</f>
        <v>0</v>
      </c>
      <c r="ELX64">
        <f>'Civil Works'!ELX158</f>
        <v>0</v>
      </c>
      <c r="ELY64">
        <f>'Civil Works'!ELY158</f>
        <v>0</v>
      </c>
      <c r="ELZ64">
        <f>'Civil Works'!ELZ158</f>
        <v>0</v>
      </c>
      <c r="EMA64">
        <f>'Civil Works'!EMA158</f>
        <v>0</v>
      </c>
      <c r="EMB64">
        <f>'Civil Works'!EMB158</f>
        <v>0</v>
      </c>
      <c r="EMC64">
        <f>'Civil Works'!EMC158</f>
        <v>0</v>
      </c>
      <c r="EMD64">
        <f>'Civil Works'!EMD158</f>
        <v>0</v>
      </c>
      <c r="EME64">
        <f>'Civil Works'!EME158</f>
        <v>0</v>
      </c>
      <c r="EMF64">
        <f>'Civil Works'!EMF158</f>
        <v>0</v>
      </c>
      <c r="EMG64">
        <f>'Civil Works'!EMG158</f>
        <v>0</v>
      </c>
      <c r="EMH64">
        <f>'Civil Works'!EMH158</f>
        <v>0</v>
      </c>
      <c r="EMI64">
        <f>'Civil Works'!EMI158</f>
        <v>0</v>
      </c>
      <c r="EMJ64">
        <f>'Civil Works'!EMJ158</f>
        <v>0</v>
      </c>
      <c r="EMK64">
        <f>'Civil Works'!EMK158</f>
        <v>0</v>
      </c>
      <c r="EML64">
        <f>'Civil Works'!EML158</f>
        <v>0</v>
      </c>
      <c r="EMM64">
        <f>'Civil Works'!EMM158</f>
        <v>0</v>
      </c>
      <c r="EMN64">
        <f>'Civil Works'!EMN158</f>
        <v>0</v>
      </c>
      <c r="EMO64">
        <f>'Civil Works'!EMO158</f>
        <v>0</v>
      </c>
      <c r="EMP64">
        <f>'Civil Works'!EMP158</f>
        <v>0</v>
      </c>
      <c r="EMQ64">
        <f>'Civil Works'!EMQ158</f>
        <v>0</v>
      </c>
      <c r="EMR64">
        <f>'Civil Works'!EMR158</f>
        <v>0</v>
      </c>
      <c r="EMS64">
        <f>'Civil Works'!EMS158</f>
        <v>0</v>
      </c>
      <c r="EMT64">
        <f>'Civil Works'!EMT158</f>
        <v>0</v>
      </c>
      <c r="EMU64">
        <f>'Civil Works'!EMU158</f>
        <v>0</v>
      </c>
      <c r="EMV64">
        <f>'Civil Works'!EMV158</f>
        <v>0</v>
      </c>
      <c r="EMW64">
        <f>'Civil Works'!EMW158</f>
        <v>0</v>
      </c>
      <c r="EMX64">
        <f>'Civil Works'!EMX158</f>
        <v>0</v>
      </c>
      <c r="EMY64">
        <f>'Civil Works'!EMY158</f>
        <v>0</v>
      </c>
      <c r="EMZ64">
        <f>'Civil Works'!EMZ158</f>
        <v>0</v>
      </c>
      <c r="ENA64">
        <f>'Civil Works'!ENA158</f>
        <v>0</v>
      </c>
      <c r="ENB64">
        <f>'Civil Works'!ENB158</f>
        <v>0</v>
      </c>
      <c r="ENC64">
        <f>'Civil Works'!ENC158</f>
        <v>0</v>
      </c>
      <c r="END64">
        <f>'Civil Works'!END158</f>
        <v>0</v>
      </c>
      <c r="ENE64">
        <f>'Civil Works'!ENE158</f>
        <v>0</v>
      </c>
      <c r="ENF64">
        <f>'Civil Works'!ENF158</f>
        <v>0</v>
      </c>
      <c r="ENG64">
        <f>'Civil Works'!ENG158</f>
        <v>0</v>
      </c>
      <c r="ENH64">
        <f>'Civil Works'!ENH158</f>
        <v>0</v>
      </c>
      <c r="ENI64">
        <f>'Civil Works'!ENI158</f>
        <v>0</v>
      </c>
      <c r="ENJ64">
        <f>'Civil Works'!ENJ158</f>
        <v>0</v>
      </c>
      <c r="ENK64">
        <f>'Civil Works'!ENK158</f>
        <v>0</v>
      </c>
      <c r="ENL64">
        <f>'Civil Works'!ENL158</f>
        <v>0</v>
      </c>
      <c r="ENM64">
        <f>'Civil Works'!ENM158</f>
        <v>0</v>
      </c>
      <c r="ENN64">
        <f>'Civil Works'!ENN158</f>
        <v>0</v>
      </c>
      <c r="ENO64">
        <f>'Civil Works'!ENO158</f>
        <v>0</v>
      </c>
      <c r="ENP64">
        <f>'Civil Works'!ENP158</f>
        <v>0</v>
      </c>
      <c r="ENQ64">
        <f>'Civil Works'!ENQ158</f>
        <v>0</v>
      </c>
      <c r="ENR64">
        <f>'Civil Works'!ENR158</f>
        <v>0</v>
      </c>
      <c r="ENS64">
        <f>'Civil Works'!ENS158</f>
        <v>0</v>
      </c>
      <c r="ENT64">
        <f>'Civil Works'!ENT158</f>
        <v>0</v>
      </c>
      <c r="ENU64">
        <f>'Civil Works'!ENU158</f>
        <v>0</v>
      </c>
      <c r="ENV64">
        <f>'Civil Works'!ENV158</f>
        <v>0</v>
      </c>
      <c r="ENW64">
        <f>'Civil Works'!ENW158</f>
        <v>0</v>
      </c>
      <c r="ENX64">
        <f>'Civil Works'!ENX158</f>
        <v>0</v>
      </c>
      <c r="ENY64">
        <f>'Civil Works'!ENY158</f>
        <v>0</v>
      </c>
      <c r="ENZ64">
        <f>'Civil Works'!ENZ158</f>
        <v>0</v>
      </c>
      <c r="EOA64">
        <f>'Civil Works'!EOA158</f>
        <v>0</v>
      </c>
      <c r="EOB64">
        <f>'Civil Works'!EOB158</f>
        <v>0</v>
      </c>
      <c r="EOC64">
        <f>'Civil Works'!EOC158</f>
        <v>0</v>
      </c>
      <c r="EOD64">
        <f>'Civil Works'!EOD158</f>
        <v>0</v>
      </c>
      <c r="EOE64">
        <f>'Civil Works'!EOE158</f>
        <v>0</v>
      </c>
      <c r="EOF64">
        <f>'Civil Works'!EOF158</f>
        <v>0</v>
      </c>
      <c r="EOG64">
        <f>'Civil Works'!EOG158</f>
        <v>0</v>
      </c>
      <c r="EOH64">
        <f>'Civil Works'!EOH158</f>
        <v>0</v>
      </c>
      <c r="EOI64">
        <f>'Civil Works'!EOI158</f>
        <v>0</v>
      </c>
      <c r="EOJ64">
        <f>'Civil Works'!EOJ158</f>
        <v>0</v>
      </c>
      <c r="EOK64">
        <f>'Civil Works'!EOK158</f>
        <v>0</v>
      </c>
      <c r="EOL64">
        <f>'Civil Works'!EOL158</f>
        <v>0</v>
      </c>
      <c r="EOM64">
        <f>'Civil Works'!EOM158</f>
        <v>0</v>
      </c>
      <c r="EON64">
        <f>'Civil Works'!EON158</f>
        <v>0</v>
      </c>
      <c r="EOO64">
        <f>'Civil Works'!EOO158</f>
        <v>0</v>
      </c>
      <c r="EOP64">
        <f>'Civil Works'!EOP158</f>
        <v>0</v>
      </c>
      <c r="EOQ64">
        <f>'Civil Works'!EOQ158</f>
        <v>0</v>
      </c>
      <c r="EOR64">
        <f>'Civil Works'!EOR158</f>
        <v>0</v>
      </c>
      <c r="EOS64">
        <f>'Civil Works'!EOS158</f>
        <v>0</v>
      </c>
      <c r="EOT64">
        <f>'Civil Works'!EOT158</f>
        <v>0</v>
      </c>
      <c r="EOU64">
        <f>'Civil Works'!EOU158</f>
        <v>0</v>
      </c>
      <c r="EOV64">
        <f>'Civil Works'!EOV158</f>
        <v>0</v>
      </c>
      <c r="EOW64">
        <f>'Civil Works'!EOW158</f>
        <v>0</v>
      </c>
      <c r="EOX64">
        <f>'Civil Works'!EOX158</f>
        <v>0</v>
      </c>
      <c r="EOY64">
        <f>'Civil Works'!EOY158</f>
        <v>0</v>
      </c>
      <c r="EOZ64">
        <f>'Civil Works'!EOZ158</f>
        <v>0</v>
      </c>
      <c r="EPA64">
        <f>'Civil Works'!EPA158</f>
        <v>0</v>
      </c>
      <c r="EPB64">
        <f>'Civil Works'!EPB158</f>
        <v>0</v>
      </c>
      <c r="EPC64">
        <f>'Civil Works'!EPC158</f>
        <v>0</v>
      </c>
      <c r="EPD64">
        <f>'Civil Works'!EPD158</f>
        <v>0</v>
      </c>
      <c r="EPE64">
        <f>'Civil Works'!EPE158</f>
        <v>0</v>
      </c>
      <c r="EPF64">
        <f>'Civil Works'!EPF158</f>
        <v>0</v>
      </c>
      <c r="EPG64">
        <f>'Civil Works'!EPG158</f>
        <v>0</v>
      </c>
      <c r="EPH64">
        <f>'Civil Works'!EPH158</f>
        <v>0</v>
      </c>
      <c r="EPI64">
        <f>'Civil Works'!EPI158</f>
        <v>0</v>
      </c>
      <c r="EPJ64">
        <f>'Civil Works'!EPJ158</f>
        <v>0</v>
      </c>
      <c r="EPK64">
        <f>'Civil Works'!EPK158</f>
        <v>0</v>
      </c>
      <c r="EPL64">
        <f>'Civil Works'!EPL158</f>
        <v>0</v>
      </c>
      <c r="EPM64">
        <f>'Civil Works'!EPM158</f>
        <v>0</v>
      </c>
      <c r="EPN64">
        <f>'Civil Works'!EPN158</f>
        <v>0</v>
      </c>
      <c r="EPO64">
        <f>'Civil Works'!EPO158</f>
        <v>0</v>
      </c>
      <c r="EPP64">
        <f>'Civil Works'!EPP158</f>
        <v>0</v>
      </c>
      <c r="EPQ64">
        <f>'Civil Works'!EPQ158</f>
        <v>0</v>
      </c>
      <c r="EPR64">
        <f>'Civil Works'!EPR158</f>
        <v>0</v>
      </c>
      <c r="EPS64">
        <f>'Civil Works'!EPS158</f>
        <v>0</v>
      </c>
      <c r="EPT64">
        <f>'Civil Works'!EPT158</f>
        <v>0</v>
      </c>
      <c r="EPU64">
        <f>'Civil Works'!EPU158</f>
        <v>0</v>
      </c>
      <c r="EPV64">
        <f>'Civil Works'!EPV158</f>
        <v>0</v>
      </c>
      <c r="EPW64">
        <f>'Civil Works'!EPW158</f>
        <v>0</v>
      </c>
      <c r="EPX64">
        <f>'Civil Works'!EPX158</f>
        <v>0</v>
      </c>
      <c r="EPY64">
        <f>'Civil Works'!EPY158</f>
        <v>0</v>
      </c>
      <c r="EPZ64">
        <f>'Civil Works'!EPZ158</f>
        <v>0</v>
      </c>
      <c r="EQA64">
        <f>'Civil Works'!EQA158</f>
        <v>0</v>
      </c>
      <c r="EQB64">
        <f>'Civil Works'!EQB158</f>
        <v>0</v>
      </c>
      <c r="EQC64">
        <f>'Civil Works'!EQC158</f>
        <v>0</v>
      </c>
      <c r="EQD64">
        <f>'Civil Works'!EQD158</f>
        <v>0</v>
      </c>
      <c r="EQE64">
        <f>'Civil Works'!EQE158</f>
        <v>0</v>
      </c>
      <c r="EQF64">
        <f>'Civil Works'!EQF158</f>
        <v>0</v>
      </c>
      <c r="EQG64">
        <f>'Civil Works'!EQG158</f>
        <v>0</v>
      </c>
      <c r="EQH64">
        <f>'Civil Works'!EQH158</f>
        <v>0</v>
      </c>
      <c r="EQI64">
        <f>'Civil Works'!EQI158</f>
        <v>0</v>
      </c>
      <c r="EQJ64">
        <f>'Civil Works'!EQJ158</f>
        <v>0</v>
      </c>
      <c r="EQK64">
        <f>'Civil Works'!EQK158</f>
        <v>0</v>
      </c>
      <c r="EQL64">
        <f>'Civil Works'!EQL158</f>
        <v>0</v>
      </c>
      <c r="EQM64">
        <f>'Civil Works'!EQM158</f>
        <v>0</v>
      </c>
      <c r="EQN64">
        <f>'Civil Works'!EQN158</f>
        <v>0</v>
      </c>
      <c r="EQO64">
        <f>'Civil Works'!EQO158</f>
        <v>0</v>
      </c>
      <c r="EQP64">
        <f>'Civil Works'!EQP158</f>
        <v>0</v>
      </c>
      <c r="EQQ64">
        <f>'Civil Works'!EQQ158</f>
        <v>0</v>
      </c>
      <c r="EQR64">
        <f>'Civil Works'!EQR158</f>
        <v>0</v>
      </c>
      <c r="EQS64">
        <f>'Civil Works'!EQS158</f>
        <v>0</v>
      </c>
      <c r="EQT64">
        <f>'Civil Works'!EQT158</f>
        <v>0</v>
      </c>
      <c r="EQU64">
        <f>'Civil Works'!EQU158</f>
        <v>0</v>
      </c>
      <c r="EQV64">
        <f>'Civil Works'!EQV158</f>
        <v>0</v>
      </c>
      <c r="EQW64">
        <f>'Civil Works'!EQW158</f>
        <v>0</v>
      </c>
      <c r="EQX64">
        <f>'Civil Works'!EQX158</f>
        <v>0</v>
      </c>
      <c r="EQY64">
        <f>'Civil Works'!EQY158</f>
        <v>0</v>
      </c>
      <c r="EQZ64">
        <f>'Civil Works'!EQZ158</f>
        <v>0</v>
      </c>
      <c r="ERA64">
        <f>'Civil Works'!ERA158</f>
        <v>0</v>
      </c>
      <c r="ERB64">
        <f>'Civil Works'!ERB158</f>
        <v>0</v>
      </c>
      <c r="ERC64">
        <f>'Civil Works'!ERC158</f>
        <v>0</v>
      </c>
      <c r="ERD64">
        <f>'Civil Works'!ERD158</f>
        <v>0</v>
      </c>
      <c r="ERE64">
        <f>'Civil Works'!ERE158</f>
        <v>0</v>
      </c>
      <c r="ERF64">
        <f>'Civil Works'!ERF158</f>
        <v>0</v>
      </c>
      <c r="ERG64">
        <f>'Civil Works'!ERG158</f>
        <v>0</v>
      </c>
      <c r="ERH64">
        <f>'Civil Works'!ERH158</f>
        <v>0</v>
      </c>
      <c r="ERI64">
        <f>'Civil Works'!ERI158</f>
        <v>0</v>
      </c>
      <c r="ERJ64">
        <f>'Civil Works'!ERJ158</f>
        <v>0</v>
      </c>
      <c r="ERK64">
        <f>'Civil Works'!ERK158</f>
        <v>0</v>
      </c>
      <c r="ERL64">
        <f>'Civil Works'!ERL158</f>
        <v>0</v>
      </c>
      <c r="ERM64">
        <f>'Civil Works'!ERM158</f>
        <v>0</v>
      </c>
      <c r="ERN64">
        <f>'Civil Works'!ERN158</f>
        <v>0</v>
      </c>
      <c r="ERO64">
        <f>'Civil Works'!ERO158</f>
        <v>0</v>
      </c>
      <c r="ERP64">
        <f>'Civil Works'!ERP158</f>
        <v>0</v>
      </c>
      <c r="ERQ64">
        <f>'Civil Works'!ERQ158</f>
        <v>0</v>
      </c>
      <c r="ERR64">
        <f>'Civil Works'!ERR158</f>
        <v>0</v>
      </c>
      <c r="ERS64">
        <f>'Civil Works'!ERS158</f>
        <v>0</v>
      </c>
      <c r="ERT64">
        <f>'Civil Works'!ERT158</f>
        <v>0</v>
      </c>
      <c r="ERU64">
        <f>'Civil Works'!ERU158</f>
        <v>0</v>
      </c>
      <c r="ERV64">
        <f>'Civil Works'!ERV158</f>
        <v>0</v>
      </c>
      <c r="ERW64">
        <f>'Civil Works'!ERW158</f>
        <v>0</v>
      </c>
      <c r="ERX64">
        <f>'Civil Works'!ERX158</f>
        <v>0</v>
      </c>
      <c r="ERY64">
        <f>'Civil Works'!ERY158</f>
        <v>0</v>
      </c>
      <c r="ERZ64">
        <f>'Civil Works'!ERZ158</f>
        <v>0</v>
      </c>
      <c r="ESA64">
        <f>'Civil Works'!ESA158</f>
        <v>0</v>
      </c>
      <c r="ESB64">
        <f>'Civil Works'!ESB158</f>
        <v>0</v>
      </c>
      <c r="ESC64">
        <f>'Civil Works'!ESC158</f>
        <v>0</v>
      </c>
      <c r="ESD64">
        <f>'Civil Works'!ESD158</f>
        <v>0</v>
      </c>
      <c r="ESE64">
        <f>'Civil Works'!ESE158</f>
        <v>0</v>
      </c>
      <c r="ESF64">
        <f>'Civil Works'!ESF158</f>
        <v>0</v>
      </c>
      <c r="ESG64">
        <f>'Civil Works'!ESG158</f>
        <v>0</v>
      </c>
      <c r="ESH64">
        <f>'Civil Works'!ESH158</f>
        <v>0</v>
      </c>
      <c r="ESI64">
        <f>'Civil Works'!ESI158</f>
        <v>0</v>
      </c>
      <c r="ESJ64">
        <f>'Civil Works'!ESJ158</f>
        <v>0</v>
      </c>
      <c r="ESK64">
        <f>'Civil Works'!ESK158</f>
        <v>0</v>
      </c>
      <c r="ESL64">
        <f>'Civil Works'!ESL158</f>
        <v>0</v>
      </c>
      <c r="ESM64">
        <f>'Civil Works'!ESM158</f>
        <v>0</v>
      </c>
      <c r="ESN64">
        <f>'Civil Works'!ESN158</f>
        <v>0</v>
      </c>
      <c r="ESO64">
        <f>'Civil Works'!ESO158</f>
        <v>0</v>
      </c>
      <c r="ESP64">
        <f>'Civil Works'!ESP158</f>
        <v>0</v>
      </c>
      <c r="ESQ64">
        <f>'Civil Works'!ESQ158</f>
        <v>0</v>
      </c>
      <c r="ESR64">
        <f>'Civil Works'!ESR158</f>
        <v>0</v>
      </c>
      <c r="ESS64">
        <f>'Civil Works'!ESS158</f>
        <v>0</v>
      </c>
      <c r="EST64">
        <f>'Civil Works'!EST158</f>
        <v>0</v>
      </c>
      <c r="ESU64">
        <f>'Civil Works'!ESU158</f>
        <v>0</v>
      </c>
      <c r="ESV64">
        <f>'Civil Works'!ESV158</f>
        <v>0</v>
      </c>
      <c r="ESW64">
        <f>'Civil Works'!ESW158</f>
        <v>0</v>
      </c>
      <c r="ESX64">
        <f>'Civil Works'!ESX158</f>
        <v>0</v>
      </c>
      <c r="ESY64">
        <f>'Civil Works'!ESY158</f>
        <v>0</v>
      </c>
      <c r="ESZ64">
        <f>'Civil Works'!ESZ158</f>
        <v>0</v>
      </c>
      <c r="ETA64">
        <f>'Civil Works'!ETA158</f>
        <v>0</v>
      </c>
      <c r="ETB64">
        <f>'Civil Works'!ETB158</f>
        <v>0</v>
      </c>
      <c r="ETC64">
        <f>'Civil Works'!ETC158</f>
        <v>0</v>
      </c>
      <c r="ETD64">
        <f>'Civil Works'!ETD158</f>
        <v>0</v>
      </c>
      <c r="ETE64">
        <f>'Civil Works'!ETE158</f>
        <v>0</v>
      </c>
      <c r="ETF64">
        <f>'Civil Works'!ETF158</f>
        <v>0</v>
      </c>
      <c r="ETG64">
        <f>'Civil Works'!ETG158</f>
        <v>0</v>
      </c>
      <c r="ETH64">
        <f>'Civil Works'!ETH158</f>
        <v>0</v>
      </c>
      <c r="ETI64">
        <f>'Civil Works'!ETI158</f>
        <v>0</v>
      </c>
      <c r="ETJ64">
        <f>'Civil Works'!ETJ158</f>
        <v>0</v>
      </c>
      <c r="ETK64">
        <f>'Civil Works'!ETK158</f>
        <v>0</v>
      </c>
      <c r="ETL64">
        <f>'Civil Works'!ETL158</f>
        <v>0</v>
      </c>
      <c r="ETM64">
        <f>'Civil Works'!ETM158</f>
        <v>0</v>
      </c>
      <c r="ETN64">
        <f>'Civil Works'!ETN158</f>
        <v>0</v>
      </c>
      <c r="ETO64">
        <f>'Civil Works'!ETO158</f>
        <v>0</v>
      </c>
      <c r="ETP64">
        <f>'Civil Works'!ETP158</f>
        <v>0</v>
      </c>
      <c r="ETQ64">
        <f>'Civil Works'!ETQ158</f>
        <v>0</v>
      </c>
      <c r="ETR64">
        <f>'Civil Works'!ETR158</f>
        <v>0</v>
      </c>
      <c r="ETS64">
        <f>'Civil Works'!ETS158</f>
        <v>0</v>
      </c>
      <c r="ETT64">
        <f>'Civil Works'!ETT158</f>
        <v>0</v>
      </c>
      <c r="ETU64">
        <f>'Civil Works'!ETU158</f>
        <v>0</v>
      </c>
      <c r="ETV64">
        <f>'Civil Works'!ETV158</f>
        <v>0</v>
      </c>
      <c r="ETW64">
        <f>'Civil Works'!ETW158</f>
        <v>0</v>
      </c>
      <c r="ETX64">
        <f>'Civil Works'!ETX158</f>
        <v>0</v>
      </c>
      <c r="ETY64">
        <f>'Civil Works'!ETY158</f>
        <v>0</v>
      </c>
      <c r="ETZ64">
        <f>'Civil Works'!ETZ158</f>
        <v>0</v>
      </c>
      <c r="EUA64">
        <f>'Civil Works'!EUA158</f>
        <v>0</v>
      </c>
      <c r="EUB64">
        <f>'Civil Works'!EUB158</f>
        <v>0</v>
      </c>
      <c r="EUC64">
        <f>'Civil Works'!EUC158</f>
        <v>0</v>
      </c>
      <c r="EUD64">
        <f>'Civil Works'!EUD158</f>
        <v>0</v>
      </c>
      <c r="EUE64">
        <f>'Civil Works'!EUE158</f>
        <v>0</v>
      </c>
      <c r="EUF64">
        <f>'Civil Works'!EUF158</f>
        <v>0</v>
      </c>
      <c r="EUG64">
        <f>'Civil Works'!EUG158</f>
        <v>0</v>
      </c>
      <c r="EUH64">
        <f>'Civil Works'!EUH158</f>
        <v>0</v>
      </c>
      <c r="EUI64">
        <f>'Civil Works'!EUI158</f>
        <v>0</v>
      </c>
      <c r="EUJ64">
        <f>'Civil Works'!EUJ158</f>
        <v>0</v>
      </c>
      <c r="EUK64">
        <f>'Civil Works'!EUK158</f>
        <v>0</v>
      </c>
      <c r="EUL64">
        <f>'Civil Works'!EUL158</f>
        <v>0</v>
      </c>
      <c r="EUM64">
        <f>'Civil Works'!EUM158</f>
        <v>0</v>
      </c>
      <c r="EUN64">
        <f>'Civil Works'!EUN158</f>
        <v>0</v>
      </c>
      <c r="EUO64">
        <f>'Civil Works'!EUO158</f>
        <v>0</v>
      </c>
      <c r="EUP64">
        <f>'Civil Works'!EUP158</f>
        <v>0</v>
      </c>
      <c r="EUQ64">
        <f>'Civil Works'!EUQ158</f>
        <v>0</v>
      </c>
      <c r="EUR64">
        <f>'Civil Works'!EUR158</f>
        <v>0</v>
      </c>
      <c r="EUS64">
        <f>'Civil Works'!EUS158</f>
        <v>0</v>
      </c>
      <c r="EUT64">
        <f>'Civil Works'!EUT158</f>
        <v>0</v>
      </c>
      <c r="EUU64">
        <f>'Civil Works'!EUU158</f>
        <v>0</v>
      </c>
      <c r="EUV64">
        <f>'Civil Works'!EUV158</f>
        <v>0</v>
      </c>
      <c r="EUW64">
        <f>'Civil Works'!EUW158</f>
        <v>0</v>
      </c>
      <c r="EUX64">
        <f>'Civil Works'!EUX158</f>
        <v>0</v>
      </c>
      <c r="EUY64">
        <f>'Civil Works'!EUY158</f>
        <v>0</v>
      </c>
      <c r="EUZ64">
        <f>'Civil Works'!EUZ158</f>
        <v>0</v>
      </c>
      <c r="EVA64">
        <f>'Civil Works'!EVA158</f>
        <v>0</v>
      </c>
      <c r="EVB64">
        <f>'Civil Works'!EVB158</f>
        <v>0</v>
      </c>
      <c r="EVC64">
        <f>'Civil Works'!EVC158</f>
        <v>0</v>
      </c>
      <c r="EVD64">
        <f>'Civil Works'!EVD158</f>
        <v>0</v>
      </c>
      <c r="EVE64">
        <f>'Civil Works'!EVE158</f>
        <v>0</v>
      </c>
      <c r="EVF64">
        <f>'Civil Works'!EVF158</f>
        <v>0</v>
      </c>
      <c r="EVG64">
        <f>'Civil Works'!EVG158</f>
        <v>0</v>
      </c>
      <c r="EVH64">
        <f>'Civil Works'!EVH158</f>
        <v>0</v>
      </c>
      <c r="EVI64">
        <f>'Civil Works'!EVI158</f>
        <v>0</v>
      </c>
      <c r="EVJ64">
        <f>'Civil Works'!EVJ158</f>
        <v>0</v>
      </c>
      <c r="EVK64">
        <f>'Civil Works'!EVK158</f>
        <v>0</v>
      </c>
      <c r="EVL64">
        <f>'Civil Works'!EVL158</f>
        <v>0</v>
      </c>
      <c r="EVM64">
        <f>'Civil Works'!EVM158</f>
        <v>0</v>
      </c>
      <c r="EVN64">
        <f>'Civil Works'!EVN158</f>
        <v>0</v>
      </c>
      <c r="EVO64">
        <f>'Civil Works'!EVO158</f>
        <v>0</v>
      </c>
      <c r="EVP64">
        <f>'Civil Works'!EVP158</f>
        <v>0</v>
      </c>
      <c r="EVQ64">
        <f>'Civil Works'!EVQ158</f>
        <v>0</v>
      </c>
      <c r="EVR64">
        <f>'Civil Works'!EVR158</f>
        <v>0</v>
      </c>
      <c r="EVS64">
        <f>'Civil Works'!EVS158</f>
        <v>0</v>
      </c>
      <c r="EVT64">
        <f>'Civil Works'!EVT158</f>
        <v>0</v>
      </c>
      <c r="EVU64">
        <f>'Civil Works'!EVU158</f>
        <v>0</v>
      </c>
      <c r="EVV64">
        <f>'Civil Works'!EVV158</f>
        <v>0</v>
      </c>
      <c r="EVW64">
        <f>'Civil Works'!EVW158</f>
        <v>0</v>
      </c>
      <c r="EVX64">
        <f>'Civil Works'!EVX158</f>
        <v>0</v>
      </c>
      <c r="EVY64">
        <f>'Civil Works'!EVY158</f>
        <v>0</v>
      </c>
      <c r="EVZ64">
        <f>'Civil Works'!EVZ158</f>
        <v>0</v>
      </c>
      <c r="EWA64">
        <f>'Civil Works'!EWA158</f>
        <v>0</v>
      </c>
      <c r="EWB64">
        <f>'Civil Works'!EWB158</f>
        <v>0</v>
      </c>
      <c r="EWC64">
        <f>'Civil Works'!EWC158</f>
        <v>0</v>
      </c>
      <c r="EWD64">
        <f>'Civil Works'!EWD158</f>
        <v>0</v>
      </c>
      <c r="EWE64">
        <f>'Civil Works'!EWE158</f>
        <v>0</v>
      </c>
      <c r="EWF64">
        <f>'Civil Works'!EWF158</f>
        <v>0</v>
      </c>
      <c r="EWG64">
        <f>'Civil Works'!EWG158</f>
        <v>0</v>
      </c>
      <c r="EWH64">
        <f>'Civil Works'!EWH158</f>
        <v>0</v>
      </c>
      <c r="EWI64">
        <f>'Civil Works'!EWI158</f>
        <v>0</v>
      </c>
      <c r="EWJ64">
        <f>'Civil Works'!EWJ158</f>
        <v>0</v>
      </c>
      <c r="EWK64">
        <f>'Civil Works'!EWK158</f>
        <v>0</v>
      </c>
      <c r="EWL64">
        <f>'Civil Works'!EWL158</f>
        <v>0</v>
      </c>
      <c r="EWM64">
        <f>'Civil Works'!EWM158</f>
        <v>0</v>
      </c>
      <c r="EWN64">
        <f>'Civil Works'!EWN158</f>
        <v>0</v>
      </c>
      <c r="EWO64">
        <f>'Civil Works'!EWO158</f>
        <v>0</v>
      </c>
      <c r="EWP64">
        <f>'Civil Works'!EWP158</f>
        <v>0</v>
      </c>
      <c r="EWQ64">
        <f>'Civil Works'!EWQ158</f>
        <v>0</v>
      </c>
      <c r="EWR64">
        <f>'Civil Works'!EWR158</f>
        <v>0</v>
      </c>
      <c r="EWS64">
        <f>'Civil Works'!EWS158</f>
        <v>0</v>
      </c>
      <c r="EWT64">
        <f>'Civil Works'!EWT158</f>
        <v>0</v>
      </c>
      <c r="EWU64">
        <f>'Civil Works'!EWU158</f>
        <v>0</v>
      </c>
      <c r="EWV64">
        <f>'Civil Works'!EWV158</f>
        <v>0</v>
      </c>
      <c r="EWW64">
        <f>'Civil Works'!EWW158</f>
        <v>0</v>
      </c>
      <c r="EWX64">
        <f>'Civil Works'!EWX158</f>
        <v>0</v>
      </c>
      <c r="EWY64">
        <f>'Civil Works'!EWY158</f>
        <v>0</v>
      </c>
      <c r="EWZ64">
        <f>'Civil Works'!EWZ158</f>
        <v>0</v>
      </c>
      <c r="EXA64">
        <f>'Civil Works'!EXA158</f>
        <v>0</v>
      </c>
      <c r="EXB64">
        <f>'Civil Works'!EXB158</f>
        <v>0</v>
      </c>
      <c r="EXC64">
        <f>'Civil Works'!EXC158</f>
        <v>0</v>
      </c>
      <c r="EXD64">
        <f>'Civil Works'!EXD158</f>
        <v>0</v>
      </c>
      <c r="EXE64">
        <f>'Civil Works'!EXE158</f>
        <v>0</v>
      </c>
      <c r="EXF64">
        <f>'Civil Works'!EXF158</f>
        <v>0</v>
      </c>
      <c r="EXG64">
        <f>'Civil Works'!EXG158</f>
        <v>0</v>
      </c>
      <c r="EXH64">
        <f>'Civil Works'!EXH158</f>
        <v>0</v>
      </c>
      <c r="EXI64">
        <f>'Civil Works'!EXI158</f>
        <v>0</v>
      </c>
      <c r="EXJ64">
        <f>'Civil Works'!EXJ158</f>
        <v>0</v>
      </c>
      <c r="EXK64">
        <f>'Civil Works'!EXK158</f>
        <v>0</v>
      </c>
      <c r="EXL64">
        <f>'Civil Works'!EXL158</f>
        <v>0</v>
      </c>
      <c r="EXM64">
        <f>'Civil Works'!EXM158</f>
        <v>0</v>
      </c>
      <c r="EXN64">
        <f>'Civil Works'!EXN158</f>
        <v>0</v>
      </c>
      <c r="EXO64">
        <f>'Civil Works'!EXO158</f>
        <v>0</v>
      </c>
      <c r="EXP64">
        <f>'Civil Works'!EXP158</f>
        <v>0</v>
      </c>
      <c r="EXQ64">
        <f>'Civil Works'!EXQ158</f>
        <v>0</v>
      </c>
      <c r="EXR64">
        <f>'Civil Works'!EXR158</f>
        <v>0</v>
      </c>
      <c r="EXS64">
        <f>'Civil Works'!EXS158</f>
        <v>0</v>
      </c>
      <c r="EXT64">
        <f>'Civil Works'!EXT158</f>
        <v>0</v>
      </c>
      <c r="EXU64">
        <f>'Civil Works'!EXU158</f>
        <v>0</v>
      </c>
      <c r="EXV64">
        <f>'Civil Works'!EXV158</f>
        <v>0</v>
      </c>
      <c r="EXW64">
        <f>'Civil Works'!EXW158</f>
        <v>0</v>
      </c>
      <c r="EXX64">
        <f>'Civil Works'!EXX158</f>
        <v>0</v>
      </c>
      <c r="EXY64">
        <f>'Civil Works'!EXY158</f>
        <v>0</v>
      </c>
      <c r="EXZ64">
        <f>'Civil Works'!EXZ158</f>
        <v>0</v>
      </c>
      <c r="EYA64">
        <f>'Civil Works'!EYA158</f>
        <v>0</v>
      </c>
      <c r="EYB64">
        <f>'Civil Works'!EYB158</f>
        <v>0</v>
      </c>
      <c r="EYC64">
        <f>'Civil Works'!EYC158</f>
        <v>0</v>
      </c>
      <c r="EYD64">
        <f>'Civil Works'!EYD158</f>
        <v>0</v>
      </c>
      <c r="EYE64">
        <f>'Civil Works'!EYE158</f>
        <v>0</v>
      </c>
      <c r="EYF64">
        <f>'Civil Works'!EYF158</f>
        <v>0</v>
      </c>
      <c r="EYG64">
        <f>'Civil Works'!EYG158</f>
        <v>0</v>
      </c>
      <c r="EYH64">
        <f>'Civil Works'!EYH158</f>
        <v>0</v>
      </c>
      <c r="EYI64">
        <f>'Civil Works'!EYI158</f>
        <v>0</v>
      </c>
      <c r="EYJ64">
        <f>'Civil Works'!EYJ158</f>
        <v>0</v>
      </c>
      <c r="EYK64">
        <f>'Civil Works'!EYK158</f>
        <v>0</v>
      </c>
      <c r="EYL64">
        <f>'Civil Works'!EYL158</f>
        <v>0</v>
      </c>
      <c r="EYM64">
        <f>'Civil Works'!EYM158</f>
        <v>0</v>
      </c>
      <c r="EYN64">
        <f>'Civil Works'!EYN158</f>
        <v>0</v>
      </c>
      <c r="EYO64">
        <f>'Civil Works'!EYO158</f>
        <v>0</v>
      </c>
      <c r="EYP64">
        <f>'Civil Works'!EYP158</f>
        <v>0</v>
      </c>
      <c r="EYQ64">
        <f>'Civil Works'!EYQ158</f>
        <v>0</v>
      </c>
      <c r="EYR64">
        <f>'Civil Works'!EYR158</f>
        <v>0</v>
      </c>
      <c r="EYS64">
        <f>'Civil Works'!EYS158</f>
        <v>0</v>
      </c>
      <c r="EYT64">
        <f>'Civil Works'!EYT158</f>
        <v>0</v>
      </c>
      <c r="EYU64">
        <f>'Civil Works'!EYU158</f>
        <v>0</v>
      </c>
      <c r="EYV64">
        <f>'Civil Works'!EYV158</f>
        <v>0</v>
      </c>
      <c r="EYW64">
        <f>'Civil Works'!EYW158</f>
        <v>0</v>
      </c>
      <c r="EYX64">
        <f>'Civil Works'!EYX158</f>
        <v>0</v>
      </c>
      <c r="EYY64">
        <f>'Civil Works'!EYY158</f>
        <v>0</v>
      </c>
      <c r="EYZ64">
        <f>'Civil Works'!EYZ158</f>
        <v>0</v>
      </c>
      <c r="EZA64">
        <f>'Civil Works'!EZA158</f>
        <v>0</v>
      </c>
      <c r="EZB64">
        <f>'Civil Works'!EZB158</f>
        <v>0</v>
      </c>
      <c r="EZC64">
        <f>'Civil Works'!EZC158</f>
        <v>0</v>
      </c>
      <c r="EZD64">
        <f>'Civil Works'!EZD158</f>
        <v>0</v>
      </c>
      <c r="EZE64">
        <f>'Civil Works'!EZE158</f>
        <v>0</v>
      </c>
      <c r="EZF64">
        <f>'Civil Works'!EZF158</f>
        <v>0</v>
      </c>
      <c r="EZG64">
        <f>'Civil Works'!EZG158</f>
        <v>0</v>
      </c>
      <c r="EZH64">
        <f>'Civil Works'!EZH158</f>
        <v>0</v>
      </c>
      <c r="EZI64">
        <f>'Civil Works'!EZI158</f>
        <v>0</v>
      </c>
      <c r="EZJ64">
        <f>'Civil Works'!EZJ158</f>
        <v>0</v>
      </c>
      <c r="EZK64">
        <f>'Civil Works'!EZK158</f>
        <v>0</v>
      </c>
      <c r="EZL64">
        <f>'Civil Works'!EZL158</f>
        <v>0</v>
      </c>
      <c r="EZM64">
        <f>'Civil Works'!EZM158</f>
        <v>0</v>
      </c>
      <c r="EZN64">
        <f>'Civil Works'!EZN158</f>
        <v>0</v>
      </c>
      <c r="EZO64">
        <f>'Civil Works'!EZO158</f>
        <v>0</v>
      </c>
      <c r="EZP64">
        <f>'Civil Works'!EZP158</f>
        <v>0</v>
      </c>
      <c r="EZQ64">
        <f>'Civil Works'!EZQ158</f>
        <v>0</v>
      </c>
      <c r="EZR64">
        <f>'Civil Works'!EZR158</f>
        <v>0</v>
      </c>
      <c r="EZS64">
        <f>'Civil Works'!EZS158</f>
        <v>0</v>
      </c>
      <c r="EZT64">
        <f>'Civil Works'!EZT158</f>
        <v>0</v>
      </c>
      <c r="EZU64">
        <f>'Civil Works'!EZU158</f>
        <v>0</v>
      </c>
      <c r="EZV64">
        <f>'Civil Works'!EZV158</f>
        <v>0</v>
      </c>
      <c r="EZW64">
        <f>'Civil Works'!EZW158</f>
        <v>0</v>
      </c>
      <c r="EZX64">
        <f>'Civil Works'!EZX158</f>
        <v>0</v>
      </c>
      <c r="EZY64">
        <f>'Civil Works'!EZY158</f>
        <v>0</v>
      </c>
      <c r="EZZ64">
        <f>'Civil Works'!EZZ158</f>
        <v>0</v>
      </c>
      <c r="FAA64">
        <f>'Civil Works'!FAA158</f>
        <v>0</v>
      </c>
      <c r="FAB64">
        <f>'Civil Works'!FAB158</f>
        <v>0</v>
      </c>
      <c r="FAC64">
        <f>'Civil Works'!FAC158</f>
        <v>0</v>
      </c>
      <c r="FAD64">
        <f>'Civil Works'!FAD158</f>
        <v>0</v>
      </c>
      <c r="FAE64">
        <f>'Civil Works'!FAE158</f>
        <v>0</v>
      </c>
      <c r="FAF64">
        <f>'Civil Works'!FAF158</f>
        <v>0</v>
      </c>
      <c r="FAG64">
        <f>'Civil Works'!FAG158</f>
        <v>0</v>
      </c>
      <c r="FAH64">
        <f>'Civil Works'!FAH158</f>
        <v>0</v>
      </c>
      <c r="FAI64">
        <f>'Civil Works'!FAI158</f>
        <v>0</v>
      </c>
      <c r="FAJ64">
        <f>'Civil Works'!FAJ158</f>
        <v>0</v>
      </c>
      <c r="FAK64">
        <f>'Civil Works'!FAK158</f>
        <v>0</v>
      </c>
      <c r="FAL64">
        <f>'Civil Works'!FAL158</f>
        <v>0</v>
      </c>
      <c r="FAM64">
        <f>'Civil Works'!FAM158</f>
        <v>0</v>
      </c>
      <c r="FAN64">
        <f>'Civil Works'!FAN158</f>
        <v>0</v>
      </c>
      <c r="FAO64">
        <f>'Civil Works'!FAO158</f>
        <v>0</v>
      </c>
      <c r="FAP64">
        <f>'Civil Works'!FAP158</f>
        <v>0</v>
      </c>
      <c r="FAQ64">
        <f>'Civil Works'!FAQ158</f>
        <v>0</v>
      </c>
      <c r="FAR64">
        <f>'Civil Works'!FAR158</f>
        <v>0</v>
      </c>
      <c r="FAS64">
        <f>'Civil Works'!FAS158</f>
        <v>0</v>
      </c>
      <c r="FAT64">
        <f>'Civil Works'!FAT158</f>
        <v>0</v>
      </c>
      <c r="FAU64">
        <f>'Civil Works'!FAU158</f>
        <v>0</v>
      </c>
      <c r="FAV64">
        <f>'Civil Works'!FAV158</f>
        <v>0</v>
      </c>
      <c r="FAW64">
        <f>'Civil Works'!FAW158</f>
        <v>0</v>
      </c>
      <c r="FAX64">
        <f>'Civil Works'!FAX158</f>
        <v>0</v>
      </c>
      <c r="FAY64">
        <f>'Civil Works'!FAY158</f>
        <v>0</v>
      </c>
      <c r="FAZ64">
        <f>'Civil Works'!FAZ158</f>
        <v>0</v>
      </c>
      <c r="FBA64">
        <f>'Civil Works'!FBA158</f>
        <v>0</v>
      </c>
      <c r="FBB64">
        <f>'Civil Works'!FBB158</f>
        <v>0</v>
      </c>
      <c r="FBC64">
        <f>'Civil Works'!FBC158</f>
        <v>0</v>
      </c>
      <c r="FBD64">
        <f>'Civil Works'!FBD158</f>
        <v>0</v>
      </c>
      <c r="FBE64">
        <f>'Civil Works'!FBE158</f>
        <v>0</v>
      </c>
      <c r="FBF64">
        <f>'Civil Works'!FBF158</f>
        <v>0</v>
      </c>
      <c r="FBG64">
        <f>'Civil Works'!FBG158</f>
        <v>0</v>
      </c>
      <c r="FBH64">
        <f>'Civil Works'!FBH158</f>
        <v>0</v>
      </c>
      <c r="FBI64">
        <f>'Civil Works'!FBI158</f>
        <v>0</v>
      </c>
      <c r="FBJ64">
        <f>'Civil Works'!FBJ158</f>
        <v>0</v>
      </c>
      <c r="FBK64">
        <f>'Civil Works'!FBK158</f>
        <v>0</v>
      </c>
      <c r="FBL64">
        <f>'Civil Works'!FBL158</f>
        <v>0</v>
      </c>
      <c r="FBM64">
        <f>'Civil Works'!FBM158</f>
        <v>0</v>
      </c>
      <c r="FBN64">
        <f>'Civil Works'!FBN158</f>
        <v>0</v>
      </c>
      <c r="FBO64">
        <f>'Civil Works'!FBO158</f>
        <v>0</v>
      </c>
      <c r="FBP64">
        <f>'Civil Works'!FBP158</f>
        <v>0</v>
      </c>
      <c r="FBQ64">
        <f>'Civil Works'!FBQ158</f>
        <v>0</v>
      </c>
      <c r="FBR64">
        <f>'Civil Works'!FBR158</f>
        <v>0</v>
      </c>
      <c r="FBS64">
        <f>'Civil Works'!FBS158</f>
        <v>0</v>
      </c>
      <c r="FBT64">
        <f>'Civil Works'!FBT158</f>
        <v>0</v>
      </c>
      <c r="FBU64">
        <f>'Civil Works'!FBU158</f>
        <v>0</v>
      </c>
      <c r="FBV64">
        <f>'Civil Works'!FBV158</f>
        <v>0</v>
      </c>
      <c r="FBW64">
        <f>'Civil Works'!FBW158</f>
        <v>0</v>
      </c>
      <c r="FBX64">
        <f>'Civil Works'!FBX158</f>
        <v>0</v>
      </c>
      <c r="FBY64">
        <f>'Civil Works'!FBY158</f>
        <v>0</v>
      </c>
      <c r="FBZ64">
        <f>'Civil Works'!FBZ158</f>
        <v>0</v>
      </c>
      <c r="FCA64">
        <f>'Civil Works'!FCA158</f>
        <v>0</v>
      </c>
      <c r="FCB64">
        <f>'Civil Works'!FCB158</f>
        <v>0</v>
      </c>
      <c r="FCC64">
        <f>'Civil Works'!FCC158</f>
        <v>0</v>
      </c>
      <c r="FCD64">
        <f>'Civil Works'!FCD158</f>
        <v>0</v>
      </c>
      <c r="FCE64">
        <f>'Civil Works'!FCE158</f>
        <v>0</v>
      </c>
      <c r="FCF64">
        <f>'Civil Works'!FCF158</f>
        <v>0</v>
      </c>
      <c r="FCG64">
        <f>'Civil Works'!FCG158</f>
        <v>0</v>
      </c>
      <c r="FCH64">
        <f>'Civil Works'!FCH158</f>
        <v>0</v>
      </c>
      <c r="FCI64">
        <f>'Civil Works'!FCI158</f>
        <v>0</v>
      </c>
      <c r="FCJ64">
        <f>'Civil Works'!FCJ158</f>
        <v>0</v>
      </c>
      <c r="FCK64">
        <f>'Civil Works'!FCK158</f>
        <v>0</v>
      </c>
      <c r="FCL64">
        <f>'Civil Works'!FCL158</f>
        <v>0</v>
      </c>
      <c r="FCM64">
        <f>'Civil Works'!FCM158</f>
        <v>0</v>
      </c>
      <c r="FCN64">
        <f>'Civil Works'!FCN158</f>
        <v>0</v>
      </c>
      <c r="FCO64">
        <f>'Civil Works'!FCO158</f>
        <v>0</v>
      </c>
      <c r="FCP64">
        <f>'Civil Works'!FCP158</f>
        <v>0</v>
      </c>
      <c r="FCQ64">
        <f>'Civil Works'!FCQ158</f>
        <v>0</v>
      </c>
      <c r="FCR64">
        <f>'Civil Works'!FCR158</f>
        <v>0</v>
      </c>
      <c r="FCS64">
        <f>'Civil Works'!FCS158</f>
        <v>0</v>
      </c>
      <c r="FCT64">
        <f>'Civil Works'!FCT158</f>
        <v>0</v>
      </c>
      <c r="FCU64">
        <f>'Civil Works'!FCU158</f>
        <v>0</v>
      </c>
      <c r="FCV64">
        <f>'Civil Works'!FCV158</f>
        <v>0</v>
      </c>
      <c r="FCW64">
        <f>'Civil Works'!FCW158</f>
        <v>0</v>
      </c>
      <c r="FCX64">
        <f>'Civil Works'!FCX158</f>
        <v>0</v>
      </c>
      <c r="FCY64">
        <f>'Civil Works'!FCY158</f>
        <v>0</v>
      </c>
      <c r="FCZ64">
        <f>'Civil Works'!FCZ158</f>
        <v>0</v>
      </c>
      <c r="FDA64">
        <f>'Civil Works'!FDA158</f>
        <v>0</v>
      </c>
      <c r="FDB64">
        <f>'Civil Works'!FDB158</f>
        <v>0</v>
      </c>
      <c r="FDC64">
        <f>'Civil Works'!FDC158</f>
        <v>0</v>
      </c>
      <c r="FDD64">
        <f>'Civil Works'!FDD158</f>
        <v>0</v>
      </c>
      <c r="FDE64">
        <f>'Civil Works'!FDE158</f>
        <v>0</v>
      </c>
      <c r="FDF64">
        <f>'Civil Works'!FDF158</f>
        <v>0</v>
      </c>
      <c r="FDG64">
        <f>'Civil Works'!FDG158</f>
        <v>0</v>
      </c>
      <c r="FDH64">
        <f>'Civil Works'!FDH158</f>
        <v>0</v>
      </c>
      <c r="FDI64">
        <f>'Civil Works'!FDI158</f>
        <v>0</v>
      </c>
      <c r="FDJ64">
        <f>'Civil Works'!FDJ158</f>
        <v>0</v>
      </c>
      <c r="FDK64">
        <f>'Civil Works'!FDK158</f>
        <v>0</v>
      </c>
      <c r="FDL64">
        <f>'Civil Works'!FDL158</f>
        <v>0</v>
      </c>
      <c r="FDM64">
        <f>'Civil Works'!FDM158</f>
        <v>0</v>
      </c>
      <c r="FDN64">
        <f>'Civil Works'!FDN158</f>
        <v>0</v>
      </c>
      <c r="FDO64">
        <f>'Civil Works'!FDO158</f>
        <v>0</v>
      </c>
      <c r="FDP64">
        <f>'Civil Works'!FDP158</f>
        <v>0</v>
      </c>
      <c r="FDQ64">
        <f>'Civil Works'!FDQ158</f>
        <v>0</v>
      </c>
      <c r="FDR64">
        <f>'Civil Works'!FDR158</f>
        <v>0</v>
      </c>
      <c r="FDS64">
        <f>'Civil Works'!FDS158</f>
        <v>0</v>
      </c>
      <c r="FDT64">
        <f>'Civil Works'!FDT158</f>
        <v>0</v>
      </c>
      <c r="FDU64">
        <f>'Civil Works'!FDU158</f>
        <v>0</v>
      </c>
      <c r="FDV64">
        <f>'Civil Works'!FDV158</f>
        <v>0</v>
      </c>
      <c r="FDW64">
        <f>'Civil Works'!FDW158</f>
        <v>0</v>
      </c>
      <c r="FDX64">
        <f>'Civil Works'!FDX158</f>
        <v>0</v>
      </c>
      <c r="FDY64">
        <f>'Civil Works'!FDY158</f>
        <v>0</v>
      </c>
      <c r="FDZ64">
        <f>'Civil Works'!FDZ158</f>
        <v>0</v>
      </c>
      <c r="FEA64">
        <f>'Civil Works'!FEA158</f>
        <v>0</v>
      </c>
      <c r="FEB64">
        <f>'Civil Works'!FEB158</f>
        <v>0</v>
      </c>
      <c r="FEC64">
        <f>'Civil Works'!FEC158</f>
        <v>0</v>
      </c>
      <c r="FED64">
        <f>'Civil Works'!FED158</f>
        <v>0</v>
      </c>
      <c r="FEE64">
        <f>'Civil Works'!FEE158</f>
        <v>0</v>
      </c>
      <c r="FEF64">
        <f>'Civil Works'!FEF158</f>
        <v>0</v>
      </c>
      <c r="FEG64">
        <f>'Civil Works'!FEG158</f>
        <v>0</v>
      </c>
      <c r="FEH64">
        <f>'Civil Works'!FEH158</f>
        <v>0</v>
      </c>
      <c r="FEI64">
        <f>'Civil Works'!FEI158</f>
        <v>0</v>
      </c>
      <c r="FEJ64">
        <f>'Civil Works'!FEJ158</f>
        <v>0</v>
      </c>
      <c r="FEK64">
        <f>'Civil Works'!FEK158</f>
        <v>0</v>
      </c>
      <c r="FEL64">
        <f>'Civil Works'!FEL158</f>
        <v>0</v>
      </c>
      <c r="FEM64">
        <f>'Civil Works'!FEM158</f>
        <v>0</v>
      </c>
      <c r="FEN64">
        <f>'Civil Works'!FEN158</f>
        <v>0</v>
      </c>
      <c r="FEO64">
        <f>'Civil Works'!FEO158</f>
        <v>0</v>
      </c>
      <c r="FEP64">
        <f>'Civil Works'!FEP158</f>
        <v>0</v>
      </c>
      <c r="FEQ64">
        <f>'Civil Works'!FEQ158</f>
        <v>0</v>
      </c>
      <c r="FER64">
        <f>'Civil Works'!FER158</f>
        <v>0</v>
      </c>
      <c r="FES64">
        <f>'Civil Works'!FES158</f>
        <v>0</v>
      </c>
      <c r="FET64">
        <f>'Civil Works'!FET158</f>
        <v>0</v>
      </c>
      <c r="FEU64">
        <f>'Civil Works'!FEU158</f>
        <v>0</v>
      </c>
      <c r="FEV64">
        <f>'Civil Works'!FEV158</f>
        <v>0</v>
      </c>
      <c r="FEW64">
        <f>'Civil Works'!FEW158</f>
        <v>0</v>
      </c>
      <c r="FEX64">
        <f>'Civil Works'!FEX158</f>
        <v>0</v>
      </c>
      <c r="FEY64">
        <f>'Civil Works'!FEY158</f>
        <v>0</v>
      </c>
      <c r="FEZ64">
        <f>'Civil Works'!FEZ158</f>
        <v>0</v>
      </c>
      <c r="FFA64">
        <f>'Civil Works'!FFA158</f>
        <v>0</v>
      </c>
      <c r="FFB64">
        <f>'Civil Works'!FFB158</f>
        <v>0</v>
      </c>
      <c r="FFC64">
        <f>'Civil Works'!FFC158</f>
        <v>0</v>
      </c>
      <c r="FFD64">
        <f>'Civil Works'!FFD158</f>
        <v>0</v>
      </c>
      <c r="FFE64">
        <f>'Civil Works'!FFE158</f>
        <v>0</v>
      </c>
      <c r="FFF64">
        <f>'Civil Works'!FFF158</f>
        <v>0</v>
      </c>
      <c r="FFG64">
        <f>'Civil Works'!FFG158</f>
        <v>0</v>
      </c>
      <c r="FFH64">
        <f>'Civil Works'!FFH158</f>
        <v>0</v>
      </c>
      <c r="FFI64">
        <f>'Civil Works'!FFI158</f>
        <v>0</v>
      </c>
      <c r="FFJ64">
        <f>'Civil Works'!FFJ158</f>
        <v>0</v>
      </c>
      <c r="FFK64">
        <f>'Civil Works'!FFK158</f>
        <v>0</v>
      </c>
      <c r="FFL64">
        <f>'Civil Works'!FFL158</f>
        <v>0</v>
      </c>
      <c r="FFM64">
        <f>'Civil Works'!FFM158</f>
        <v>0</v>
      </c>
      <c r="FFN64">
        <f>'Civil Works'!FFN158</f>
        <v>0</v>
      </c>
      <c r="FFO64">
        <f>'Civil Works'!FFO158</f>
        <v>0</v>
      </c>
      <c r="FFP64">
        <f>'Civil Works'!FFP158</f>
        <v>0</v>
      </c>
      <c r="FFQ64">
        <f>'Civil Works'!FFQ158</f>
        <v>0</v>
      </c>
      <c r="FFR64">
        <f>'Civil Works'!FFR158</f>
        <v>0</v>
      </c>
      <c r="FFS64">
        <f>'Civil Works'!FFS158</f>
        <v>0</v>
      </c>
      <c r="FFT64">
        <f>'Civil Works'!FFT158</f>
        <v>0</v>
      </c>
      <c r="FFU64">
        <f>'Civil Works'!FFU158</f>
        <v>0</v>
      </c>
      <c r="FFV64">
        <f>'Civil Works'!FFV158</f>
        <v>0</v>
      </c>
      <c r="FFW64">
        <f>'Civil Works'!FFW158</f>
        <v>0</v>
      </c>
      <c r="FFX64">
        <f>'Civil Works'!FFX158</f>
        <v>0</v>
      </c>
      <c r="FFY64">
        <f>'Civil Works'!FFY158</f>
        <v>0</v>
      </c>
      <c r="FFZ64">
        <f>'Civil Works'!FFZ158</f>
        <v>0</v>
      </c>
      <c r="FGA64">
        <f>'Civil Works'!FGA158</f>
        <v>0</v>
      </c>
      <c r="FGB64">
        <f>'Civil Works'!FGB158</f>
        <v>0</v>
      </c>
      <c r="FGC64">
        <f>'Civil Works'!FGC158</f>
        <v>0</v>
      </c>
      <c r="FGD64">
        <f>'Civil Works'!FGD158</f>
        <v>0</v>
      </c>
      <c r="FGE64">
        <f>'Civil Works'!FGE158</f>
        <v>0</v>
      </c>
      <c r="FGF64">
        <f>'Civil Works'!FGF158</f>
        <v>0</v>
      </c>
      <c r="FGG64">
        <f>'Civil Works'!FGG158</f>
        <v>0</v>
      </c>
      <c r="FGH64">
        <f>'Civil Works'!FGH158</f>
        <v>0</v>
      </c>
      <c r="FGI64">
        <f>'Civil Works'!FGI158</f>
        <v>0</v>
      </c>
      <c r="FGJ64">
        <f>'Civil Works'!FGJ158</f>
        <v>0</v>
      </c>
      <c r="FGK64">
        <f>'Civil Works'!FGK158</f>
        <v>0</v>
      </c>
      <c r="FGL64">
        <f>'Civil Works'!FGL158</f>
        <v>0</v>
      </c>
      <c r="FGM64">
        <f>'Civil Works'!FGM158</f>
        <v>0</v>
      </c>
      <c r="FGN64">
        <f>'Civil Works'!FGN158</f>
        <v>0</v>
      </c>
      <c r="FGO64">
        <f>'Civil Works'!FGO158</f>
        <v>0</v>
      </c>
      <c r="FGP64">
        <f>'Civil Works'!FGP158</f>
        <v>0</v>
      </c>
      <c r="FGQ64">
        <f>'Civil Works'!FGQ158</f>
        <v>0</v>
      </c>
      <c r="FGR64">
        <f>'Civil Works'!FGR158</f>
        <v>0</v>
      </c>
      <c r="FGS64">
        <f>'Civil Works'!FGS158</f>
        <v>0</v>
      </c>
      <c r="FGT64">
        <f>'Civil Works'!FGT158</f>
        <v>0</v>
      </c>
      <c r="FGU64">
        <f>'Civil Works'!FGU158</f>
        <v>0</v>
      </c>
      <c r="FGV64">
        <f>'Civil Works'!FGV158</f>
        <v>0</v>
      </c>
      <c r="FGW64">
        <f>'Civil Works'!FGW158</f>
        <v>0</v>
      </c>
      <c r="FGX64">
        <f>'Civil Works'!FGX158</f>
        <v>0</v>
      </c>
      <c r="FGY64">
        <f>'Civil Works'!FGY158</f>
        <v>0</v>
      </c>
      <c r="FGZ64">
        <f>'Civil Works'!FGZ158</f>
        <v>0</v>
      </c>
      <c r="FHA64">
        <f>'Civil Works'!FHA158</f>
        <v>0</v>
      </c>
      <c r="FHB64">
        <f>'Civil Works'!FHB158</f>
        <v>0</v>
      </c>
      <c r="FHC64">
        <f>'Civil Works'!FHC158</f>
        <v>0</v>
      </c>
      <c r="FHD64">
        <f>'Civil Works'!FHD158</f>
        <v>0</v>
      </c>
      <c r="FHE64">
        <f>'Civil Works'!FHE158</f>
        <v>0</v>
      </c>
      <c r="FHF64">
        <f>'Civil Works'!FHF158</f>
        <v>0</v>
      </c>
      <c r="FHG64">
        <f>'Civil Works'!FHG158</f>
        <v>0</v>
      </c>
      <c r="FHH64">
        <f>'Civil Works'!FHH158</f>
        <v>0</v>
      </c>
      <c r="FHI64">
        <f>'Civil Works'!FHI158</f>
        <v>0</v>
      </c>
      <c r="FHJ64">
        <f>'Civil Works'!FHJ158</f>
        <v>0</v>
      </c>
      <c r="FHK64">
        <f>'Civil Works'!FHK158</f>
        <v>0</v>
      </c>
      <c r="FHL64">
        <f>'Civil Works'!FHL158</f>
        <v>0</v>
      </c>
      <c r="FHM64">
        <f>'Civil Works'!FHM158</f>
        <v>0</v>
      </c>
      <c r="FHN64">
        <f>'Civil Works'!FHN158</f>
        <v>0</v>
      </c>
      <c r="FHO64">
        <f>'Civil Works'!FHO158</f>
        <v>0</v>
      </c>
      <c r="FHP64">
        <f>'Civil Works'!FHP158</f>
        <v>0</v>
      </c>
      <c r="FHQ64">
        <f>'Civil Works'!FHQ158</f>
        <v>0</v>
      </c>
      <c r="FHR64">
        <f>'Civil Works'!FHR158</f>
        <v>0</v>
      </c>
      <c r="FHS64">
        <f>'Civil Works'!FHS158</f>
        <v>0</v>
      </c>
      <c r="FHT64">
        <f>'Civil Works'!FHT158</f>
        <v>0</v>
      </c>
      <c r="FHU64">
        <f>'Civil Works'!FHU158</f>
        <v>0</v>
      </c>
      <c r="FHV64">
        <f>'Civil Works'!FHV158</f>
        <v>0</v>
      </c>
      <c r="FHW64">
        <f>'Civil Works'!FHW158</f>
        <v>0</v>
      </c>
      <c r="FHX64">
        <f>'Civil Works'!FHX158</f>
        <v>0</v>
      </c>
      <c r="FHY64">
        <f>'Civil Works'!FHY158</f>
        <v>0</v>
      </c>
      <c r="FHZ64">
        <f>'Civil Works'!FHZ158</f>
        <v>0</v>
      </c>
      <c r="FIA64">
        <f>'Civil Works'!FIA158</f>
        <v>0</v>
      </c>
      <c r="FIB64">
        <f>'Civil Works'!FIB158</f>
        <v>0</v>
      </c>
      <c r="FIC64">
        <f>'Civil Works'!FIC158</f>
        <v>0</v>
      </c>
      <c r="FID64">
        <f>'Civil Works'!FID158</f>
        <v>0</v>
      </c>
      <c r="FIE64">
        <f>'Civil Works'!FIE158</f>
        <v>0</v>
      </c>
      <c r="FIF64">
        <f>'Civil Works'!FIF158</f>
        <v>0</v>
      </c>
      <c r="FIG64">
        <f>'Civil Works'!FIG158</f>
        <v>0</v>
      </c>
      <c r="FIH64">
        <f>'Civil Works'!FIH158</f>
        <v>0</v>
      </c>
      <c r="FII64">
        <f>'Civil Works'!FII158</f>
        <v>0</v>
      </c>
      <c r="FIJ64">
        <f>'Civil Works'!FIJ158</f>
        <v>0</v>
      </c>
      <c r="FIK64">
        <f>'Civil Works'!FIK158</f>
        <v>0</v>
      </c>
      <c r="FIL64">
        <f>'Civil Works'!FIL158</f>
        <v>0</v>
      </c>
      <c r="FIM64">
        <f>'Civil Works'!FIM158</f>
        <v>0</v>
      </c>
      <c r="FIN64">
        <f>'Civil Works'!FIN158</f>
        <v>0</v>
      </c>
      <c r="FIO64">
        <f>'Civil Works'!FIO158</f>
        <v>0</v>
      </c>
      <c r="FIP64">
        <f>'Civil Works'!FIP158</f>
        <v>0</v>
      </c>
      <c r="FIQ64">
        <f>'Civil Works'!FIQ158</f>
        <v>0</v>
      </c>
      <c r="FIR64">
        <f>'Civil Works'!FIR158</f>
        <v>0</v>
      </c>
      <c r="FIS64">
        <f>'Civil Works'!FIS158</f>
        <v>0</v>
      </c>
      <c r="FIT64">
        <f>'Civil Works'!FIT158</f>
        <v>0</v>
      </c>
      <c r="FIU64">
        <f>'Civil Works'!FIU158</f>
        <v>0</v>
      </c>
      <c r="FIV64">
        <f>'Civil Works'!FIV158</f>
        <v>0</v>
      </c>
      <c r="FIW64">
        <f>'Civil Works'!FIW158</f>
        <v>0</v>
      </c>
      <c r="FIX64">
        <f>'Civil Works'!FIX158</f>
        <v>0</v>
      </c>
      <c r="FIY64">
        <f>'Civil Works'!FIY158</f>
        <v>0</v>
      </c>
      <c r="FIZ64">
        <f>'Civil Works'!FIZ158</f>
        <v>0</v>
      </c>
      <c r="FJA64">
        <f>'Civil Works'!FJA158</f>
        <v>0</v>
      </c>
      <c r="FJB64">
        <f>'Civil Works'!FJB158</f>
        <v>0</v>
      </c>
      <c r="FJC64">
        <f>'Civil Works'!FJC158</f>
        <v>0</v>
      </c>
      <c r="FJD64">
        <f>'Civil Works'!FJD158</f>
        <v>0</v>
      </c>
      <c r="FJE64">
        <f>'Civil Works'!FJE158</f>
        <v>0</v>
      </c>
      <c r="FJF64">
        <f>'Civil Works'!FJF158</f>
        <v>0</v>
      </c>
      <c r="FJG64">
        <f>'Civil Works'!FJG158</f>
        <v>0</v>
      </c>
      <c r="FJH64">
        <f>'Civil Works'!FJH158</f>
        <v>0</v>
      </c>
      <c r="FJI64">
        <f>'Civil Works'!FJI158</f>
        <v>0</v>
      </c>
      <c r="FJJ64">
        <f>'Civil Works'!FJJ158</f>
        <v>0</v>
      </c>
      <c r="FJK64">
        <f>'Civil Works'!FJK158</f>
        <v>0</v>
      </c>
      <c r="FJL64">
        <f>'Civil Works'!FJL158</f>
        <v>0</v>
      </c>
      <c r="FJM64">
        <f>'Civil Works'!FJM158</f>
        <v>0</v>
      </c>
      <c r="FJN64">
        <f>'Civil Works'!FJN158</f>
        <v>0</v>
      </c>
      <c r="FJO64">
        <f>'Civil Works'!FJO158</f>
        <v>0</v>
      </c>
      <c r="FJP64">
        <f>'Civil Works'!FJP158</f>
        <v>0</v>
      </c>
      <c r="FJQ64">
        <f>'Civil Works'!FJQ158</f>
        <v>0</v>
      </c>
      <c r="FJR64">
        <f>'Civil Works'!FJR158</f>
        <v>0</v>
      </c>
      <c r="FJS64">
        <f>'Civil Works'!FJS158</f>
        <v>0</v>
      </c>
      <c r="FJT64">
        <f>'Civil Works'!FJT158</f>
        <v>0</v>
      </c>
      <c r="FJU64">
        <f>'Civil Works'!FJU158</f>
        <v>0</v>
      </c>
      <c r="FJV64">
        <f>'Civil Works'!FJV158</f>
        <v>0</v>
      </c>
      <c r="FJW64">
        <f>'Civil Works'!FJW158</f>
        <v>0</v>
      </c>
      <c r="FJX64">
        <f>'Civil Works'!FJX158</f>
        <v>0</v>
      </c>
      <c r="FJY64">
        <f>'Civil Works'!FJY158</f>
        <v>0</v>
      </c>
      <c r="FJZ64">
        <f>'Civil Works'!FJZ158</f>
        <v>0</v>
      </c>
      <c r="FKA64">
        <f>'Civil Works'!FKA158</f>
        <v>0</v>
      </c>
      <c r="FKB64">
        <f>'Civil Works'!FKB158</f>
        <v>0</v>
      </c>
      <c r="FKC64">
        <f>'Civil Works'!FKC158</f>
        <v>0</v>
      </c>
      <c r="FKD64">
        <f>'Civil Works'!FKD158</f>
        <v>0</v>
      </c>
      <c r="FKE64">
        <f>'Civil Works'!FKE158</f>
        <v>0</v>
      </c>
      <c r="FKF64">
        <f>'Civil Works'!FKF158</f>
        <v>0</v>
      </c>
      <c r="FKG64">
        <f>'Civil Works'!FKG158</f>
        <v>0</v>
      </c>
      <c r="FKH64">
        <f>'Civil Works'!FKH158</f>
        <v>0</v>
      </c>
      <c r="FKI64">
        <f>'Civil Works'!FKI158</f>
        <v>0</v>
      </c>
      <c r="FKJ64">
        <f>'Civil Works'!FKJ158</f>
        <v>0</v>
      </c>
      <c r="FKK64">
        <f>'Civil Works'!FKK158</f>
        <v>0</v>
      </c>
      <c r="FKL64">
        <f>'Civil Works'!FKL158</f>
        <v>0</v>
      </c>
      <c r="FKM64">
        <f>'Civil Works'!FKM158</f>
        <v>0</v>
      </c>
      <c r="FKN64">
        <f>'Civil Works'!FKN158</f>
        <v>0</v>
      </c>
      <c r="FKO64">
        <f>'Civil Works'!FKO158</f>
        <v>0</v>
      </c>
      <c r="FKP64">
        <f>'Civil Works'!FKP158</f>
        <v>0</v>
      </c>
      <c r="FKQ64">
        <f>'Civil Works'!FKQ158</f>
        <v>0</v>
      </c>
      <c r="FKR64">
        <f>'Civil Works'!FKR158</f>
        <v>0</v>
      </c>
      <c r="FKS64">
        <f>'Civil Works'!FKS158</f>
        <v>0</v>
      </c>
      <c r="FKT64">
        <f>'Civil Works'!FKT158</f>
        <v>0</v>
      </c>
      <c r="FKU64">
        <f>'Civil Works'!FKU158</f>
        <v>0</v>
      </c>
      <c r="FKV64">
        <f>'Civil Works'!FKV158</f>
        <v>0</v>
      </c>
      <c r="FKW64">
        <f>'Civil Works'!FKW158</f>
        <v>0</v>
      </c>
      <c r="FKX64">
        <f>'Civil Works'!FKX158</f>
        <v>0</v>
      </c>
      <c r="FKY64">
        <f>'Civil Works'!FKY158</f>
        <v>0</v>
      </c>
      <c r="FKZ64">
        <f>'Civil Works'!FKZ158</f>
        <v>0</v>
      </c>
      <c r="FLA64">
        <f>'Civil Works'!FLA158</f>
        <v>0</v>
      </c>
      <c r="FLB64">
        <f>'Civil Works'!FLB158</f>
        <v>0</v>
      </c>
      <c r="FLC64">
        <f>'Civil Works'!FLC158</f>
        <v>0</v>
      </c>
      <c r="FLD64">
        <f>'Civil Works'!FLD158</f>
        <v>0</v>
      </c>
      <c r="FLE64">
        <f>'Civil Works'!FLE158</f>
        <v>0</v>
      </c>
      <c r="FLF64">
        <f>'Civil Works'!FLF158</f>
        <v>0</v>
      </c>
      <c r="FLG64">
        <f>'Civil Works'!FLG158</f>
        <v>0</v>
      </c>
      <c r="FLH64">
        <f>'Civil Works'!FLH158</f>
        <v>0</v>
      </c>
      <c r="FLI64">
        <f>'Civil Works'!FLI158</f>
        <v>0</v>
      </c>
      <c r="FLJ64">
        <f>'Civil Works'!FLJ158</f>
        <v>0</v>
      </c>
      <c r="FLK64">
        <f>'Civil Works'!FLK158</f>
        <v>0</v>
      </c>
      <c r="FLL64">
        <f>'Civil Works'!FLL158</f>
        <v>0</v>
      </c>
      <c r="FLM64">
        <f>'Civil Works'!FLM158</f>
        <v>0</v>
      </c>
      <c r="FLN64">
        <f>'Civil Works'!FLN158</f>
        <v>0</v>
      </c>
      <c r="FLO64">
        <f>'Civil Works'!FLO158</f>
        <v>0</v>
      </c>
      <c r="FLP64">
        <f>'Civil Works'!FLP158</f>
        <v>0</v>
      </c>
      <c r="FLQ64">
        <f>'Civil Works'!FLQ158</f>
        <v>0</v>
      </c>
      <c r="FLR64">
        <f>'Civil Works'!FLR158</f>
        <v>0</v>
      </c>
      <c r="FLS64">
        <f>'Civil Works'!FLS158</f>
        <v>0</v>
      </c>
      <c r="FLT64">
        <f>'Civil Works'!FLT158</f>
        <v>0</v>
      </c>
      <c r="FLU64">
        <f>'Civil Works'!FLU158</f>
        <v>0</v>
      </c>
      <c r="FLV64">
        <f>'Civil Works'!FLV158</f>
        <v>0</v>
      </c>
      <c r="FLW64">
        <f>'Civil Works'!FLW158</f>
        <v>0</v>
      </c>
      <c r="FLX64">
        <f>'Civil Works'!FLX158</f>
        <v>0</v>
      </c>
      <c r="FLY64">
        <f>'Civil Works'!FLY158</f>
        <v>0</v>
      </c>
      <c r="FLZ64">
        <f>'Civil Works'!FLZ158</f>
        <v>0</v>
      </c>
      <c r="FMA64">
        <f>'Civil Works'!FMA158</f>
        <v>0</v>
      </c>
      <c r="FMB64">
        <f>'Civil Works'!FMB158</f>
        <v>0</v>
      </c>
      <c r="FMC64">
        <f>'Civil Works'!FMC158</f>
        <v>0</v>
      </c>
      <c r="FMD64">
        <f>'Civil Works'!FMD158</f>
        <v>0</v>
      </c>
      <c r="FME64">
        <f>'Civil Works'!FME158</f>
        <v>0</v>
      </c>
      <c r="FMF64">
        <f>'Civil Works'!FMF158</f>
        <v>0</v>
      </c>
      <c r="FMG64">
        <f>'Civil Works'!FMG158</f>
        <v>0</v>
      </c>
      <c r="FMH64">
        <f>'Civil Works'!FMH158</f>
        <v>0</v>
      </c>
      <c r="FMI64">
        <f>'Civil Works'!FMI158</f>
        <v>0</v>
      </c>
      <c r="FMJ64">
        <f>'Civil Works'!FMJ158</f>
        <v>0</v>
      </c>
      <c r="FMK64">
        <f>'Civil Works'!FMK158</f>
        <v>0</v>
      </c>
      <c r="FML64">
        <f>'Civil Works'!FML158</f>
        <v>0</v>
      </c>
      <c r="FMM64">
        <f>'Civil Works'!FMM158</f>
        <v>0</v>
      </c>
      <c r="FMN64">
        <f>'Civil Works'!FMN158</f>
        <v>0</v>
      </c>
      <c r="FMO64">
        <f>'Civil Works'!FMO158</f>
        <v>0</v>
      </c>
      <c r="FMP64">
        <f>'Civil Works'!FMP158</f>
        <v>0</v>
      </c>
      <c r="FMQ64">
        <f>'Civil Works'!FMQ158</f>
        <v>0</v>
      </c>
      <c r="FMR64">
        <f>'Civil Works'!FMR158</f>
        <v>0</v>
      </c>
      <c r="FMS64">
        <f>'Civil Works'!FMS158</f>
        <v>0</v>
      </c>
      <c r="FMT64">
        <f>'Civil Works'!FMT158</f>
        <v>0</v>
      </c>
      <c r="FMU64">
        <f>'Civil Works'!FMU158</f>
        <v>0</v>
      </c>
      <c r="FMV64">
        <f>'Civil Works'!FMV158</f>
        <v>0</v>
      </c>
      <c r="FMW64">
        <f>'Civil Works'!FMW158</f>
        <v>0</v>
      </c>
      <c r="FMX64">
        <f>'Civil Works'!FMX158</f>
        <v>0</v>
      </c>
      <c r="FMY64">
        <f>'Civil Works'!FMY158</f>
        <v>0</v>
      </c>
      <c r="FMZ64">
        <f>'Civil Works'!FMZ158</f>
        <v>0</v>
      </c>
      <c r="FNA64">
        <f>'Civil Works'!FNA158</f>
        <v>0</v>
      </c>
      <c r="FNB64">
        <f>'Civil Works'!FNB158</f>
        <v>0</v>
      </c>
      <c r="FNC64">
        <f>'Civil Works'!FNC158</f>
        <v>0</v>
      </c>
      <c r="FND64">
        <f>'Civil Works'!FND158</f>
        <v>0</v>
      </c>
      <c r="FNE64">
        <f>'Civil Works'!FNE158</f>
        <v>0</v>
      </c>
      <c r="FNF64">
        <f>'Civil Works'!FNF158</f>
        <v>0</v>
      </c>
      <c r="FNG64">
        <f>'Civil Works'!FNG158</f>
        <v>0</v>
      </c>
      <c r="FNH64">
        <f>'Civil Works'!FNH158</f>
        <v>0</v>
      </c>
      <c r="FNI64">
        <f>'Civil Works'!FNI158</f>
        <v>0</v>
      </c>
      <c r="FNJ64">
        <f>'Civil Works'!FNJ158</f>
        <v>0</v>
      </c>
      <c r="FNK64">
        <f>'Civil Works'!FNK158</f>
        <v>0</v>
      </c>
      <c r="FNL64">
        <f>'Civil Works'!FNL158</f>
        <v>0</v>
      </c>
      <c r="FNM64">
        <f>'Civil Works'!FNM158</f>
        <v>0</v>
      </c>
      <c r="FNN64">
        <f>'Civil Works'!FNN158</f>
        <v>0</v>
      </c>
      <c r="FNO64">
        <f>'Civil Works'!FNO158</f>
        <v>0</v>
      </c>
      <c r="FNP64">
        <f>'Civil Works'!FNP158</f>
        <v>0</v>
      </c>
      <c r="FNQ64">
        <f>'Civil Works'!FNQ158</f>
        <v>0</v>
      </c>
      <c r="FNR64">
        <f>'Civil Works'!FNR158</f>
        <v>0</v>
      </c>
      <c r="FNS64">
        <f>'Civil Works'!FNS158</f>
        <v>0</v>
      </c>
      <c r="FNT64">
        <f>'Civil Works'!FNT158</f>
        <v>0</v>
      </c>
      <c r="FNU64">
        <f>'Civil Works'!FNU158</f>
        <v>0</v>
      </c>
      <c r="FNV64">
        <f>'Civil Works'!FNV158</f>
        <v>0</v>
      </c>
      <c r="FNW64">
        <f>'Civil Works'!FNW158</f>
        <v>0</v>
      </c>
      <c r="FNX64">
        <f>'Civil Works'!FNX158</f>
        <v>0</v>
      </c>
      <c r="FNY64">
        <f>'Civil Works'!FNY158</f>
        <v>0</v>
      </c>
      <c r="FNZ64">
        <f>'Civil Works'!FNZ158</f>
        <v>0</v>
      </c>
      <c r="FOA64">
        <f>'Civil Works'!FOA158</f>
        <v>0</v>
      </c>
      <c r="FOB64">
        <f>'Civil Works'!FOB158</f>
        <v>0</v>
      </c>
      <c r="FOC64">
        <f>'Civil Works'!FOC158</f>
        <v>0</v>
      </c>
      <c r="FOD64">
        <f>'Civil Works'!FOD158</f>
        <v>0</v>
      </c>
      <c r="FOE64">
        <f>'Civil Works'!FOE158</f>
        <v>0</v>
      </c>
      <c r="FOF64">
        <f>'Civil Works'!FOF158</f>
        <v>0</v>
      </c>
      <c r="FOG64">
        <f>'Civil Works'!FOG158</f>
        <v>0</v>
      </c>
      <c r="FOH64">
        <f>'Civil Works'!FOH158</f>
        <v>0</v>
      </c>
      <c r="FOI64">
        <f>'Civil Works'!FOI158</f>
        <v>0</v>
      </c>
      <c r="FOJ64">
        <f>'Civil Works'!FOJ158</f>
        <v>0</v>
      </c>
      <c r="FOK64">
        <f>'Civil Works'!FOK158</f>
        <v>0</v>
      </c>
      <c r="FOL64">
        <f>'Civil Works'!FOL158</f>
        <v>0</v>
      </c>
      <c r="FOM64">
        <f>'Civil Works'!FOM158</f>
        <v>0</v>
      </c>
      <c r="FON64">
        <f>'Civil Works'!FON158</f>
        <v>0</v>
      </c>
      <c r="FOO64">
        <f>'Civil Works'!FOO158</f>
        <v>0</v>
      </c>
      <c r="FOP64">
        <f>'Civil Works'!FOP158</f>
        <v>0</v>
      </c>
      <c r="FOQ64">
        <f>'Civil Works'!FOQ158</f>
        <v>0</v>
      </c>
      <c r="FOR64">
        <f>'Civil Works'!FOR158</f>
        <v>0</v>
      </c>
      <c r="FOS64">
        <f>'Civil Works'!FOS158</f>
        <v>0</v>
      </c>
      <c r="FOT64">
        <f>'Civil Works'!FOT158</f>
        <v>0</v>
      </c>
      <c r="FOU64">
        <f>'Civil Works'!FOU158</f>
        <v>0</v>
      </c>
      <c r="FOV64">
        <f>'Civil Works'!FOV158</f>
        <v>0</v>
      </c>
      <c r="FOW64">
        <f>'Civil Works'!FOW158</f>
        <v>0</v>
      </c>
      <c r="FOX64">
        <f>'Civil Works'!FOX158</f>
        <v>0</v>
      </c>
      <c r="FOY64">
        <f>'Civil Works'!FOY158</f>
        <v>0</v>
      </c>
      <c r="FOZ64">
        <f>'Civil Works'!FOZ158</f>
        <v>0</v>
      </c>
      <c r="FPA64">
        <f>'Civil Works'!FPA158</f>
        <v>0</v>
      </c>
      <c r="FPB64">
        <f>'Civil Works'!FPB158</f>
        <v>0</v>
      </c>
      <c r="FPC64">
        <f>'Civil Works'!FPC158</f>
        <v>0</v>
      </c>
      <c r="FPD64">
        <f>'Civil Works'!FPD158</f>
        <v>0</v>
      </c>
      <c r="FPE64">
        <f>'Civil Works'!FPE158</f>
        <v>0</v>
      </c>
      <c r="FPF64">
        <f>'Civil Works'!FPF158</f>
        <v>0</v>
      </c>
      <c r="FPG64">
        <f>'Civil Works'!FPG158</f>
        <v>0</v>
      </c>
      <c r="FPH64">
        <f>'Civil Works'!FPH158</f>
        <v>0</v>
      </c>
      <c r="FPI64">
        <f>'Civil Works'!FPI158</f>
        <v>0</v>
      </c>
      <c r="FPJ64">
        <f>'Civil Works'!FPJ158</f>
        <v>0</v>
      </c>
      <c r="FPK64">
        <f>'Civil Works'!FPK158</f>
        <v>0</v>
      </c>
      <c r="FPL64">
        <f>'Civil Works'!FPL158</f>
        <v>0</v>
      </c>
      <c r="FPM64">
        <f>'Civil Works'!FPM158</f>
        <v>0</v>
      </c>
      <c r="FPN64">
        <f>'Civil Works'!FPN158</f>
        <v>0</v>
      </c>
      <c r="FPO64">
        <f>'Civil Works'!FPO158</f>
        <v>0</v>
      </c>
      <c r="FPP64">
        <f>'Civil Works'!FPP158</f>
        <v>0</v>
      </c>
      <c r="FPQ64">
        <f>'Civil Works'!FPQ158</f>
        <v>0</v>
      </c>
      <c r="FPR64">
        <f>'Civil Works'!FPR158</f>
        <v>0</v>
      </c>
      <c r="FPS64">
        <f>'Civil Works'!FPS158</f>
        <v>0</v>
      </c>
      <c r="FPT64">
        <f>'Civil Works'!FPT158</f>
        <v>0</v>
      </c>
      <c r="FPU64">
        <f>'Civil Works'!FPU158</f>
        <v>0</v>
      </c>
      <c r="FPV64">
        <f>'Civil Works'!FPV158</f>
        <v>0</v>
      </c>
      <c r="FPW64">
        <f>'Civil Works'!FPW158</f>
        <v>0</v>
      </c>
      <c r="FPX64">
        <f>'Civil Works'!FPX158</f>
        <v>0</v>
      </c>
      <c r="FPY64">
        <f>'Civil Works'!FPY158</f>
        <v>0</v>
      </c>
      <c r="FPZ64">
        <f>'Civil Works'!FPZ158</f>
        <v>0</v>
      </c>
      <c r="FQA64">
        <f>'Civil Works'!FQA158</f>
        <v>0</v>
      </c>
      <c r="FQB64">
        <f>'Civil Works'!FQB158</f>
        <v>0</v>
      </c>
      <c r="FQC64">
        <f>'Civil Works'!FQC158</f>
        <v>0</v>
      </c>
      <c r="FQD64">
        <f>'Civil Works'!FQD158</f>
        <v>0</v>
      </c>
      <c r="FQE64">
        <f>'Civil Works'!FQE158</f>
        <v>0</v>
      </c>
      <c r="FQF64">
        <f>'Civil Works'!FQF158</f>
        <v>0</v>
      </c>
      <c r="FQG64">
        <f>'Civil Works'!FQG158</f>
        <v>0</v>
      </c>
      <c r="FQH64">
        <f>'Civil Works'!FQH158</f>
        <v>0</v>
      </c>
      <c r="FQI64">
        <f>'Civil Works'!FQI158</f>
        <v>0</v>
      </c>
      <c r="FQJ64">
        <f>'Civil Works'!FQJ158</f>
        <v>0</v>
      </c>
      <c r="FQK64">
        <f>'Civil Works'!FQK158</f>
        <v>0</v>
      </c>
      <c r="FQL64">
        <f>'Civil Works'!FQL158</f>
        <v>0</v>
      </c>
      <c r="FQM64">
        <f>'Civil Works'!FQM158</f>
        <v>0</v>
      </c>
      <c r="FQN64">
        <f>'Civil Works'!FQN158</f>
        <v>0</v>
      </c>
      <c r="FQO64">
        <f>'Civil Works'!FQO158</f>
        <v>0</v>
      </c>
      <c r="FQP64">
        <f>'Civil Works'!FQP158</f>
        <v>0</v>
      </c>
      <c r="FQQ64">
        <f>'Civil Works'!FQQ158</f>
        <v>0</v>
      </c>
      <c r="FQR64">
        <f>'Civil Works'!FQR158</f>
        <v>0</v>
      </c>
      <c r="FQS64">
        <f>'Civil Works'!FQS158</f>
        <v>0</v>
      </c>
      <c r="FQT64">
        <f>'Civil Works'!FQT158</f>
        <v>0</v>
      </c>
      <c r="FQU64">
        <f>'Civil Works'!FQU158</f>
        <v>0</v>
      </c>
      <c r="FQV64">
        <f>'Civil Works'!FQV158</f>
        <v>0</v>
      </c>
      <c r="FQW64">
        <f>'Civil Works'!FQW158</f>
        <v>0</v>
      </c>
      <c r="FQX64">
        <f>'Civil Works'!FQX158</f>
        <v>0</v>
      </c>
      <c r="FQY64">
        <f>'Civil Works'!FQY158</f>
        <v>0</v>
      </c>
      <c r="FQZ64">
        <f>'Civil Works'!FQZ158</f>
        <v>0</v>
      </c>
      <c r="FRA64">
        <f>'Civil Works'!FRA158</f>
        <v>0</v>
      </c>
      <c r="FRB64">
        <f>'Civil Works'!FRB158</f>
        <v>0</v>
      </c>
      <c r="FRC64">
        <f>'Civil Works'!FRC158</f>
        <v>0</v>
      </c>
      <c r="FRD64">
        <f>'Civil Works'!FRD158</f>
        <v>0</v>
      </c>
      <c r="FRE64">
        <f>'Civil Works'!FRE158</f>
        <v>0</v>
      </c>
      <c r="FRF64">
        <f>'Civil Works'!FRF158</f>
        <v>0</v>
      </c>
      <c r="FRG64">
        <f>'Civil Works'!FRG158</f>
        <v>0</v>
      </c>
      <c r="FRH64">
        <f>'Civil Works'!FRH158</f>
        <v>0</v>
      </c>
      <c r="FRI64">
        <f>'Civil Works'!FRI158</f>
        <v>0</v>
      </c>
      <c r="FRJ64">
        <f>'Civil Works'!FRJ158</f>
        <v>0</v>
      </c>
      <c r="FRK64">
        <f>'Civil Works'!FRK158</f>
        <v>0</v>
      </c>
      <c r="FRL64">
        <f>'Civil Works'!FRL158</f>
        <v>0</v>
      </c>
      <c r="FRM64">
        <f>'Civil Works'!FRM158</f>
        <v>0</v>
      </c>
      <c r="FRN64">
        <f>'Civil Works'!FRN158</f>
        <v>0</v>
      </c>
      <c r="FRO64">
        <f>'Civil Works'!FRO158</f>
        <v>0</v>
      </c>
      <c r="FRP64">
        <f>'Civil Works'!FRP158</f>
        <v>0</v>
      </c>
      <c r="FRQ64">
        <f>'Civil Works'!FRQ158</f>
        <v>0</v>
      </c>
      <c r="FRR64">
        <f>'Civil Works'!FRR158</f>
        <v>0</v>
      </c>
      <c r="FRS64">
        <f>'Civil Works'!FRS158</f>
        <v>0</v>
      </c>
      <c r="FRT64">
        <f>'Civil Works'!FRT158</f>
        <v>0</v>
      </c>
      <c r="FRU64">
        <f>'Civil Works'!FRU158</f>
        <v>0</v>
      </c>
      <c r="FRV64">
        <f>'Civil Works'!FRV158</f>
        <v>0</v>
      </c>
      <c r="FRW64">
        <f>'Civil Works'!FRW158</f>
        <v>0</v>
      </c>
      <c r="FRX64">
        <f>'Civil Works'!FRX158</f>
        <v>0</v>
      </c>
      <c r="FRY64">
        <f>'Civil Works'!FRY158</f>
        <v>0</v>
      </c>
      <c r="FRZ64">
        <f>'Civil Works'!FRZ158</f>
        <v>0</v>
      </c>
      <c r="FSA64">
        <f>'Civil Works'!FSA158</f>
        <v>0</v>
      </c>
      <c r="FSB64">
        <f>'Civil Works'!FSB158</f>
        <v>0</v>
      </c>
      <c r="FSC64">
        <f>'Civil Works'!FSC158</f>
        <v>0</v>
      </c>
      <c r="FSD64">
        <f>'Civil Works'!FSD158</f>
        <v>0</v>
      </c>
      <c r="FSE64">
        <f>'Civil Works'!FSE158</f>
        <v>0</v>
      </c>
      <c r="FSF64">
        <f>'Civil Works'!FSF158</f>
        <v>0</v>
      </c>
      <c r="FSG64">
        <f>'Civil Works'!FSG158</f>
        <v>0</v>
      </c>
      <c r="FSH64">
        <f>'Civil Works'!FSH158</f>
        <v>0</v>
      </c>
      <c r="FSI64">
        <f>'Civil Works'!FSI158</f>
        <v>0</v>
      </c>
      <c r="FSJ64">
        <f>'Civil Works'!FSJ158</f>
        <v>0</v>
      </c>
      <c r="FSK64">
        <f>'Civil Works'!FSK158</f>
        <v>0</v>
      </c>
      <c r="FSL64">
        <f>'Civil Works'!FSL158</f>
        <v>0</v>
      </c>
      <c r="FSM64">
        <f>'Civil Works'!FSM158</f>
        <v>0</v>
      </c>
      <c r="FSN64">
        <f>'Civil Works'!FSN158</f>
        <v>0</v>
      </c>
      <c r="FSO64">
        <f>'Civil Works'!FSO158</f>
        <v>0</v>
      </c>
      <c r="FSP64">
        <f>'Civil Works'!FSP158</f>
        <v>0</v>
      </c>
      <c r="FSQ64">
        <f>'Civil Works'!FSQ158</f>
        <v>0</v>
      </c>
      <c r="FSR64">
        <f>'Civil Works'!FSR158</f>
        <v>0</v>
      </c>
      <c r="FSS64">
        <f>'Civil Works'!FSS158</f>
        <v>0</v>
      </c>
      <c r="FST64">
        <f>'Civil Works'!FST158</f>
        <v>0</v>
      </c>
      <c r="FSU64">
        <f>'Civil Works'!FSU158</f>
        <v>0</v>
      </c>
      <c r="FSV64">
        <f>'Civil Works'!FSV158</f>
        <v>0</v>
      </c>
      <c r="FSW64">
        <f>'Civil Works'!FSW158</f>
        <v>0</v>
      </c>
      <c r="FSX64">
        <f>'Civil Works'!FSX158</f>
        <v>0</v>
      </c>
      <c r="FSY64">
        <f>'Civil Works'!FSY158</f>
        <v>0</v>
      </c>
      <c r="FSZ64">
        <f>'Civil Works'!FSZ158</f>
        <v>0</v>
      </c>
      <c r="FTA64">
        <f>'Civil Works'!FTA158</f>
        <v>0</v>
      </c>
      <c r="FTB64">
        <f>'Civil Works'!FTB158</f>
        <v>0</v>
      </c>
      <c r="FTC64">
        <f>'Civil Works'!FTC158</f>
        <v>0</v>
      </c>
      <c r="FTD64">
        <f>'Civil Works'!FTD158</f>
        <v>0</v>
      </c>
      <c r="FTE64">
        <f>'Civil Works'!FTE158</f>
        <v>0</v>
      </c>
      <c r="FTF64">
        <f>'Civil Works'!FTF158</f>
        <v>0</v>
      </c>
      <c r="FTG64">
        <f>'Civil Works'!FTG158</f>
        <v>0</v>
      </c>
      <c r="FTH64">
        <f>'Civil Works'!FTH158</f>
        <v>0</v>
      </c>
      <c r="FTI64">
        <f>'Civil Works'!FTI158</f>
        <v>0</v>
      </c>
      <c r="FTJ64">
        <f>'Civil Works'!FTJ158</f>
        <v>0</v>
      </c>
      <c r="FTK64">
        <f>'Civil Works'!FTK158</f>
        <v>0</v>
      </c>
      <c r="FTL64">
        <f>'Civil Works'!FTL158</f>
        <v>0</v>
      </c>
      <c r="FTM64">
        <f>'Civil Works'!FTM158</f>
        <v>0</v>
      </c>
      <c r="FTN64">
        <f>'Civil Works'!FTN158</f>
        <v>0</v>
      </c>
      <c r="FTO64">
        <f>'Civil Works'!FTO158</f>
        <v>0</v>
      </c>
      <c r="FTP64">
        <f>'Civil Works'!FTP158</f>
        <v>0</v>
      </c>
      <c r="FTQ64">
        <f>'Civil Works'!FTQ158</f>
        <v>0</v>
      </c>
      <c r="FTR64">
        <f>'Civil Works'!FTR158</f>
        <v>0</v>
      </c>
      <c r="FTS64">
        <f>'Civil Works'!FTS158</f>
        <v>0</v>
      </c>
      <c r="FTT64">
        <f>'Civil Works'!FTT158</f>
        <v>0</v>
      </c>
      <c r="FTU64">
        <f>'Civil Works'!FTU158</f>
        <v>0</v>
      </c>
      <c r="FTV64">
        <f>'Civil Works'!FTV158</f>
        <v>0</v>
      </c>
      <c r="FTW64">
        <f>'Civil Works'!FTW158</f>
        <v>0</v>
      </c>
      <c r="FTX64">
        <f>'Civil Works'!FTX158</f>
        <v>0</v>
      </c>
      <c r="FTY64">
        <f>'Civil Works'!FTY158</f>
        <v>0</v>
      </c>
      <c r="FTZ64">
        <f>'Civil Works'!FTZ158</f>
        <v>0</v>
      </c>
      <c r="FUA64">
        <f>'Civil Works'!FUA158</f>
        <v>0</v>
      </c>
      <c r="FUB64">
        <f>'Civil Works'!FUB158</f>
        <v>0</v>
      </c>
      <c r="FUC64">
        <f>'Civil Works'!FUC158</f>
        <v>0</v>
      </c>
      <c r="FUD64">
        <f>'Civil Works'!FUD158</f>
        <v>0</v>
      </c>
      <c r="FUE64">
        <f>'Civil Works'!FUE158</f>
        <v>0</v>
      </c>
      <c r="FUF64">
        <f>'Civil Works'!FUF158</f>
        <v>0</v>
      </c>
      <c r="FUG64">
        <f>'Civil Works'!FUG158</f>
        <v>0</v>
      </c>
      <c r="FUH64">
        <f>'Civil Works'!FUH158</f>
        <v>0</v>
      </c>
      <c r="FUI64">
        <f>'Civil Works'!FUI158</f>
        <v>0</v>
      </c>
      <c r="FUJ64">
        <f>'Civil Works'!FUJ158</f>
        <v>0</v>
      </c>
      <c r="FUK64">
        <f>'Civil Works'!FUK158</f>
        <v>0</v>
      </c>
      <c r="FUL64">
        <f>'Civil Works'!FUL158</f>
        <v>0</v>
      </c>
      <c r="FUM64">
        <f>'Civil Works'!FUM158</f>
        <v>0</v>
      </c>
      <c r="FUN64">
        <f>'Civil Works'!FUN158</f>
        <v>0</v>
      </c>
      <c r="FUO64">
        <f>'Civil Works'!FUO158</f>
        <v>0</v>
      </c>
      <c r="FUP64">
        <f>'Civil Works'!FUP158</f>
        <v>0</v>
      </c>
      <c r="FUQ64">
        <f>'Civil Works'!FUQ158</f>
        <v>0</v>
      </c>
      <c r="FUR64">
        <f>'Civil Works'!FUR158</f>
        <v>0</v>
      </c>
      <c r="FUS64">
        <f>'Civil Works'!FUS158</f>
        <v>0</v>
      </c>
      <c r="FUT64">
        <f>'Civil Works'!FUT158</f>
        <v>0</v>
      </c>
      <c r="FUU64">
        <f>'Civil Works'!FUU158</f>
        <v>0</v>
      </c>
      <c r="FUV64">
        <f>'Civil Works'!FUV158</f>
        <v>0</v>
      </c>
      <c r="FUW64">
        <f>'Civil Works'!FUW158</f>
        <v>0</v>
      </c>
      <c r="FUX64">
        <f>'Civil Works'!FUX158</f>
        <v>0</v>
      </c>
      <c r="FUY64">
        <f>'Civil Works'!FUY158</f>
        <v>0</v>
      </c>
      <c r="FUZ64">
        <f>'Civil Works'!FUZ158</f>
        <v>0</v>
      </c>
      <c r="FVA64">
        <f>'Civil Works'!FVA158</f>
        <v>0</v>
      </c>
      <c r="FVB64">
        <f>'Civil Works'!FVB158</f>
        <v>0</v>
      </c>
      <c r="FVC64">
        <f>'Civil Works'!FVC158</f>
        <v>0</v>
      </c>
      <c r="FVD64">
        <f>'Civil Works'!FVD158</f>
        <v>0</v>
      </c>
      <c r="FVE64">
        <f>'Civil Works'!FVE158</f>
        <v>0</v>
      </c>
      <c r="FVF64">
        <f>'Civil Works'!FVF158</f>
        <v>0</v>
      </c>
      <c r="FVG64">
        <f>'Civil Works'!FVG158</f>
        <v>0</v>
      </c>
      <c r="FVH64">
        <f>'Civil Works'!FVH158</f>
        <v>0</v>
      </c>
      <c r="FVI64">
        <f>'Civil Works'!FVI158</f>
        <v>0</v>
      </c>
      <c r="FVJ64">
        <f>'Civil Works'!FVJ158</f>
        <v>0</v>
      </c>
      <c r="FVK64">
        <f>'Civil Works'!FVK158</f>
        <v>0</v>
      </c>
      <c r="FVL64">
        <f>'Civil Works'!FVL158</f>
        <v>0</v>
      </c>
      <c r="FVM64">
        <f>'Civil Works'!FVM158</f>
        <v>0</v>
      </c>
      <c r="FVN64">
        <f>'Civil Works'!FVN158</f>
        <v>0</v>
      </c>
      <c r="FVO64">
        <f>'Civil Works'!FVO158</f>
        <v>0</v>
      </c>
      <c r="FVP64">
        <f>'Civil Works'!FVP158</f>
        <v>0</v>
      </c>
      <c r="FVQ64">
        <f>'Civil Works'!FVQ158</f>
        <v>0</v>
      </c>
      <c r="FVR64">
        <f>'Civil Works'!FVR158</f>
        <v>0</v>
      </c>
      <c r="FVS64">
        <f>'Civil Works'!FVS158</f>
        <v>0</v>
      </c>
      <c r="FVT64">
        <f>'Civil Works'!FVT158</f>
        <v>0</v>
      </c>
      <c r="FVU64">
        <f>'Civil Works'!FVU158</f>
        <v>0</v>
      </c>
      <c r="FVV64">
        <f>'Civil Works'!FVV158</f>
        <v>0</v>
      </c>
      <c r="FVW64">
        <f>'Civil Works'!FVW158</f>
        <v>0</v>
      </c>
      <c r="FVX64">
        <f>'Civil Works'!FVX158</f>
        <v>0</v>
      </c>
      <c r="FVY64">
        <f>'Civil Works'!FVY158</f>
        <v>0</v>
      </c>
      <c r="FVZ64">
        <f>'Civil Works'!FVZ158</f>
        <v>0</v>
      </c>
      <c r="FWA64">
        <f>'Civil Works'!FWA158</f>
        <v>0</v>
      </c>
      <c r="FWB64">
        <f>'Civil Works'!FWB158</f>
        <v>0</v>
      </c>
      <c r="FWC64">
        <f>'Civil Works'!FWC158</f>
        <v>0</v>
      </c>
      <c r="FWD64">
        <f>'Civil Works'!FWD158</f>
        <v>0</v>
      </c>
      <c r="FWE64">
        <f>'Civil Works'!FWE158</f>
        <v>0</v>
      </c>
      <c r="FWF64">
        <f>'Civil Works'!FWF158</f>
        <v>0</v>
      </c>
      <c r="FWG64">
        <f>'Civil Works'!FWG158</f>
        <v>0</v>
      </c>
      <c r="FWH64">
        <f>'Civil Works'!FWH158</f>
        <v>0</v>
      </c>
      <c r="FWI64">
        <f>'Civil Works'!FWI158</f>
        <v>0</v>
      </c>
      <c r="FWJ64">
        <f>'Civil Works'!FWJ158</f>
        <v>0</v>
      </c>
      <c r="FWK64">
        <f>'Civil Works'!FWK158</f>
        <v>0</v>
      </c>
      <c r="FWL64">
        <f>'Civil Works'!FWL158</f>
        <v>0</v>
      </c>
      <c r="FWM64">
        <f>'Civil Works'!FWM158</f>
        <v>0</v>
      </c>
      <c r="FWN64">
        <f>'Civil Works'!FWN158</f>
        <v>0</v>
      </c>
      <c r="FWO64">
        <f>'Civil Works'!FWO158</f>
        <v>0</v>
      </c>
      <c r="FWP64">
        <f>'Civil Works'!FWP158</f>
        <v>0</v>
      </c>
      <c r="FWQ64">
        <f>'Civil Works'!FWQ158</f>
        <v>0</v>
      </c>
      <c r="FWR64">
        <f>'Civil Works'!FWR158</f>
        <v>0</v>
      </c>
      <c r="FWS64">
        <f>'Civil Works'!FWS158</f>
        <v>0</v>
      </c>
      <c r="FWT64">
        <f>'Civil Works'!FWT158</f>
        <v>0</v>
      </c>
      <c r="FWU64">
        <f>'Civil Works'!FWU158</f>
        <v>0</v>
      </c>
      <c r="FWV64">
        <f>'Civil Works'!FWV158</f>
        <v>0</v>
      </c>
      <c r="FWW64">
        <f>'Civil Works'!FWW158</f>
        <v>0</v>
      </c>
      <c r="FWX64">
        <f>'Civil Works'!FWX158</f>
        <v>0</v>
      </c>
      <c r="FWY64">
        <f>'Civil Works'!FWY158</f>
        <v>0</v>
      </c>
      <c r="FWZ64">
        <f>'Civil Works'!FWZ158</f>
        <v>0</v>
      </c>
      <c r="FXA64">
        <f>'Civil Works'!FXA158</f>
        <v>0</v>
      </c>
      <c r="FXB64">
        <f>'Civil Works'!FXB158</f>
        <v>0</v>
      </c>
      <c r="FXC64">
        <f>'Civil Works'!FXC158</f>
        <v>0</v>
      </c>
      <c r="FXD64">
        <f>'Civil Works'!FXD158</f>
        <v>0</v>
      </c>
      <c r="FXE64">
        <f>'Civil Works'!FXE158</f>
        <v>0</v>
      </c>
      <c r="FXF64">
        <f>'Civil Works'!FXF158</f>
        <v>0</v>
      </c>
      <c r="FXG64">
        <f>'Civil Works'!FXG158</f>
        <v>0</v>
      </c>
      <c r="FXH64">
        <f>'Civil Works'!FXH158</f>
        <v>0</v>
      </c>
      <c r="FXI64">
        <f>'Civil Works'!FXI158</f>
        <v>0</v>
      </c>
      <c r="FXJ64">
        <f>'Civil Works'!FXJ158</f>
        <v>0</v>
      </c>
      <c r="FXK64">
        <f>'Civil Works'!FXK158</f>
        <v>0</v>
      </c>
      <c r="FXL64">
        <f>'Civil Works'!FXL158</f>
        <v>0</v>
      </c>
      <c r="FXM64">
        <f>'Civil Works'!FXM158</f>
        <v>0</v>
      </c>
      <c r="FXN64">
        <f>'Civil Works'!FXN158</f>
        <v>0</v>
      </c>
      <c r="FXO64">
        <f>'Civil Works'!FXO158</f>
        <v>0</v>
      </c>
      <c r="FXP64">
        <f>'Civil Works'!FXP158</f>
        <v>0</v>
      </c>
      <c r="FXQ64">
        <f>'Civil Works'!FXQ158</f>
        <v>0</v>
      </c>
      <c r="FXR64">
        <f>'Civil Works'!FXR158</f>
        <v>0</v>
      </c>
      <c r="FXS64">
        <f>'Civil Works'!FXS158</f>
        <v>0</v>
      </c>
      <c r="FXT64">
        <f>'Civil Works'!FXT158</f>
        <v>0</v>
      </c>
      <c r="FXU64">
        <f>'Civil Works'!FXU158</f>
        <v>0</v>
      </c>
      <c r="FXV64">
        <f>'Civil Works'!FXV158</f>
        <v>0</v>
      </c>
      <c r="FXW64">
        <f>'Civil Works'!FXW158</f>
        <v>0</v>
      </c>
      <c r="FXX64">
        <f>'Civil Works'!FXX158</f>
        <v>0</v>
      </c>
      <c r="FXY64">
        <f>'Civil Works'!FXY158</f>
        <v>0</v>
      </c>
      <c r="FXZ64">
        <f>'Civil Works'!FXZ158</f>
        <v>0</v>
      </c>
      <c r="FYA64">
        <f>'Civil Works'!FYA158</f>
        <v>0</v>
      </c>
      <c r="FYB64">
        <f>'Civil Works'!FYB158</f>
        <v>0</v>
      </c>
      <c r="FYC64">
        <f>'Civil Works'!FYC158</f>
        <v>0</v>
      </c>
      <c r="FYD64">
        <f>'Civil Works'!FYD158</f>
        <v>0</v>
      </c>
      <c r="FYE64">
        <f>'Civil Works'!FYE158</f>
        <v>0</v>
      </c>
      <c r="FYF64">
        <f>'Civil Works'!FYF158</f>
        <v>0</v>
      </c>
      <c r="FYG64">
        <f>'Civil Works'!FYG158</f>
        <v>0</v>
      </c>
      <c r="FYH64">
        <f>'Civil Works'!FYH158</f>
        <v>0</v>
      </c>
      <c r="FYI64">
        <f>'Civil Works'!FYI158</f>
        <v>0</v>
      </c>
      <c r="FYJ64">
        <f>'Civil Works'!FYJ158</f>
        <v>0</v>
      </c>
      <c r="FYK64">
        <f>'Civil Works'!FYK158</f>
        <v>0</v>
      </c>
      <c r="FYL64">
        <f>'Civil Works'!FYL158</f>
        <v>0</v>
      </c>
      <c r="FYM64">
        <f>'Civil Works'!FYM158</f>
        <v>0</v>
      </c>
      <c r="FYN64">
        <f>'Civil Works'!FYN158</f>
        <v>0</v>
      </c>
      <c r="FYO64">
        <f>'Civil Works'!FYO158</f>
        <v>0</v>
      </c>
      <c r="FYP64">
        <f>'Civil Works'!FYP158</f>
        <v>0</v>
      </c>
      <c r="FYQ64">
        <f>'Civil Works'!FYQ158</f>
        <v>0</v>
      </c>
      <c r="FYR64">
        <f>'Civil Works'!FYR158</f>
        <v>0</v>
      </c>
      <c r="FYS64">
        <f>'Civil Works'!FYS158</f>
        <v>0</v>
      </c>
      <c r="FYT64">
        <f>'Civil Works'!FYT158</f>
        <v>0</v>
      </c>
      <c r="FYU64">
        <f>'Civil Works'!FYU158</f>
        <v>0</v>
      </c>
      <c r="FYV64">
        <f>'Civil Works'!FYV158</f>
        <v>0</v>
      </c>
      <c r="FYW64">
        <f>'Civil Works'!FYW158</f>
        <v>0</v>
      </c>
      <c r="FYX64">
        <f>'Civil Works'!FYX158</f>
        <v>0</v>
      </c>
      <c r="FYY64">
        <f>'Civil Works'!FYY158</f>
        <v>0</v>
      </c>
      <c r="FYZ64">
        <f>'Civil Works'!FYZ158</f>
        <v>0</v>
      </c>
      <c r="FZA64">
        <f>'Civil Works'!FZA158</f>
        <v>0</v>
      </c>
      <c r="FZB64">
        <f>'Civil Works'!FZB158</f>
        <v>0</v>
      </c>
      <c r="FZC64">
        <f>'Civil Works'!FZC158</f>
        <v>0</v>
      </c>
      <c r="FZD64">
        <f>'Civil Works'!FZD158</f>
        <v>0</v>
      </c>
      <c r="FZE64">
        <f>'Civil Works'!FZE158</f>
        <v>0</v>
      </c>
      <c r="FZF64">
        <f>'Civil Works'!FZF158</f>
        <v>0</v>
      </c>
      <c r="FZG64">
        <f>'Civil Works'!FZG158</f>
        <v>0</v>
      </c>
      <c r="FZH64">
        <f>'Civil Works'!FZH158</f>
        <v>0</v>
      </c>
      <c r="FZI64">
        <f>'Civil Works'!FZI158</f>
        <v>0</v>
      </c>
      <c r="FZJ64">
        <f>'Civil Works'!FZJ158</f>
        <v>0</v>
      </c>
      <c r="FZK64">
        <f>'Civil Works'!FZK158</f>
        <v>0</v>
      </c>
      <c r="FZL64">
        <f>'Civil Works'!FZL158</f>
        <v>0</v>
      </c>
      <c r="FZM64">
        <f>'Civil Works'!FZM158</f>
        <v>0</v>
      </c>
      <c r="FZN64">
        <f>'Civil Works'!FZN158</f>
        <v>0</v>
      </c>
      <c r="FZO64">
        <f>'Civil Works'!FZO158</f>
        <v>0</v>
      </c>
      <c r="FZP64">
        <f>'Civil Works'!FZP158</f>
        <v>0</v>
      </c>
      <c r="FZQ64">
        <f>'Civil Works'!FZQ158</f>
        <v>0</v>
      </c>
      <c r="FZR64">
        <f>'Civil Works'!FZR158</f>
        <v>0</v>
      </c>
      <c r="FZS64">
        <f>'Civil Works'!FZS158</f>
        <v>0</v>
      </c>
      <c r="FZT64">
        <f>'Civil Works'!FZT158</f>
        <v>0</v>
      </c>
      <c r="FZU64">
        <f>'Civil Works'!FZU158</f>
        <v>0</v>
      </c>
      <c r="FZV64">
        <f>'Civil Works'!FZV158</f>
        <v>0</v>
      </c>
      <c r="FZW64">
        <f>'Civil Works'!FZW158</f>
        <v>0</v>
      </c>
      <c r="FZX64">
        <f>'Civil Works'!FZX158</f>
        <v>0</v>
      </c>
      <c r="FZY64">
        <f>'Civil Works'!FZY158</f>
        <v>0</v>
      </c>
      <c r="FZZ64">
        <f>'Civil Works'!FZZ158</f>
        <v>0</v>
      </c>
      <c r="GAA64">
        <f>'Civil Works'!GAA158</f>
        <v>0</v>
      </c>
      <c r="GAB64">
        <f>'Civil Works'!GAB158</f>
        <v>0</v>
      </c>
      <c r="GAC64">
        <f>'Civil Works'!GAC158</f>
        <v>0</v>
      </c>
      <c r="GAD64">
        <f>'Civil Works'!GAD158</f>
        <v>0</v>
      </c>
      <c r="GAE64">
        <f>'Civil Works'!GAE158</f>
        <v>0</v>
      </c>
      <c r="GAF64">
        <f>'Civil Works'!GAF158</f>
        <v>0</v>
      </c>
      <c r="GAG64">
        <f>'Civil Works'!GAG158</f>
        <v>0</v>
      </c>
      <c r="GAH64">
        <f>'Civil Works'!GAH158</f>
        <v>0</v>
      </c>
      <c r="GAI64">
        <f>'Civil Works'!GAI158</f>
        <v>0</v>
      </c>
      <c r="GAJ64">
        <f>'Civil Works'!GAJ158</f>
        <v>0</v>
      </c>
      <c r="GAK64">
        <f>'Civil Works'!GAK158</f>
        <v>0</v>
      </c>
      <c r="GAL64">
        <f>'Civil Works'!GAL158</f>
        <v>0</v>
      </c>
      <c r="GAM64">
        <f>'Civil Works'!GAM158</f>
        <v>0</v>
      </c>
      <c r="GAN64">
        <f>'Civil Works'!GAN158</f>
        <v>0</v>
      </c>
      <c r="GAO64">
        <f>'Civil Works'!GAO158</f>
        <v>0</v>
      </c>
      <c r="GAP64">
        <f>'Civil Works'!GAP158</f>
        <v>0</v>
      </c>
      <c r="GAQ64">
        <f>'Civil Works'!GAQ158</f>
        <v>0</v>
      </c>
      <c r="GAR64">
        <f>'Civil Works'!GAR158</f>
        <v>0</v>
      </c>
      <c r="GAS64">
        <f>'Civil Works'!GAS158</f>
        <v>0</v>
      </c>
      <c r="GAT64">
        <f>'Civil Works'!GAT158</f>
        <v>0</v>
      </c>
      <c r="GAU64">
        <f>'Civil Works'!GAU158</f>
        <v>0</v>
      </c>
      <c r="GAV64">
        <f>'Civil Works'!GAV158</f>
        <v>0</v>
      </c>
      <c r="GAW64">
        <f>'Civil Works'!GAW158</f>
        <v>0</v>
      </c>
      <c r="GAX64">
        <f>'Civil Works'!GAX158</f>
        <v>0</v>
      </c>
      <c r="GAY64">
        <f>'Civil Works'!GAY158</f>
        <v>0</v>
      </c>
      <c r="GAZ64">
        <f>'Civil Works'!GAZ158</f>
        <v>0</v>
      </c>
      <c r="GBA64">
        <f>'Civil Works'!GBA158</f>
        <v>0</v>
      </c>
      <c r="GBB64">
        <f>'Civil Works'!GBB158</f>
        <v>0</v>
      </c>
      <c r="GBC64">
        <f>'Civil Works'!GBC158</f>
        <v>0</v>
      </c>
      <c r="GBD64">
        <f>'Civil Works'!GBD158</f>
        <v>0</v>
      </c>
      <c r="GBE64">
        <f>'Civil Works'!GBE158</f>
        <v>0</v>
      </c>
      <c r="GBF64">
        <f>'Civil Works'!GBF158</f>
        <v>0</v>
      </c>
      <c r="GBG64">
        <f>'Civil Works'!GBG158</f>
        <v>0</v>
      </c>
      <c r="GBH64">
        <f>'Civil Works'!GBH158</f>
        <v>0</v>
      </c>
      <c r="GBI64">
        <f>'Civil Works'!GBI158</f>
        <v>0</v>
      </c>
      <c r="GBJ64">
        <f>'Civil Works'!GBJ158</f>
        <v>0</v>
      </c>
      <c r="GBK64">
        <f>'Civil Works'!GBK158</f>
        <v>0</v>
      </c>
      <c r="GBL64">
        <f>'Civil Works'!GBL158</f>
        <v>0</v>
      </c>
      <c r="GBM64">
        <f>'Civil Works'!GBM158</f>
        <v>0</v>
      </c>
      <c r="GBN64">
        <f>'Civil Works'!GBN158</f>
        <v>0</v>
      </c>
      <c r="GBO64">
        <f>'Civil Works'!GBO158</f>
        <v>0</v>
      </c>
      <c r="GBP64">
        <f>'Civil Works'!GBP158</f>
        <v>0</v>
      </c>
      <c r="GBQ64">
        <f>'Civil Works'!GBQ158</f>
        <v>0</v>
      </c>
      <c r="GBR64">
        <f>'Civil Works'!GBR158</f>
        <v>0</v>
      </c>
      <c r="GBS64">
        <f>'Civil Works'!GBS158</f>
        <v>0</v>
      </c>
      <c r="GBT64">
        <f>'Civil Works'!GBT158</f>
        <v>0</v>
      </c>
      <c r="GBU64">
        <f>'Civil Works'!GBU158</f>
        <v>0</v>
      </c>
      <c r="GBV64">
        <f>'Civil Works'!GBV158</f>
        <v>0</v>
      </c>
      <c r="GBW64">
        <f>'Civil Works'!GBW158</f>
        <v>0</v>
      </c>
      <c r="GBX64">
        <f>'Civil Works'!GBX158</f>
        <v>0</v>
      </c>
      <c r="GBY64">
        <f>'Civil Works'!GBY158</f>
        <v>0</v>
      </c>
      <c r="GBZ64">
        <f>'Civil Works'!GBZ158</f>
        <v>0</v>
      </c>
      <c r="GCA64">
        <f>'Civil Works'!GCA158</f>
        <v>0</v>
      </c>
      <c r="GCB64">
        <f>'Civil Works'!GCB158</f>
        <v>0</v>
      </c>
      <c r="GCC64">
        <f>'Civil Works'!GCC158</f>
        <v>0</v>
      </c>
      <c r="GCD64">
        <f>'Civil Works'!GCD158</f>
        <v>0</v>
      </c>
      <c r="GCE64">
        <f>'Civil Works'!GCE158</f>
        <v>0</v>
      </c>
      <c r="GCF64">
        <f>'Civil Works'!GCF158</f>
        <v>0</v>
      </c>
      <c r="GCG64">
        <f>'Civil Works'!GCG158</f>
        <v>0</v>
      </c>
      <c r="GCH64">
        <f>'Civil Works'!GCH158</f>
        <v>0</v>
      </c>
      <c r="GCI64">
        <f>'Civil Works'!GCI158</f>
        <v>0</v>
      </c>
      <c r="GCJ64">
        <f>'Civil Works'!GCJ158</f>
        <v>0</v>
      </c>
      <c r="GCK64">
        <f>'Civil Works'!GCK158</f>
        <v>0</v>
      </c>
      <c r="GCL64">
        <f>'Civil Works'!GCL158</f>
        <v>0</v>
      </c>
      <c r="GCM64">
        <f>'Civil Works'!GCM158</f>
        <v>0</v>
      </c>
      <c r="GCN64">
        <f>'Civil Works'!GCN158</f>
        <v>0</v>
      </c>
      <c r="GCO64">
        <f>'Civil Works'!GCO158</f>
        <v>0</v>
      </c>
      <c r="GCP64">
        <f>'Civil Works'!GCP158</f>
        <v>0</v>
      </c>
      <c r="GCQ64">
        <f>'Civil Works'!GCQ158</f>
        <v>0</v>
      </c>
      <c r="GCR64">
        <f>'Civil Works'!GCR158</f>
        <v>0</v>
      </c>
      <c r="GCS64">
        <f>'Civil Works'!GCS158</f>
        <v>0</v>
      </c>
      <c r="GCT64">
        <f>'Civil Works'!GCT158</f>
        <v>0</v>
      </c>
      <c r="GCU64">
        <f>'Civil Works'!GCU158</f>
        <v>0</v>
      </c>
      <c r="GCV64">
        <f>'Civil Works'!GCV158</f>
        <v>0</v>
      </c>
      <c r="GCW64">
        <f>'Civil Works'!GCW158</f>
        <v>0</v>
      </c>
      <c r="GCX64">
        <f>'Civil Works'!GCX158</f>
        <v>0</v>
      </c>
      <c r="GCY64">
        <f>'Civil Works'!GCY158</f>
        <v>0</v>
      </c>
      <c r="GCZ64">
        <f>'Civil Works'!GCZ158</f>
        <v>0</v>
      </c>
      <c r="GDA64">
        <f>'Civil Works'!GDA158</f>
        <v>0</v>
      </c>
      <c r="GDB64">
        <f>'Civil Works'!GDB158</f>
        <v>0</v>
      </c>
      <c r="GDC64">
        <f>'Civil Works'!GDC158</f>
        <v>0</v>
      </c>
      <c r="GDD64">
        <f>'Civil Works'!GDD158</f>
        <v>0</v>
      </c>
      <c r="GDE64">
        <f>'Civil Works'!GDE158</f>
        <v>0</v>
      </c>
      <c r="GDF64">
        <f>'Civil Works'!GDF158</f>
        <v>0</v>
      </c>
      <c r="GDG64">
        <f>'Civil Works'!GDG158</f>
        <v>0</v>
      </c>
      <c r="GDH64">
        <f>'Civil Works'!GDH158</f>
        <v>0</v>
      </c>
      <c r="GDI64">
        <f>'Civil Works'!GDI158</f>
        <v>0</v>
      </c>
      <c r="GDJ64">
        <f>'Civil Works'!GDJ158</f>
        <v>0</v>
      </c>
      <c r="GDK64">
        <f>'Civil Works'!GDK158</f>
        <v>0</v>
      </c>
      <c r="GDL64">
        <f>'Civil Works'!GDL158</f>
        <v>0</v>
      </c>
      <c r="GDM64">
        <f>'Civil Works'!GDM158</f>
        <v>0</v>
      </c>
      <c r="GDN64">
        <f>'Civil Works'!GDN158</f>
        <v>0</v>
      </c>
      <c r="GDO64">
        <f>'Civil Works'!GDO158</f>
        <v>0</v>
      </c>
      <c r="GDP64">
        <f>'Civil Works'!GDP158</f>
        <v>0</v>
      </c>
      <c r="GDQ64">
        <f>'Civil Works'!GDQ158</f>
        <v>0</v>
      </c>
      <c r="GDR64">
        <f>'Civil Works'!GDR158</f>
        <v>0</v>
      </c>
      <c r="GDS64">
        <f>'Civil Works'!GDS158</f>
        <v>0</v>
      </c>
      <c r="GDT64">
        <f>'Civil Works'!GDT158</f>
        <v>0</v>
      </c>
      <c r="GDU64">
        <f>'Civil Works'!GDU158</f>
        <v>0</v>
      </c>
      <c r="GDV64">
        <f>'Civil Works'!GDV158</f>
        <v>0</v>
      </c>
      <c r="GDW64">
        <f>'Civil Works'!GDW158</f>
        <v>0</v>
      </c>
      <c r="GDX64">
        <f>'Civil Works'!GDX158</f>
        <v>0</v>
      </c>
      <c r="GDY64">
        <f>'Civil Works'!GDY158</f>
        <v>0</v>
      </c>
      <c r="GDZ64">
        <f>'Civil Works'!GDZ158</f>
        <v>0</v>
      </c>
      <c r="GEA64">
        <f>'Civil Works'!GEA158</f>
        <v>0</v>
      </c>
      <c r="GEB64">
        <f>'Civil Works'!GEB158</f>
        <v>0</v>
      </c>
      <c r="GEC64">
        <f>'Civil Works'!GEC158</f>
        <v>0</v>
      </c>
      <c r="GED64">
        <f>'Civil Works'!GED158</f>
        <v>0</v>
      </c>
      <c r="GEE64">
        <f>'Civil Works'!GEE158</f>
        <v>0</v>
      </c>
      <c r="GEF64">
        <f>'Civil Works'!GEF158</f>
        <v>0</v>
      </c>
      <c r="GEG64">
        <f>'Civil Works'!GEG158</f>
        <v>0</v>
      </c>
      <c r="GEH64">
        <f>'Civil Works'!GEH158</f>
        <v>0</v>
      </c>
      <c r="GEI64">
        <f>'Civil Works'!GEI158</f>
        <v>0</v>
      </c>
      <c r="GEJ64">
        <f>'Civil Works'!GEJ158</f>
        <v>0</v>
      </c>
      <c r="GEK64">
        <f>'Civil Works'!GEK158</f>
        <v>0</v>
      </c>
      <c r="GEL64">
        <f>'Civil Works'!GEL158</f>
        <v>0</v>
      </c>
      <c r="GEM64">
        <f>'Civil Works'!GEM158</f>
        <v>0</v>
      </c>
      <c r="GEN64">
        <f>'Civil Works'!GEN158</f>
        <v>0</v>
      </c>
      <c r="GEO64">
        <f>'Civil Works'!GEO158</f>
        <v>0</v>
      </c>
      <c r="GEP64">
        <f>'Civil Works'!GEP158</f>
        <v>0</v>
      </c>
      <c r="GEQ64">
        <f>'Civil Works'!GEQ158</f>
        <v>0</v>
      </c>
      <c r="GER64">
        <f>'Civil Works'!GER158</f>
        <v>0</v>
      </c>
      <c r="GES64">
        <f>'Civil Works'!GES158</f>
        <v>0</v>
      </c>
      <c r="GET64">
        <f>'Civil Works'!GET158</f>
        <v>0</v>
      </c>
      <c r="GEU64">
        <f>'Civil Works'!GEU158</f>
        <v>0</v>
      </c>
      <c r="GEV64">
        <f>'Civil Works'!GEV158</f>
        <v>0</v>
      </c>
      <c r="GEW64">
        <f>'Civil Works'!GEW158</f>
        <v>0</v>
      </c>
      <c r="GEX64">
        <f>'Civil Works'!GEX158</f>
        <v>0</v>
      </c>
      <c r="GEY64">
        <f>'Civil Works'!GEY158</f>
        <v>0</v>
      </c>
      <c r="GEZ64">
        <f>'Civil Works'!GEZ158</f>
        <v>0</v>
      </c>
      <c r="GFA64">
        <f>'Civil Works'!GFA158</f>
        <v>0</v>
      </c>
      <c r="GFB64">
        <f>'Civil Works'!GFB158</f>
        <v>0</v>
      </c>
      <c r="GFC64">
        <f>'Civil Works'!GFC158</f>
        <v>0</v>
      </c>
      <c r="GFD64">
        <f>'Civil Works'!GFD158</f>
        <v>0</v>
      </c>
      <c r="GFE64">
        <f>'Civil Works'!GFE158</f>
        <v>0</v>
      </c>
      <c r="GFF64">
        <f>'Civil Works'!GFF158</f>
        <v>0</v>
      </c>
      <c r="GFG64">
        <f>'Civil Works'!GFG158</f>
        <v>0</v>
      </c>
      <c r="GFH64">
        <f>'Civil Works'!GFH158</f>
        <v>0</v>
      </c>
      <c r="GFI64">
        <f>'Civil Works'!GFI158</f>
        <v>0</v>
      </c>
      <c r="GFJ64">
        <f>'Civil Works'!GFJ158</f>
        <v>0</v>
      </c>
      <c r="GFK64">
        <f>'Civil Works'!GFK158</f>
        <v>0</v>
      </c>
      <c r="GFL64">
        <f>'Civil Works'!GFL158</f>
        <v>0</v>
      </c>
      <c r="GFM64">
        <f>'Civil Works'!GFM158</f>
        <v>0</v>
      </c>
      <c r="GFN64">
        <f>'Civil Works'!GFN158</f>
        <v>0</v>
      </c>
      <c r="GFO64">
        <f>'Civil Works'!GFO158</f>
        <v>0</v>
      </c>
      <c r="GFP64">
        <f>'Civil Works'!GFP158</f>
        <v>0</v>
      </c>
      <c r="GFQ64">
        <f>'Civil Works'!GFQ158</f>
        <v>0</v>
      </c>
      <c r="GFR64">
        <f>'Civil Works'!GFR158</f>
        <v>0</v>
      </c>
      <c r="GFS64">
        <f>'Civil Works'!GFS158</f>
        <v>0</v>
      </c>
      <c r="GFT64">
        <f>'Civil Works'!GFT158</f>
        <v>0</v>
      </c>
      <c r="GFU64">
        <f>'Civil Works'!GFU158</f>
        <v>0</v>
      </c>
      <c r="GFV64">
        <f>'Civil Works'!GFV158</f>
        <v>0</v>
      </c>
      <c r="GFW64">
        <f>'Civil Works'!GFW158</f>
        <v>0</v>
      </c>
      <c r="GFX64">
        <f>'Civil Works'!GFX158</f>
        <v>0</v>
      </c>
      <c r="GFY64">
        <f>'Civil Works'!GFY158</f>
        <v>0</v>
      </c>
      <c r="GFZ64">
        <f>'Civil Works'!GFZ158</f>
        <v>0</v>
      </c>
      <c r="GGA64">
        <f>'Civil Works'!GGA158</f>
        <v>0</v>
      </c>
      <c r="GGB64">
        <f>'Civil Works'!GGB158</f>
        <v>0</v>
      </c>
      <c r="GGC64">
        <f>'Civil Works'!GGC158</f>
        <v>0</v>
      </c>
      <c r="GGD64">
        <f>'Civil Works'!GGD158</f>
        <v>0</v>
      </c>
      <c r="GGE64">
        <f>'Civil Works'!GGE158</f>
        <v>0</v>
      </c>
      <c r="GGF64">
        <f>'Civil Works'!GGF158</f>
        <v>0</v>
      </c>
      <c r="GGG64">
        <f>'Civil Works'!GGG158</f>
        <v>0</v>
      </c>
      <c r="GGH64">
        <f>'Civil Works'!GGH158</f>
        <v>0</v>
      </c>
      <c r="GGI64">
        <f>'Civil Works'!GGI158</f>
        <v>0</v>
      </c>
      <c r="GGJ64">
        <f>'Civil Works'!GGJ158</f>
        <v>0</v>
      </c>
      <c r="GGK64">
        <f>'Civil Works'!GGK158</f>
        <v>0</v>
      </c>
      <c r="GGL64">
        <f>'Civil Works'!GGL158</f>
        <v>0</v>
      </c>
      <c r="GGM64">
        <f>'Civil Works'!GGM158</f>
        <v>0</v>
      </c>
      <c r="GGN64">
        <f>'Civil Works'!GGN158</f>
        <v>0</v>
      </c>
      <c r="GGO64">
        <f>'Civil Works'!GGO158</f>
        <v>0</v>
      </c>
      <c r="GGP64">
        <f>'Civil Works'!GGP158</f>
        <v>0</v>
      </c>
      <c r="GGQ64">
        <f>'Civil Works'!GGQ158</f>
        <v>0</v>
      </c>
      <c r="GGR64">
        <f>'Civil Works'!GGR158</f>
        <v>0</v>
      </c>
      <c r="GGS64">
        <f>'Civil Works'!GGS158</f>
        <v>0</v>
      </c>
      <c r="GGT64">
        <f>'Civil Works'!GGT158</f>
        <v>0</v>
      </c>
      <c r="GGU64">
        <f>'Civil Works'!GGU158</f>
        <v>0</v>
      </c>
      <c r="GGV64">
        <f>'Civil Works'!GGV158</f>
        <v>0</v>
      </c>
      <c r="GGW64">
        <f>'Civil Works'!GGW158</f>
        <v>0</v>
      </c>
      <c r="GGX64">
        <f>'Civil Works'!GGX158</f>
        <v>0</v>
      </c>
      <c r="GGY64">
        <f>'Civil Works'!GGY158</f>
        <v>0</v>
      </c>
      <c r="GGZ64">
        <f>'Civil Works'!GGZ158</f>
        <v>0</v>
      </c>
      <c r="GHA64">
        <f>'Civil Works'!GHA158</f>
        <v>0</v>
      </c>
      <c r="GHB64">
        <f>'Civil Works'!GHB158</f>
        <v>0</v>
      </c>
      <c r="GHC64">
        <f>'Civil Works'!GHC158</f>
        <v>0</v>
      </c>
      <c r="GHD64">
        <f>'Civil Works'!GHD158</f>
        <v>0</v>
      </c>
      <c r="GHE64">
        <f>'Civil Works'!GHE158</f>
        <v>0</v>
      </c>
      <c r="GHF64">
        <f>'Civil Works'!GHF158</f>
        <v>0</v>
      </c>
      <c r="GHG64">
        <f>'Civil Works'!GHG158</f>
        <v>0</v>
      </c>
      <c r="GHH64">
        <f>'Civil Works'!GHH158</f>
        <v>0</v>
      </c>
      <c r="GHI64">
        <f>'Civil Works'!GHI158</f>
        <v>0</v>
      </c>
      <c r="GHJ64">
        <f>'Civil Works'!GHJ158</f>
        <v>0</v>
      </c>
      <c r="GHK64">
        <f>'Civil Works'!GHK158</f>
        <v>0</v>
      </c>
      <c r="GHL64">
        <f>'Civil Works'!GHL158</f>
        <v>0</v>
      </c>
      <c r="GHM64">
        <f>'Civil Works'!GHM158</f>
        <v>0</v>
      </c>
      <c r="GHN64">
        <f>'Civil Works'!GHN158</f>
        <v>0</v>
      </c>
      <c r="GHO64">
        <f>'Civil Works'!GHO158</f>
        <v>0</v>
      </c>
      <c r="GHP64">
        <f>'Civil Works'!GHP158</f>
        <v>0</v>
      </c>
      <c r="GHQ64">
        <f>'Civil Works'!GHQ158</f>
        <v>0</v>
      </c>
      <c r="GHR64">
        <f>'Civil Works'!GHR158</f>
        <v>0</v>
      </c>
      <c r="GHS64">
        <f>'Civil Works'!GHS158</f>
        <v>0</v>
      </c>
      <c r="GHT64">
        <f>'Civil Works'!GHT158</f>
        <v>0</v>
      </c>
      <c r="GHU64">
        <f>'Civil Works'!GHU158</f>
        <v>0</v>
      </c>
      <c r="GHV64">
        <f>'Civil Works'!GHV158</f>
        <v>0</v>
      </c>
      <c r="GHW64">
        <f>'Civil Works'!GHW158</f>
        <v>0</v>
      </c>
      <c r="GHX64">
        <f>'Civil Works'!GHX158</f>
        <v>0</v>
      </c>
      <c r="GHY64">
        <f>'Civil Works'!GHY158</f>
        <v>0</v>
      </c>
      <c r="GHZ64">
        <f>'Civil Works'!GHZ158</f>
        <v>0</v>
      </c>
      <c r="GIA64">
        <f>'Civil Works'!GIA158</f>
        <v>0</v>
      </c>
      <c r="GIB64">
        <f>'Civil Works'!GIB158</f>
        <v>0</v>
      </c>
      <c r="GIC64">
        <f>'Civil Works'!GIC158</f>
        <v>0</v>
      </c>
      <c r="GID64">
        <f>'Civil Works'!GID158</f>
        <v>0</v>
      </c>
      <c r="GIE64">
        <f>'Civil Works'!GIE158</f>
        <v>0</v>
      </c>
      <c r="GIF64">
        <f>'Civil Works'!GIF158</f>
        <v>0</v>
      </c>
      <c r="GIG64">
        <f>'Civil Works'!GIG158</f>
        <v>0</v>
      </c>
      <c r="GIH64">
        <f>'Civil Works'!GIH158</f>
        <v>0</v>
      </c>
      <c r="GII64">
        <f>'Civil Works'!GII158</f>
        <v>0</v>
      </c>
      <c r="GIJ64">
        <f>'Civil Works'!GIJ158</f>
        <v>0</v>
      </c>
      <c r="GIK64">
        <f>'Civil Works'!GIK158</f>
        <v>0</v>
      </c>
      <c r="GIL64">
        <f>'Civil Works'!GIL158</f>
        <v>0</v>
      </c>
      <c r="GIM64">
        <f>'Civil Works'!GIM158</f>
        <v>0</v>
      </c>
      <c r="GIN64">
        <f>'Civil Works'!GIN158</f>
        <v>0</v>
      </c>
      <c r="GIO64">
        <f>'Civil Works'!GIO158</f>
        <v>0</v>
      </c>
      <c r="GIP64">
        <f>'Civil Works'!GIP158</f>
        <v>0</v>
      </c>
      <c r="GIQ64">
        <f>'Civil Works'!GIQ158</f>
        <v>0</v>
      </c>
      <c r="GIR64">
        <f>'Civil Works'!GIR158</f>
        <v>0</v>
      </c>
      <c r="GIS64">
        <f>'Civil Works'!GIS158</f>
        <v>0</v>
      </c>
      <c r="GIT64">
        <f>'Civil Works'!GIT158</f>
        <v>0</v>
      </c>
      <c r="GIU64">
        <f>'Civil Works'!GIU158</f>
        <v>0</v>
      </c>
      <c r="GIV64">
        <f>'Civil Works'!GIV158</f>
        <v>0</v>
      </c>
      <c r="GIW64">
        <f>'Civil Works'!GIW158</f>
        <v>0</v>
      </c>
      <c r="GIX64">
        <f>'Civil Works'!GIX158</f>
        <v>0</v>
      </c>
      <c r="GIY64">
        <f>'Civil Works'!GIY158</f>
        <v>0</v>
      </c>
      <c r="GIZ64">
        <f>'Civil Works'!GIZ158</f>
        <v>0</v>
      </c>
      <c r="GJA64">
        <f>'Civil Works'!GJA158</f>
        <v>0</v>
      </c>
      <c r="GJB64">
        <f>'Civil Works'!GJB158</f>
        <v>0</v>
      </c>
      <c r="GJC64">
        <f>'Civil Works'!GJC158</f>
        <v>0</v>
      </c>
      <c r="GJD64">
        <f>'Civil Works'!GJD158</f>
        <v>0</v>
      </c>
      <c r="GJE64">
        <f>'Civil Works'!GJE158</f>
        <v>0</v>
      </c>
      <c r="GJF64">
        <f>'Civil Works'!GJF158</f>
        <v>0</v>
      </c>
      <c r="GJG64">
        <f>'Civil Works'!GJG158</f>
        <v>0</v>
      </c>
      <c r="GJH64">
        <f>'Civil Works'!GJH158</f>
        <v>0</v>
      </c>
      <c r="GJI64">
        <f>'Civil Works'!GJI158</f>
        <v>0</v>
      </c>
      <c r="GJJ64">
        <f>'Civil Works'!GJJ158</f>
        <v>0</v>
      </c>
      <c r="GJK64">
        <f>'Civil Works'!GJK158</f>
        <v>0</v>
      </c>
      <c r="GJL64">
        <f>'Civil Works'!GJL158</f>
        <v>0</v>
      </c>
      <c r="GJM64">
        <f>'Civil Works'!GJM158</f>
        <v>0</v>
      </c>
      <c r="GJN64">
        <f>'Civil Works'!GJN158</f>
        <v>0</v>
      </c>
      <c r="GJO64">
        <f>'Civil Works'!GJO158</f>
        <v>0</v>
      </c>
      <c r="GJP64">
        <f>'Civil Works'!GJP158</f>
        <v>0</v>
      </c>
      <c r="GJQ64">
        <f>'Civil Works'!GJQ158</f>
        <v>0</v>
      </c>
      <c r="GJR64">
        <f>'Civil Works'!GJR158</f>
        <v>0</v>
      </c>
      <c r="GJS64">
        <f>'Civil Works'!GJS158</f>
        <v>0</v>
      </c>
      <c r="GJT64">
        <f>'Civil Works'!GJT158</f>
        <v>0</v>
      </c>
      <c r="GJU64">
        <f>'Civil Works'!GJU158</f>
        <v>0</v>
      </c>
      <c r="GJV64">
        <f>'Civil Works'!GJV158</f>
        <v>0</v>
      </c>
      <c r="GJW64">
        <f>'Civil Works'!GJW158</f>
        <v>0</v>
      </c>
      <c r="GJX64">
        <f>'Civil Works'!GJX158</f>
        <v>0</v>
      </c>
      <c r="GJY64">
        <f>'Civil Works'!GJY158</f>
        <v>0</v>
      </c>
      <c r="GJZ64">
        <f>'Civil Works'!GJZ158</f>
        <v>0</v>
      </c>
      <c r="GKA64">
        <f>'Civil Works'!GKA158</f>
        <v>0</v>
      </c>
      <c r="GKB64">
        <f>'Civil Works'!GKB158</f>
        <v>0</v>
      </c>
      <c r="GKC64">
        <f>'Civil Works'!GKC158</f>
        <v>0</v>
      </c>
      <c r="GKD64">
        <f>'Civil Works'!GKD158</f>
        <v>0</v>
      </c>
      <c r="GKE64">
        <f>'Civil Works'!GKE158</f>
        <v>0</v>
      </c>
      <c r="GKF64">
        <f>'Civil Works'!GKF158</f>
        <v>0</v>
      </c>
      <c r="GKG64">
        <f>'Civil Works'!GKG158</f>
        <v>0</v>
      </c>
      <c r="GKH64">
        <f>'Civil Works'!GKH158</f>
        <v>0</v>
      </c>
      <c r="GKI64">
        <f>'Civil Works'!GKI158</f>
        <v>0</v>
      </c>
      <c r="GKJ64">
        <f>'Civil Works'!GKJ158</f>
        <v>0</v>
      </c>
      <c r="GKK64">
        <f>'Civil Works'!GKK158</f>
        <v>0</v>
      </c>
      <c r="GKL64">
        <f>'Civil Works'!GKL158</f>
        <v>0</v>
      </c>
      <c r="GKM64">
        <f>'Civil Works'!GKM158</f>
        <v>0</v>
      </c>
      <c r="GKN64">
        <f>'Civil Works'!GKN158</f>
        <v>0</v>
      </c>
      <c r="GKO64">
        <f>'Civil Works'!GKO158</f>
        <v>0</v>
      </c>
      <c r="GKP64">
        <f>'Civil Works'!GKP158</f>
        <v>0</v>
      </c>
      <c r="GKQ64">
        <f>'Civil Works'!GKQ158</f>
        <v>0</v>
      </c>
      <c r="GKR64">
        <f>'Civil Works'!GKR158</f>
        <v>0</v>
      </c>
      <c r="GKS64">
        <f>'Civil Works'!GKS158</f>
        <v>0</v>
      </c>
      <c r="GKT64">
        <f>'Civil Works'!GKT158</f>
        <v>0</v>
      </c>
      <c r="GKU64">
        <f>'Civil Works'!GKU158</f>
        <v>0</v>
      </c>
      <c r="GKV64">
        <f>'Civil Works'!GKV158</f>
        <v>0</v>
      </c>
      <c r="GKW64">
        <f>'Civil Works'!GKW158</f>
        <v>0</v>
      </c>
      <c r="GKX64">
        <f>'Civil Works'!GKX158</f>
        <v>0</v>
      </c>
      <c r="GKY64">
        <f>'Civil Works'!GKY158</f>
        <v>0</v>
      </c>
      <c r="GKZ64">
        <f>'Civil Works'!GKZ158</f>
        <v>0</v>
      </c>
      <c r="GLA64">
        <f>'Civil Works'!GLA158</f>
        <v>0</v>
      </c>
      <c r="GLB64">
        <f>'Civil Works'!GLB158</f>
        <v>0</v>
      </c>
      <c r="GLC64">
        <f>'Civil Works'!GLC158</f>
        <v>0</v>
      </c>
      <c r="GLD64">
        <f>'Civil Works'!GLD158</f>
        <v>0</v>
      </c>
      <c r="GLE64">
        <f>'Civil Works'!GLE158</f>
        <v>0</v>
      </c>
      <c r="GLF64">
        <f>'Civil Works'!GLF158</f>
        <v>0</v>
      </c>
      <c r="GLG64">
        <f>'Civil Works'!GLG158</f>
        <v>0</v>
      </c>
      <c r="GLH64">
        <f>'Civil Works'!GLH158</f>
        <v>0</v>
      </c>
      <c r="GLI64">
        <f>'Civil Works'!GLI158</f>
        <v>0</v>
      </c>
      <c r="GLJ64">
        <f>'Civil Works'!GLJ158</f>
        <v>0</v>
      </c>
      <c r="GLK64">
        <f>'Civil Works'!GLK158</f>
        <v>0</v>
      </c>
      <c r="GLL64">
        <f>'Civil Works'!GLL158</f>
        <v>0</v>
      </c>
      <c r="GLM64">
        <f>'Civil Works'!GLM158</f>
        <v>0</v>
      </c>
      <c r="GLN64">
        <f>'Civil Works'!GLN158</f>
        <v>0</v>
      </c>
      <c r="GLO64">
        <f>'Civil Works'!GLO158</f>
        <v>0</v>
      </c>
      <c r="GLP64">
        <f>'Civil Works'!GLP158</f>
        <v>0</v>
      </c>
      <c r="GLQ64">
        <f>'Civil Works'!GLQ158</f>
        <v>0</v>
      </c>
      <c r="GLR64">
        <f>'Civil Works'!GLR158</f>
        <v>0</v>
      </c>
      <c r="GLS64">
        <f>'Civil Works'!GLS158</f>
        <v>0</v>
      </c>
      <c r="GLT64">
        <f>'Civil Works'!GLT158</f>
        <v>0</v>
      </c>
      <c r="GLU64">
        <f>'Civil Works'!GLU158</f>
        <v>0</v>
      </c>
      <c r="GLV64">
        <f>'Civil Works'!GLV158</f>
        <v>0</v>
      </c>
      <c r="GLW64">
        <f>'Civil Works'!GLW158</f>
        <v>0</v>
      </c>
      <c r="GLX64">
        <f>'Civil Works'!GLX158</f>
        <v>0</v>
      </c>
      <c r="GLY64">
        <f>'Civil Works'!GLY158</f>
        <v>0</v>
      </c>
      <c r="GLZ64">
        <f>'Civil Works'!GLZ158</f>
        <v>0</v>
      </c>
      <c r="GMA64">
        <f>'Civil Works'!GMA158</f>
        <v>0</v>
      </c>
      <c r="GMB64">
        <f>'Civil Works'!GMB158</f>
        <v>0</v>
      </c>
      <c r="GMC64">
        <f>'Civil Works'!GMC158</f>
        <v>0</v>
      </c>
      <c r="GMD64">
        <f>'Civil Works'!GMD158</f>
        <v>0</v>
      </c>
      <c r="GME64">
        <f>'Civil Works'!GME158</f>
        <v>0</v>
      </c>
      <c r="GMF64">
        <f>'Civil Works'!GMF158</f>
        <v>0</v>
      </c>
      <c r="GMG64">
        <f>'Civil Works'!GMG158</f>
        <v>0</v>
      </c>
      <c r="GMH64">
        <f>'Civil Works'!GMH158</f>
        <v>0</v>
      </c>
      <c r="GMI64">
        <f>'Civil Works'!GMI158</f>
        <v>0</v>
      </c>
      <c r="GMJ64">
        <f>'Civil Works'!GMJ158</f>
        <v>0</v>
      </c>
      <c r="GMK64">
        <f>'Civil Works'!GMK158</f>
        <v>0</v>
      </c>
      <c r="GML64">
        <f>'Civil Works'!GML158</f>
        <v>0</v>
      </c>
      <c r="GMM64">
        <f>'Civil Works'!GMM158</f>
        <v>0</v>
      </c>
      <c r="GMN64">
        <f>'Civil Works'!GMN158</f>
        <v>0</v>
      </c>
      <c r="GMO64">
        <f>'Civil Works'!GMO158</f>
        <v>0</v>
      </c>
      <c r="GMP64">
        <f>'Civil Works'!GMP158</f>
        <v>0</v>
      </c>
      <c r="GMQ64">
        <f>'Civil Works'!GMQ158</f>
        <v>0</v>
      </c>
      <c r="GMR64">
        <f>'Civil Works'!GMR158</f>
        <v>0</v>
      </c>
      <c r="GMS64">
        <f>'Civil Works'!GMS158</f>
        <v>0</v>
      </c>
      <c r="GMT64">
        <f>'Civil Works'!GMT158</f>
        <v>0</v>
      </c>
      <c r="GMU64">
        <f>'Civil Works'!GMU158</f>
        <v>0</v>
      </c>
      <c r="GMV64">
        <f>'Civil Works'!GMV158</f>
        <v>0</v>
      </c>
      <c r="GMW64">
        <f>'Civil Works'!GMW158</f>
        <v>0</v>
      </c>
      <c r="GMX64">
        <f>'Civil Works'!GMX158</f>
        <v>0</v>
      </c>
      <c r="GMY64">
        <f>'Civil Works'!GMY158</f>
        <v>0</v>
      </c>
      <c r="GMZ64">
        <f>'Civil Works'!GMZ158</f>
        <v>0</v>
      </c>
      <c r="GNA64">
        <f>'Civil Works'!GNA158</f>
        <v>0</v>
      </c>
      <c r="GNB64">
        <f>'Civil Works'!GNB158</f>
        <v>0</v>
      </c>
      <c r="GNC64">
        <f>'Civil Works'!GNC158</f>
        <v>0</v>
      </c>
      <c r="GND64">
        <f>'Civil Works'!GND158</f>
        <v>0</v>
      </c>
      <c r="GNE64">
        <f>'Civil Works'!GNE158</f>
        <v>0</v>
      </c>
      <c r="GNF64">
        <f>'Civil Works'!GNF158</f>
        <v>0</v>
      </c>
      <c r="GNG64">
        <f>'Civil Works'!GNG158</f>
        <v>0</v>
      </c>
      <c r="GNH64">
        <f>'Civil Works'!GNH158</f>
        <v>0</v>
      </c>
      <c r="GNI64">
        <f>'Civil Works'!GNI158</f>
        <v>0</v>
      </c>
      <c r="GNJ64">
        <f>'Civil Works'!GNJ158</f>
        <v>0</v>
      </c>
      <c r="GNK64">
        <f>'Civil Works'!GNK158</f>
        <v>0</v>
      </c>
      <c r="GNL64">
        <f>'Civil Works'!GNL158</f>
        <v>0</v>
      </c>
      <c r="GNM64">
        <f>'Civil Works'!GNM158</f>
        <v>0</v>
      </c>
      <c r="GNN64">
        <f>'Civil Works'!GNN158</f>
        <v>0</v>
      </c>
      <c r="GNO64">
        <f>'Civil Works'!GNO158</f>
        <v>0</v>
      </c>
      <c r="GNP64">
        <f>'Civil Works'!GNP158</f>
        <v>0</v>
      </c>
      <c r="GNQ64">
        <f>'Civil Works'!GNQ158</f>
        <v>0</v>
      </c>
      <c r="GNR64">
        <f>'Civil Works'!GNR158</f>
        <v>0</v>
      </c>
      <c r="GNS64">
        <f>'Civil Works'!GNS158</f>
        <v>0</v>
      </c>
      <c r="GNT64">
        <f>'Civil Works'!GNT158</f>
        <v>0</v>
      </c>
      <c r="GNU64">
        <f>'Civil Works'!GNU158</f>
        <v>0</v>
      </c>
      <c r="GNV64">
        <f>'Civil Works'!GNV158</f>
        <v>0</v>
      </c>
      <c r="GNW64">
        <f>'Civil Works'!GNW158</f>
        <v>0</v>
      </c>
      <c r="GNX64">
        <f>'Civil Works'!GNX158</f>
        <v>0</v>
      </c>
      <c r="GNY64">
        <f>'Civil Works'!GNY158</f>
        <v>0</v>
      </c>
      <c r="GNZ64">
        <f>'Civil Works'!GNZ158</f>
        <v>0</v>
      </c>
      <c r="GOA64">
        <f>'Civil Works'!GOA158</f>
        <v>0</v>
      </c>
      <c r="GOB64">
        <f>'Civil Works'!GOB158</f>
        <v>0</v>
      </c>
      <c r="GOC64">
        <f>'Civil Works'!GOC158</f>
        <v>0</v>
      </c>
      <c r="GOD64">
        <f>'Civil Works'!GOD158</f>
        <v>0</v>
      </c>
      <c r="GOE64">
        <f>'Civil Works'!GOE158</f>
        <v>0</v>
      </c>
      <c r="GOF64">
        <f>'Civil Works'!GOF158</f>
        <v>0</v>
      </c>
      <c r="GOG64">
        <f>'Civil Works'!GOG158</f>
        <v>0</v>
      </c>
      <c r="GOH64">
        <f>'Civil Works'!GOH158</f>
        <v>0</v>
      </c>
      <c r="GOI64">
        <f>'Civil Works'!GOI158</f>
        <v>0</v>
      </c>
      <c r="GOJ64">
        <f>'Civil Works'!GOJ158</f>
        <v>0</v>
      </c>
      <c r="GOK64">
        <f>'Civil Works'!GOK158</f>
        <v>0</v>
      </c>
      <c r="GOL64">
        <f>'Civil Works'!GOL158</f>
        <v>0</v>
      </c>
      <c r="GOM64">
        <f>'Civil Works'!GOM158</f>
        <v>0</v>
      </c>
      <c r="GON64">
        <f>'Civil Works'!GON158</f>
        <v>0</v>
      </c>
      <c r="GOO64">
        <f>'Civil Works'!GOO158</f>
        <v>0</v>
      </c>
      <c r="GOP64">
        <f>'Civil Works'!GOP158</f>
        <v>0</v>
      </c>
      <c r="GOQ64">
        <f>'Civil Works'!GOQ158</f>
        <v>0</v>
      </c>
      <c r="GOR64">
        <f>'Civil Works'!GOR158</f>
        <v>0</v>
      </c>
      <c r="GOS64">
        <f>'Civil Works'!GOS158</f>
        <v>0</v>
      </c>
      <c r="GOT64">
        <f>'Civil Works'!GOT158</f>
        <v>0</v>
      </c>
      <c r="GOU64">
        <f>'Civil Works'!GOU158</f>
        <v>0</v>
      </c>
      <c r="GOV64">
        <f>'Civil Works'!GOV158</f>
        <v>0</v>
      </c>
      <c r="GOW64">
        <f>'Civil Works'!GOW158</f>
        <v>0</v>
      </c>
      <c r="GOX64">
        <f>'Civil Works'!GOX158</f>
        <v>0</v>
      </c>
      <c r="GOY64">
        <f>'Civil Works'!GOY158</f>
        <v>0</v>
      </c>
      <c r="GOZ64">
        <f>'Civil Works'!GOZ158</f>
        <v>0</v>
      </c>
      <c r="GPA64">
        <f>'Civil Works'!GPA158</f>
        <v>0</v>
      </c>
      <c r="GPB64">
        <f>'Civil Works'!GPB158</f>
        <v>0</v>
      </c>
      <c r="GPC64">
        <f>'Civil Works'!GPC158</f>
        <v>0</v>
      </c>
      <c r="GPD64">
        <f>'Civil Works'!GPD158</f>
        <v>0</v>
      </c>
      <c r="GPE64">
        <f>'Civil Works'!GPE158</f>
        <v>0</v>
      </c>
      <c r="GPF64">
        <f>'Civil Works'!GPF158</f>
        <v>0</v>
      </c>
      <c r="GPG64">
        <f>'Civil Works'!GPG158</f>
        <v>0</v>
      </c>
      <c r="GPH64">
        <f>'Civil Works'!GPH158</f>
        <v>0</v>
      </c>
      <c r="GPI64">
        <f>'Civil Works'!GPI158</f>
        <v>0</v>
      </c>
      <c r="GPJ64">
        <f>'Civil Works'!GPJ158</f>
        <v>0</v>
      </c>
      <c r="GPK64">
        <f>'Civil Works'!GPK158</f>
        <v>0</v>
      </c>
      <c r="GPL64">
        <f>'Civil Works'!GPL158</f>
        <v>0</v>
      </c>
      <c r="GPM64">
        <f>'Civil Works'!GPM158</f>
        <v>0</v>
      </c>
      <c r="GPN64">
        <f>'Civil Works'!GPN158</f>
        <v>0</v>
      </c>
      <c r="GPO64">
        <f>'Civil Works'!GPO158</f>
        <v>0</v>
      </c>
      <c r="GPP64">
        <f>'Civil Works'!GPP158</f>
        <v>0</v>
      </c>
      <c r="GPQ64">
        <f>'Civil Works'!GPQ158</f>
        <v>0</v>
      </c>
      <c r="GPR64">
        <f>'Civil Works'!GPR158</f>
        <v>0</v>
      </c>
      <c r="GPS64">
        <f>'Civil Works'!GPS158</f>
        <v>0</v>
      </c>
      <c r="GPT64">
        <f>'Civil Works'!GPT158</f>
        <v>0</v>
      </c>
      <c r="GPU64">
        <f>'Civil Works'!GPU158</f>
        <v>0</v>
      </c>
      <c r="GPV64">
        <f>'Civil Works'!GPV158</f>
        <v>0</v>
      </c>
      <c r="GPW64">
        <f>'Civil Works'!GPW158</f>
        <v>0</v>
      </c>
      <c r="GPX64">
        <f>'Civil Works'!GPX158</f>
        <v>0</v>
      </c>
      <c r="GPY64">
        <f>'Civil Works'!GPY158</f>
        <v>0</v>
      </c>
      <c r="GPZ64">
        <f>'Civil Works'!GPZ158</f>
        <v>0</v>
      </c>
      <c r="GQA64">
        <f>'Civil Works'!GQA158</f>
        <v>0</v>
      </c>
      <c r="GQB64">
        <f>'Civil Works'!GQB158</f>
        <v>0</v>
      </c>
      <c r="GQC64">
        <f>'Civil Works'!GQC158</f>
        <v>0</v>
      </c>
      <c r="GQD64">
        <f>'Civil Works'!GQD158</f>
        <v>0</v>
      </c>
      <c r="GQE64">
        <f>'Civil Works'!GQE158</f>
        <v>0</v>
      </c>
      <c r="GQF64">
        <f>'Civil Works'!GQF158</f>
        <v>0</v>
      </c>
      <c r="GQG64">
        <f>'Civil Works'!GQG158</f>
        <v>0</v>
      </c>
      <c r="GQH64">
        <f>'Civil Works'!GQH158</f>
        <v>0</v>
      </c>
      <c r="GQI64">
        <f>'Civil Works'!GQI158</f>
        <v>0</v>
      </c>
      <c r="GQJ64">
        <f>'Civil Works'!GQJ158</f>
        <v>0</v>
      </c>
      <c r="GQK64">
        <f>'Civil Works'!GQK158</f>
        <v>0</v>
      </c>
      <c r="GQL64">
        <f>'Civil Works'!GQL158</f>
        <v>0</v>
      </c>
      <c r="GQM64">
        <f>'Civil Works'!GQM158</f>
        <v>0</v>
      </c>
      <c r="GQN64">
        <f>'Civil Works'!GQN158</f>
        <v>0</v>
      </c>
      <c r="GQO64">
        <f>'Civil Works'!GQO158</f>
        <v>0</v>
      </c>
      <c r="GQP64">
        <f>'Civil Works'!GQP158</f>
        <v>0</v>
      </c>
      <c r="GQQ64">
        <f>'Civil Works'!GQQ158</f>
        <v>0</v>
      </c>
      <c r="GQR64">
        <f>'Civil Works'!GQR158</f>
        <v>0</v>
      </c>
      <c r="GQS64">
        <f>'Civil Works'!GQS158</f>
        <v>0</v>
      </c>
      <c r="GQT64">
        <f>'Civil Works'!GQT158</f>
        <v>0</v>
      </c>
      <c r="GQU64">
        <f>'Civil Works'!GQU158</f>
        <v>0</v>
      </c>
      <c r="GQV64">
        <f>'Civil Works'!GQV158</f>
        <v>0</v>
      </c>
      <c r="GQW64">
        <f>'Civil Works'!GQW158</f>
        <v>0</v>
      </c>
      <c r="GQX64">
        <f>'Civil Works'!GQX158</f>
        <v>0</v>
      </c>
      <c r="GQY64">
        <f>'Civil Works'!GQY158</f>
        <v>0</v>
      </c>
      <c r="GQZ64">
        <f>'Civil Works'!GQZ158</f>
        <v>0</v>
      </c>
      <c r="GRA64">
        <f>'Civil Works'!GRA158</f>
        <v>0</v>
      </c>
      <c r="GRB64">
        <f>'Civil Works'!GRB158</f>
        <v>0</v>
      </c>
      <c r="GRC64">
        <f>'Civil Works'!GRC158</f>
        <v>0</v>
      </c>
      <c r="GRD64">
        <f>'Civil Works'!GRD158</f>
        <v>0</v>
      </c>
      <c r="GRE64">
        <f>'Civil Works'!GRE158</f>
        <v>0</v>
      </c>
      <c r="GRF64">
        <f>'Civil Works'!GRF158</f>
        <v>0</v>
      </c>
      <c r="GRG64">
        <f>'Civil Works'!GRG158</f>
        <v>0</v>
      </c>
      <c r="GRH64">
        <f>'Civil Works'!GRH158</f>
        <v>0</v>
      </c>
      <c r="GRI64">
        <f>'Civil Works'!GRI158</f>
        <v>0</v>
      </c>
      <c r="GRJ64">
        <f>'Civil Works'!GRJ158</f>
        <v>0</v>
      </c>
      <c r="GRK64">
        <f>'Civil Works'!GRK158</f>
        <v>0</v>
      </c>
      <c r="GRL64">
        <f>'Civil Works'!GRL158</f>
        <v>0</v>
      </c>
      <c r="GRM64">
        <f>'Civil Works'!GRM158</f>
        <v>0</v>
      </c>
      <c r="GRN64">
        <f>'Civil Works'!GRN158</f>
        <v>0</v>
      </c>
      <c r="GRO64">
        <f>'Civil Works'!GRO158</f>
        <v>0</v>
      </c>
      <c r="GRP64">
        <f>'Civil Works'!GRP158</f>
        <v>0</v>
      </c>
      <c r="GRQ64">
        <f>'Civil Works'!GRQ158</f>
        <v>0</v>
      </c>
      <c r="GRR64">
        <f>'Civil Works'!GRR158</f>
        <v>0</v>
      </c>
      <c r="GRS64">
        <f>'Civil Works'!GRS158</f>
        <v>0</v>
      </c>
      <c r="GRT64">
        <f>'Civil Works'!GRT158</f>
        <v>0</v>
      </c>
      <c r="GRU64">
        <f>'Civil Works'!GRU158</f>
        <v>0</v>
      </c>
      <c r="GRV64">
        <f>'Civil Works'!GRV158</f>
        <v>0</v>
      </c>
      <c r="GRW64">
        <f>'Civil Works'!GRW158</f>
        <v>0</v>
      </c>
      <c r="GRX64">
        <f>'Civil Works'!GRX158</f>
        <v>0</v>
      </c>
      <c r="GRY64">
        <f>'Civil Works'!GRY158</f>
        <v>0</v>
      </c>
      <c r="GRZ64">
        <f>'Civil Works'!GRZ158</f>
        <v>0</v>
      </c>
      <c r="GSA64">
        <f>'Civil Works'!GSA158</f>
        <v>0</v>
      </c>
      <c r="GSB64">
        <f>'Civil Works'!GSB158</f>
        <v>0</v>
      </c>
      <c r="GSC64">
        <f>'Civil Works'!GSC158</f>
        <v>0</v>
      </c>
      <c r="GSD64">
        <f>'Civil Works'!GSD158</f>
        <v>0</v>
      </c>
      <c r="GSE64">
        <f>'Civil Works'!GSE158</f>
        <v>0</v>
      </c>
      <c r="GSF64">
        <f>'Civil Works'!GSF158</f>
        <v>0</v>
      </c>
      <c r="GSG64">
        <f>'Civil Works'!GSG158</f>
        <v>0</v>
      </c>
      <c r="GSH64">
        <f>'Civil Works'!GSH158</f>
        <v>0</v>
      </c>
      <c r="GSI64">
        <f>'Civil Works'!GSI158</f>
        <v>0</v>
      </c>
      <c r="GSJ64">
        <f>'Civil Works'!GSJ158</f>
        <v>0</v>
      </c>
      <c r="GSK64">
        <f>'Civil Works'!GSK158</f>
        <v>0</v>
      </c>
      <c r="GSL64">
        <f>'Civil Works'!GSL158</f>
        <v>0</v>
      </c>
      <c r="GSM64">
        <f>'Civil Works'!GSM158</f>
        <v>0</v>
      </c>
      <c r="GSN64">
        <f>'Civil Works'!GSN158</f>
        <v>0</v>
      </c>
      <c r="GSO64">
        <f>'Civil Works'!GSO158</f>
        <v>0</v>
      </c>
      <c r="GSP64">
        <f>'Civil Works'!GSP158</f>
        <v>0</v>
      </c>
      <c r="GSQ64">
        <f>'Civil Works'!GSQ158</f>
        <v>0</v>
      </c>
      <c r="GSR64">
        <f>'Civil Works'!GSR158</f>
        <v>0</v>
      </c>
      <c r="GSS64">
        <f>'Civil Works'!GSS158</f>
        <v>0</v>
      </c>
      <c r="GST64">
        <f>'Civil Works'!GST158</f>
        <v>0</v>
      </c>
      <c r="GSU64">
        <f>'Civil Works'!GSU158</f>
        <v>0</v>
      </c>
      <c r="GSV64">
        <f>'Civil Works'!GSV158</f>
        <v>0</v>
      </c>
      <c r="GSW64">
        <f>'Civil Works'!GSW158</f>
        <v>0</v>
      </c>
      <c r="GSX64">
        <f>'Civil Works'!GSX158</f>
        <v>0</v>
      </c>
      <c r="GSY64">
        <f>'Civil Works'!GSY158</f>
        <v>0</v>
      </c>
      <c r="GSZ64">
        <f>'Civil Works'!GSZ158</f>
        <v>0</v>
      </c>
      <c r="GTA64">
        <f>'Civil Works'!GTA158</f>
        <v>0</v>
      </c>
      <c r="GTB64">
        <f>'Civil Works'!GTB158</f>
        <v>0</v>
      </c>
      <c r="GTC64">
        <f>'Civil Works'!GTC158</f>
        <v>0</v>
      </c>
      <c r="GTD64">
        <f>'Civil Works'!GTD158</f>
        <v>0</v>
      </c>
      <c r="GTE64">
        <f>'Civil Works'!GTE158</f>
        <v>0</v>
      </c>
      <c r="GTF64">
        <f>'Civil Works'!GTF158</f>
        <v>0</v>
      </c>
      <c r="GTG64">
        <f>'Civil Works'!GTG158</f>
        <v>0</v>
      </c>
      <c r="GTH64">
        <f>'Civil Works'!GTH158</f>
        <v>0</v>
      </c>
      <c r="GTI64">
        <f>'Civil Works'!GTI158</f>
        <v>0</v>
      </c>
      <c r="GTJ64">
        <f>'Civil Works'!GTJ158</f>
        <v>0</v>
      </c>
      <c r="GTK64">
        <f>'Civil Works'!GTK158</f>
        <v>0</v>
      </c>
      <c r="GTL64">
        <f>'Civil Works'!GTL158</f>
        <v>0</v>
      </c>
      <c r="GTM64">
        <f>'Civil Works'!GTM158</f>
        <v>0</v>
      </c>
      <c r="GTN64">
        <f>'Civil Works'!GTN158</f>
        <v>0</v>
      </c>
      <c r="GTO64">
        <f>'Civil Works'!GTO158</f>
        <v>0</v>
      </c>
      <c r="GTP64">
        <f>'Civil Works'!GTP158</f>
        <v>0</v>
      </c>
      <c r="GTQ64">
        <f>'Civil Works'!GTQ158</f>
        <v>0</v>
      </c>
      <c r="GTR64">
        <f>'Civil Works'!GTR158</f>
        <v>0</v>
      </c>
      <c r="GTS64">
        <f>'Civil Works'!GTS158</f>
        <v>0</v>
      </c>
      <c r="GTT64">
        <f>'Civil Works'!GTT158</f>
        <v>0</v>
      </c>
      <c r="GTU64">
        <f>'Civil Works'!GTU158</f>
        <v>0</v>
      </c>
      <c r="GTV64">
        <f>'Civil Works'!GTV158</f>
        <v>0</v>
      </c>
      <c r="GTW64">
        <f>'Civil Works'!GTW158</f>
        <v>0</v>
      </c>
      <c r="GTX64">
        <f>'Civil Works'!GTX158</f>
        <v>0</v>
      </c>
      <c r="GTY64">
        <f>'Civil Works'!GTY158</f>
        <v>0</v>
      </c>
      <c r="GTZ64">
        <f>'Civil Works'!GTZ158</f>
        <v>0</v>
      </c>
      <c r="GUA64">
        <f>'Civil Works'!GUA158</f>
        <v>0</v>
      </c>
      <c r="GUB64">
        <f>'Civil Works'!GUB158</f>
        <v>0</v>
      </c>
      <c r="GUC64">
        <f>'Civil Works'!GUC158</f>
        <v>0</v>
      </c>
      <c r="GUD64">
        <f>'Civil Works'!GUD158</f>
        <v>0</v>
      </c>
      <c r="GUE64">
        <f>'Civil Works'!GUE158</f>
        <v>0</v>
      </c>
      <c r="GUF64">
        <f>'Civil Works'!GUF158</f>
        <v>0</v>
      </c>
      <c r="GUG64">
        <f>'Civil Works'!GUG158</f>
        <v>0</v>
      </c>
      <c r="GUH64">
        <f>'Civil Works'!GUH158</f>
        <v>0</v>
      </c>
      <c r="GUI64">
        <f>'Civil Works'!GUI158</f>
        <v>0</v>
      </c>
      <c r="GUJ64">
        <f>'Civil Works'!GUJ158</f>
        <v>0</v>
      </c>
      <c r="GUK64">
        <f>'Civil Works'!GUK158</f>
        <v>0</v>
      </c>
      <c r="GUL64">
        <f>'Civil Works'!GUL158</f>
        <v>0</v>
      </c>
      <c r="GUM64">
        <f>'Civil Works'!GUM158</f>
        <v>0</v>
      </c>
      <c r="GUN64">
        <f>'Civil Works'!GUN158</f>
        <v>0</v>
      </c>
      <c r="GUO64">
        <f>'Civil Works'!GUO158</f>
        <v>0</v>
      </c>
      <c r="GUP64">
        <f>'Civil Works'!GUP158</f>
        <v>0</v>
      </c>
      <c r="GUQ64">
        <f>'Civil Works'!GUQ158</f>
        <v>0</v>
      </c>
      <c r="GUR64">
        <f>'Civil Works'!GUR158</f>
        <v>0</v>
      </c>
      <c r="GUS64">
        <f>'Civil Works'!GUS158</f>
        <v>0</v>
      </c>
      <c r="GUT64">
        <f>'Civil Works'!GUT158</f>
        <v>0</v>
      </c>
      <c r="GUU64">
        <f>'Civil Works'!GUU158</f>
        <v>0</v>
      </c>
      <c r="GUV64">
        <f>'Civil Works'!GUV158</f>
        <v>0</v>
      </c>
      <c r="GUW64">
        <f>'Civil Works'!GUW158</f>
        <v>0</v>
      </c>
      <c r="GUX64">
        <f>'Civil Works'!GUX158</f>
        <v>0</v>
      </c>
      <c r="GUY64">
        <f>'Civil Works'!GUY158</f>
        <v>0</v>
      </c>
      <c r="GUZ64">
        <f>'Civil Works'!GUZ158</f>
        <v>0</v>
      </c>
      <c r="GVA64">
        <f>'Civil Works'!GVA158</f>
        <v>0</v>
      </c>
      <c r="GVB64">
        <f>'Civil Works'!GVB158</f>
        <v>0</v>
      </c>
      <c r="GVC64">
        <f>'Civil Works'!GVC158</f>
        <v>0</v>
      </c>
      <c r="GVD64">
        <f>'Civil Works'!GVD158</f>
        <v>0</v>
      </c>
      <c r="GVE64">
        <f>'Civil Works'!GVE158</f>
        <v>0</v>
      </c>
      <c r="GVF64">
        <f>'Civil Works'!GVF158</f>
        <v>0</v>
      </c>
      <c r="GVG64">
        <f>'Civil Works'!GVG158</f>
        <v>0</v>
      </c>
      <c r="GVH64">
        <f>'Civil Works'!GVH158</f>
        <v>0</v>
      </c>
      <c r="GVI64">
        <f>'Civil Works'!GVI158</f>
        <v>0</v>
      </c>
      <c r="GVJ64">
        <f>'Civil Works'!GVJ158</f>
        <v>0</v>
      </c>
      <c r="GVK64">
        <f>'Civil Works'!GVK158</f>
        <v>0</v>
      </c>
      <c r="GVL64">
        <f>'Civil Works'!GVL158</f>
        <v>0</v>
      </c>
      <c r="GVM64">
        <f>'Civil Works'!GVM158</f>
        <v>0</v>
      </c>
      <c r="GVN64">
        <f>'Civil Works'!GVN158</f>
        <v>0</v>
      </c>
      <c r="GVO64">
        <f>'Civil Works'!GVO158</f>
        <v>0</v>
      </c>
      <c r="GVP64">
        <f>'Civil Works'!GVP158</f>
        <v>0</v>
      </c>
      <c r="GVQ64">
        <f>'Civil Works'!GVQ158</f>
        <v>0</v>
      </c>
      <c r="GVR64">
        <f>'Civil Works'!GVR158</f>
        <v>0</v>
      </c>
      <c r="GVS64">
        <f>'Civil Works'!GVS158</f>
        <v>0</v>
      </c>
      <c r="GVT64">
        <f>'Civil Works'!GVT158</f>
        <v>0</v>
      </c>
      <c r="GVU64">
        <f>'Civil Works'!GVU158</f>
        <v>0</v>
      </c>
      <c r="GVV64">
        <f>'Civil Works'!GVV158</f>
        <v>0</v>
      </c>
      <c r="GVW64">
        <f>'Civil Works'!GVW158</f>
        <v>0</v>
      </c>
      <c r="GVX64">
        <f>'Civil Works'!GVX158</f>
        <v>0</v>
      </c>
      <c r="GVY64">
        <f>'Civil Works'!GVY158</f>
        <v>0</v>
      </c>
      <c r="GVZ64">
        <f>'Civil Works'!GVZ158</f>
        <v>0</v>
      </c>
      <c r="GWA64">
        <f>'Civil Works'!GWA158</f>
        <v>0</v>
      </c>
      <c r="GWB64">
        <f>'Civil Works'!GWB158</f>
        <v>0</v>
      </c>
      <c r="GWC64">
        <f>'Civil Works'!GWC158</f>
        <v>0</v>
      </c>
      <c r="GWD64">
        <f>'Civil Works'!GWD158</f>
        <v>0</v>
      </c>
      <c r="GWE64">
        <f>'Civil Works'!GWE158</f>
        <v>0</v>
      </c>
      <c r="GWF64">
        <f>'Civil Works'!GWF158</f>
        <v>0</v>
      </c>
      <c r="GWG64">
        <f>'Civil Works'!GWG158</f>
        <v>0</v>
      </c>
      <c r="GWH64">
        <f>'Civil Works'!GWH158</f>
        <v>0</v>
      </c>
      <c r="GWI64">
        <f>'Civil Works'!GWI158</f>
        <v>0</v>
      </c>
      <c r="GWJ64">
        <f>'Civil Works'!GWJ158</f>
        <v>0</v>
      </c>
      <c r="GWK64">
        <f>'Civil Works'!GWK158</f>
        <v>0</v>
      </c>
      <c r="GWL64">
        <f>'Civil Works'!GWL158</f>
        <v>0</v>
      </c>
      <c r="GWM64">
        <f>'Civil Works'!GWM158</f>
        <v>0</v>
      </c>
      <c r="GWN64">
        <f>'Civil Works'!GWN158</f>
        <v>0</v>
      </c>
      <c r="GWO64">
        <f>'Civil Works'!GWO158</f>
        <v>0</v>
      </c>
      <c r="GWP64">
        <f>'Civil Works'!GWP158</f>
        <v>0</v>
      </c>
      <c r="GWQ64">
        <f>'Civil Works'!GWQ158</f>
        <v>0</v>
      </c>
      <c r="GWR64">
        <f>'Civil Works'!GWR158</f>
        <v>0</v>
      </c>
      <c r="GWS64">
        <f>'Civil Works'!GWS158</f>
        <v>0</v>
      </c>
      <c r="GWT64">
        <f>'Civil Works'!GWT158</f>
        <v>0</v>
      </c>
      <c r="GWU64">
        <f>'Civil Works'!GWU158</f>
        <v>0</v>
      </c>
      <c r="GWV64">
        <f>'Civil Works'!GWV158</f>
        <v>0</v>
      </c>
      <c r="GWW64">
        <f>'Civil Works'!GWW158</f>
        <v>0</v>
      </c>
      <c r="GWX64">
        <f>'Civil Works'!GWX158</f>
        <v>0</v>
      </c>
      <c r="GWY64">
        <f>'Civil Works'!GWY158</f>
        <v>0</v>
      </c>
      <c r="GWZ64">
        <f>'Civil Works'!GWZ158</f>
        <v>0</v>
      </c>
      <c r="GXA64">
        <f>'Civil Works'!GXA158</f>
        <v>0</v>
      </c>
      <c r="GXB64">
        <f>'Civil Works'!GXB158</f>
        <v>0</v>
      </c>
      <c r="GXC64">
        <f>'Civil Works'!GXC158</f>
        <v>0</v>
      </c>
      <c r="GXD64">
        <f>'Civil Works'!GXD158</f>
        <v>0</v>
      </c>
      <c r="GXE64">
        <f>'Civil Works'!GXE158</f>
        <v>0</v>
      </c>
      <c r="GXF64">
        <f>'Civil Works'!GXF158</f>
        <v>0</v>
      </c>
      <c r="GXG64">
        <f>'Civil Works'!GXG158</f>
        <v>0</v>
      </c>
      <c r="GXH64">
        <f>'Civil Works'!GXH158</f>
        <v>0</v>
      </c>
      <c r="GXI64">
        <f>'Civil Works'!GXI158</f>
        <v>0</v>
      </c>
      <c r="GXJ64">
        <f>'Civil Works'!GXJ158</f>
        <v>0</v>
      </c>
      <c r="GXK64">
        <f>'Civil Works'!GXK158</f>
        <v>0</v>
      </c>
      <c r="GXL64">
        <f>'Civil Works'!GXL158</f>
        <v>0</v>
      </c>
      <c r="GXM64">
        <f>'Civil Works'!GXM158</f>
        <v>0</v>
      </c>
      <c r="GXN64">
        <f>'Civil Works'!GXN158</f>
        <v>0</v>
      </c>
      <c r="GXO64">
        <f>'Civil Works'!GXO158</f>
        <v>0</v>
      </c>
      <c r="GXP64">
        <f>'Civil Works'!GXP158</f>
        <v>0</v>
      </c>
      <c r="GXQ64">
        <f>'Civil Works'!GXQ158</f>
        <v>0</v>
      </c>
      <c r="GXR64">
        <f>'Civil Works'!GXR158</f>
        <v>0</v>
      </c>
      <c r="GXS64">
        <f>'Civil Works'!GXS158</f>
        <v>0</v>
      </c>
      <c r="GXT64">
        <f>'Civil Works'!GXT158</f>
        <v>0</v>
      </c>
      <c r="GXU64">
        <f>'Civil Works'!GXU158</f>
        <v>0</v>
      </c>
      <c r="GXV64">
        <f>'Civil Works'!GXV158</f>
        <v>0</v>
      </c>
      <c r="GXW64">
        <f>'Civil Works'!GXW158</f>
        <v>0</v>
      </c>
      <c r="GXX64">
        <f>'Civil Works'!GXX158</f>
        <v>0</v>
      </c>
      <c r="GXY64">
        <f>'Civil Works'!GXY158</f>
        <v>0</v>
      </c>
      <c r="GXZ64">
        <f>'Civil Works'!GXZ158</f>
        <v>0</v>
      </c>
      <c r="GYA64">
        <f>'Civil Works'!GYA158</f>
        <v>0</v>
      </c>
      <c r="GYB64">
        <f>'Civil Works'!GYB158</f>
        <v>0</v>
      </c>
      <c r="GYC64">
        <f>'Civil Works'!GYC158</f>
        <v>0</v>
      </c>
      <c r="GYD64">
        <f>'Civil Works'!GYD158</f>
        <v>0</v>
      </c>
      <c r="GYE64">
        <f>'Civil Works'!GYE158</f>
        <v>0</v>
      </c>
      <c r="GYF64">
        <f>'Civil Works'!GYF158</f>
        <v>0</v>
      </c>
      <c r="GYG64">
        <f>'Civil Works'!GYG158</f>
        <v>0</v>
      </c>
      <c r="GYH64">
        <f>'Civil Works'!GYH158</f>
        <v>0</v>
      </c>
      <c r="GYI64">
        <f>'Civil Works'!GYI158</f>
        <v>0</v>
      </c>
      <c r="GYJ64">
        <f>'Civil Works'!GYJ158</f>
        <v>0</v>
      </c>
      <c r="GYK64">
        <f>'Civil Works'!GYK158</f>
        <v>0</v>
      </c>
      <c r="GYL64">
        <f>'Civil Works'!GYL158</f>
        <v>0</v>
      </c>
      <c r="GYM64">
        <f>'Civil Works'!GYM158</f>
        <v>0</v>
      </c>
      <c r="GYN64">
        <f>'Civil Works'!GYN158</f>
        <v>0</v>
      </c>
      <c r="GYO64">
        <f>'Civil Works'!GYO158</f>
        <v>0</v>
      </c>
      <c r="GYP64">
        <f>'Civil Works'!GYP158</f>
        <v>0</v>
      </c>
      <c r="GYQ64">
        <f>'Civil Works'!GYQ158</f>
        <v>0</v>
      </c>
      <c r="GYR64">
        <f>'Civil Works'!GYR158</f>
        <v>0</v>
      </c>
      <c r="GYS64">
        <f>'Civil Works'!GYS158</f>
        <v>0</v>
      </c>
      <c r="GYT64">
        <f>'Civil Works'!GYT158</f>
        <v>0</v>
      </c>
      <c r="GYU64">
        <f>'Civil Works'!GYU158</f>
        <v>0</v>
      </c>
      <c r="GYV64">
        <f>'Civil Works'!GYV158</f>
        <v>0</v>
      </c>
      <c r="GYW64">
        <f>'Civil Works'!GYW158</f>
        <v>0</v>
      </c>
      <c r="GYX64">
        <f>'Civil Works'!GYX158</f>
        <v>0</v>
      </c>
      <c r="GYY64">
        <f>'Civil Works'!GYY158</f>
        <v>0</v>
      </c>
      <c r="GYZ64">
        <f>'Civil Works'!GYZ158</f>
        <v>0</v>
      </c>
      <c r="GZA64">
        <f>'Civil Works'!GZA158</f>
        <v>0</v>
      </c>
      <c r="GZB64">
        <f>'Civil Works'!GZB158</f>
        <v>0</v>
      </c>
      <c r="GZC64">
        <f>'Civil Works'!GZC158</f>
        <v>0</v>
      </c>
      <c r="GZD64">
        <f>'Civil Works'!GZD158</f>
        <v>0</v>
      </c>
      <c r="GZE64">
        <f>'Civil Works'!GZE158</f>
        <v>0</v>
      </c>
      <c r="GZF64">
        <f>'Civil Works'!GZF158</f>
        <v>0</v>
      </c>
      <c r="GZG64">
        <f>'Civil Works'!GZG158</f>
        <v>0</v>
      </c>
      <c r="GZH64">
        <f>'Civil Works'!GZH158</f>
        <v>0</v>
      </c>
      <c r="GZI64">
        <f>'Civil Works'!GZI158</f>
        <v>0</v>
      </c>
      <c r="GZJ64">
        <f>'Civil Works'!GZJ158</f>
        <v>0</v>
      </c>
      <c r="GZK64">
        <f>'Civil Works'!GZK158</f>
        <v>0</v>
      </c>
      <c r="GZL64">
        <f>'Civil Works'!GZL158</f>
        <v>0</v>
      </c>
      <c r="GZM64">
        <f>'Civil Works'!GZM158</f>
        <v>0</v>
      </c>
      <c r="GZN64">
        <f>'Civil Works'!GZN158</f>
        <v>0</v>
      </c>
      <c r="GZO64">
        <f>'Civil Works'!GZO158</f>
        <v>0</v>
      </c>
      <c r="GZP64">
        <f>'Civil Works'!GZP158</f>
        <v>0</v>
      </c>
      <c r="GZQ64">
        <f>'Civil Works'!GZQ158</f>
        <v>0</v>
      </c>
      <c r="GZR64">
        <f>'Civil Works'!GZR158</f>
        <v>0</v>
      </c>
      <c r="GZS64">
        <f>'Civil Works'!GZS158</f>
        <v>0</v>
      </c>
      <c r="GZT64">
        <f>'Civil Works'!GZT158</f>
        <v>0</v>
      </c>
      <c r="GZU64">
        <f>'Civil Works'!GZU158</f>
        <v>0</v>
      </c>
      <c r="GZV64">
        <f>'Civil Works'!GZV158</f>
        <v>0</v>
      </c>
      <c r="GZW64">
        <f>'Civil Works'!GZW158</f>
        <v>0</v>
      </c>
      <c r="GZX64">
        <f>'Civil Works'!GZX158</f>
        <v>0</v>
      </c>
      <c r="GZY64">
        <f>'Civil Works'!GZY158</f>
        <v>0</v>
      </c>
      <c r="GZZ64">
        <f>'Civil Works'!GZZ158</f>
        <v>0</v>
      </c>
      <c r="HAA64">
        <f>'Civil Works'!HAA158</f>
        <v>0</v>
      </c>
      <c r="HAB64">
        <f>'Civil Works'!HAB158</f>
        <v>0</v>
      </c>
      <c r="HAC64">
        <f>'Civil Works'!HAC158</f>
        <v>0</v>
      </c>
      <c r="HAD64">
        <f>'Civil Works'!HAD158</f>
        <v>0</v>
      </c>
      <c r="HAE64">
        <f>'Civil Works'!HAE158</f>
        <v>0</v>
      </c>
      <c r="HAF64">
        <f>'Civil Works'!HAF158</f>
        <v>0</v>
      </c>
      <c r="HAG64">
        <f>'Civil Works'!HAG158</f>
        <v>0</v>
      </c>
      <c r="HAH64">
        <f>'Civil Works'!HAH158</f>
        <v>0</v>
      </c>
      <c r="HAI64">
        <f>'Civil Works'!HAI158</f>
        <v>0</v>
      </c>
      <c r="HAJ64">
        <f>'Civil Works'!HAJ158</f>
        <v>0</v>
      </c>
      <c r="HAK64">
        <f>'Civil Works'!HAK158</f>
        <v>0</v>
      </c>
      <c r="HAL64">
        <f>'Civil Works'!HAL158</f>
        <v>0</v>
      </c>
      <c r="HAM64">
        <f>'Civil Works'!HAM158</f>
        <v>0</v>
      </c>
      <c r="HAN64">
        <f>'Civil Works'!HAN158</f>
        <v>0</v>
      </c>
      <c r="HAO64">
        <f>'Civil Works'!HAO158</f>
        <v>0</v>
      </c>
      <c r="HAP64">
        <f>'Civil Works'!HAP158</f>
        <v>0</v>
      </c>
      <c r="HAQ64">
        <f>'Civil Works'!HAQ158</f>
        <v>0</v>
      </c>
      <c r="HAR64">
        <f>'Civil Works'!HAR158</f>
        <v>0</v>
      </c>
      <c r="HAS64">
        <f>'Civil Works'!HAS158</f>
        <v>0</v>
      </c>
      <c r="HAT64">
        <f>'Civil Works'!HAT158</f>
        <v>0</v>
      </c>
      <c r="HAU64">
        <f>'Civil Works'!HAU158</f>
        <v>0</v>
      </c>
      <c r="HAV64">
        <f>'Civil Works'!HAV158</f>
        <v>0</v>
      </c>
      <c r="HAW64">
        <f>'Civil Works'!HAW158</f>
        <v>0</v>
      </c>
      <c r="HAX64">
        <f>'Civil Works'!HAX158</f>
        <v>0</v>
      </c>
      <c r="HAY64">
        <f>'Civil Works'!HAY158</f>
        <v>0</v>
      </c>
      <c r="HAZ64">
        <f>'Civil Works'!HAZ158</f>
        <v>0</v>
      </c>
      <c r="HBA64">
        <f>'Civil Works'!HBA158</f>
        <v>0</v>
      </c>
      <c r="HBB64">
        <f>'Civil Works'!HBB158</f>
        <v>0</v>
      </c>
      <c r="HBC64">
        <f>'Civil Works'!HBC158</f>
        <v>0</v>
      </c>
      <c r="HBD64">
        <f>'Civil Works'!HBD158</f>
        <v>0</v>
      </c>
      <c r="HBE64">
        <f>'Civil Works'!HBE158</f>
        <v>0</v>
      </c>
      <c r="HBF64">
        <f>'Civil Works'!HBF158</f>
        <v>0</v>
      </c>
      <c r="HBG64">
        <f>'Civil Works'!HBG158</f>
        <v>0</v>
      </c>
      <c r="HBH64">
        <f>'Civil Works'!HBH158</f>
        <v>0</v>
      </c>
      <c r="HBI64">
        <f>'Civil Works'!HBI158</f>
        <v>0</v>
      </c>
      <c r="HBJ64">
        <f>'Civil Works'!HBJ158</f>
        <v>0</v>
      </c>
      <c r="HBK64">
        <f>'Civil Works'!HBK158</f>
        <v>0</v>
      </c>
      <c r="HBL64">
        <f>'Civil Works'!HBL158</f>
        <v>0</v>
      </c>
      <c r="HBM64">
        <f>'Civil Works'!HBM158</f>
        <v>0</v>
      </c>
      <c r="HBN64">
        <f>'Civil Works'!HBN158</f>
        <v>0</v>
      </c>
      <c r="HBO64">
        <f>'Civil Works'!HBO158</f>
        <v>0</v>
      </c>
      <c r="HBP64">
        <f>'Civil Works'!HBP158</f>
        <v>0</v>
      </c>
      <c r="HBQ64">
        <f>'Civil Works'!HBQ158</f>
        <v>0</v>
      </c>
      <c r="HBR64">
        <f>'Civil Works'!HBR158</f>
        <v>0</v>
      </c>
      <c r="HBS64">
        <f>'Civil Works'!HBS158</f>
        <v>0</v>
      </c>
      <c r="HBT64">
        <f>'Civil Works'!HBT158</f>
        <v>0</v>
      </c>
      <c r="HBU64">
        <f>'Civil Works'!HBU158</f>
        <v>0</v>
      </c>
      <c r="HBV64">
        <f>'Civil Works'!HBV158</f>
        <v>0</v>
      </c>
      <c r="HBW64">
        <f>'Civil Works'!HBW158</f>
        <v>0</v>
      </c>
      <c r="HBX64">
        <f>'Civil Works'!HBX158</f>
        <v>0</v>
      </c>
      <c r="HBY64">
        <f>'Civil Works'!HBY158</f>
        <v>0</v>
      </c>
      <c r="HBZ64">
        <f>'Civil Works'!HBZ158</f>
        <v>0</v>
      </c>
      <c r="HCA64">
        <f>'Civil Works'!HCA158</f>
        <v>0</v>
      </c>
      <c r="HCB64">
        <f>'Civil Works'!HCB158</f>
        <v>0</v>
      </c>
      <c r="HCC64">
        <f>'Civil Works'!HCC158</f>
        <v>0</v>
      </c>
      <c r="HCD64">
        <f>'Civil Works'!HCD158</f>
        <v>0</v>
      </c>
      <c r="HCE64">
        <f>'Civil Works'!HCE158</f>
        <v>0</v>
      </c>
      <c r="HCF64">
        <f>'Civil Works'!HCF158</f>
        <v>0</v>
      </c>
      <c r="HCG64">
        <f>'Civil Works'!HCG158</f>
        <v>0</v>
      </c>
      <c r="HCH64">
        <f>'Civil Works'!HCH158</f>
        <v>0</v>
      </c>
      <c r="HCI64">
        <f>'Civil Works'!HCI158</f>
        <v>0</v>
      </c>
      <c r="HCJ64">
        <f>'Civil Works'!HCJ158</f>
        <v>0</v>
      </c>
      <c r="HCK64">
        <f>'Civil Works'!HCK158</f>
        <v>0</v>
      </c>
      <c r="HCL64">
        <f>'Civil Works'!HCL158</f>
        <v>0</v>
      </c>
      <c r="HCM64">
        <f>'Civil Works'!HCM158</f>
        <v>0</v>
      </c>
      <c r="HCN64">
        <f>'Civil Works'!HCN158</f>
        <v>0</v>
      </c>
      <c r="HCO64">
        <f>'Civil Works'!HCO158</f>
        <v>0</v>
      </c>
      <c r="HCP64">
        <f>'Civil Works'!HCP158</f>
        <v>0</v>
      </c>
      <c r="HCQ64">
        <f>'Civil Works'!HCQ158</f>
        <v>0</v>
      </c>
      <c r="HCR64">
        <f>'Civil Works'!HCR158</f>
        <v>0</v>
      </c>
      <c r="HCS64">
        <f>'Civil Works'!HCS158</f>
        <v>0</v>
      </c>
      <c r="HCT64">
        <f>'Civil Works'!HCT158</f>
        <v>0</v>
      </c>
      <c r="HCU64">
        <f>'Civil Works'!HCU158</f>
        <v>0</v>
      </c>
      <c r="HCV64">
        <f>'Civil Works'!HCV158</f>
        <v>0</v>
      </c>
      <c r="HCW64">
        <f>'Civil Works'!HCW158</f>
        <v>0</v>
      </c>
      <c r="HCX64">
        <f>'Civil Works'!HCX158</f>
        <v>0</v>
      </c>
      <c r="HCY64">
        <f>'Civil Works'!HCY158</f>
        <v>0</v>
      </c>
      <c r="HCZ64">
        <f>'Civil Works'!HCZ158</f>
        <v>0</v>
      </c>
      <c r="HDA64">
        <f>'Civil Works'!HDA158</f>
        <v>0</v>
      </c>
      <c r="HDB64">
        <f>'Civil Works'!HDB158</f>
        <v>0</v>
      </c>
      <c r="HDC64">
        <f>'Civil Works'!HDC158</f>
        <v>0</v>
      </c>
      <c r="HDD64">
        <f>'Civil Works'!HDD158</f>
        <v>0</v>
      </c>
      <c r="HDE64">
        <f>'Civil Works'!HDE158</f>
        <v>0</v>
      </c>
      <c r="HDF64">
        <f>'Civil Works'!HDF158</f>
        <v>0</v>
      </c>
      <c r="HDG64">
        <f>'Civil Works'!HDG158</f>
        <v>0</v>
      </c>
      <c r="HDH64">
        <f>'Civil Works'!HDH158</f>
        <v>0</v>
      </c>
      <c r="HDI64">
        <f>'Civil Works'!HDI158</f>
        <v>0</v>
      </c>
      <c r="HDJ64">
        <f>'Civil Works'!HDJ158</f>
        <v>0</v>
      </c>
      <c r="HDK64">
        <f>'Civil Works'!HDK158</f>
        <v>0</v>
      </c>
      <c r="HDL64">
        <f>'Civil Works'!HDL158</f>
        <v>0</v>
      </c>
      <c r="HDM64">
        <f>'Civil Works'!HDM158</f>
        <v>0</v>
      </c>
      <c r="HDN64">
        <f>'Civil Works'!HDN158</f>
        <v>0</v>
      </c>
      <c r="HDO64">
        <f>'Civil Works'!HDO158</f>
        <v>0</v>
      </c>
      <c r="HDP64">
        <f>'Civil Works'!HDP158</f>
        <v>0</v>
      </c>
      <c r="HDQ64">
        <f>'Civil Works'!HDQ158</f>
        <v>0</v>
      </c>
      <c r="HDR64">
        <f>'Civil Works'!HDR158</f>
        <v>0</v>
      </c>
      <c r="HDS64">
        <f>'Civil Works'!HDS158</f>
        <v>0</v>
      </c>
      <c r="HDT64">
        <f>'Civil Works'!HDT158</f>
        <v>0</v>
      </c>
      <c r="HDU64">
        <f>'Civil Works'!HDU158</f>
        <v>0</v>
      </c>
      <c r="HDV64">
        <f>'Civil Works'!HDV158</f>
        <v>0</v>
      </c>
      <c r="HDW64">
        <f>'Civil Works'!HDW158</f>
        <v>0</v>
      </c>
      <c r="HDX64">
        <f>'Civil Works'!HDX158</f>
        <v>0</v>
      </c>
      <c r="HDY64">
        <f>'Civil Works'!HDY158</f>
        <v>0</v>
      </c>
      <c r="HDZ64">
        <f>'Civil Works'!HDZ158</f>
        <v>0</v>
      </c>
      <c r="HEA64">
        <f>'Civil Works'!HEA158</f>
        <v>0</v>
      </c>
      <c r="HEB64">
        <f>'Civil Works'!HEB158</f>
        <v>0</v>
      </c>
      <c r="HEC64">
        <f>'Civil Works'!HEC158</f>
        <v>0</v>
      </c>
      <c r="HED64">
        <f>'Civil Works'!HED158</f>
        <v>0</v>
      </c>
      <c r="HEE64">
        <f>'Civil Works'!HEE158</f>
        <v>0</v>
      </c>
      <c r="HEF64">
        <f>'Civil Works'!HEF158</f>
        <v>0</v>
      </c>
      <c r="HEG64">
        <f>'Civil Works'!HEG158</f>
        <v>0</v>
      </c>
      <c r="HEH64">
        <f>'Civil Works'!HEH158</f>
        <v>0</v>
      </c>
      <c r="HEI64">
        <f>'Civil Works'!HEI158</f>
        <v>0</v>
      </c>
      <c r="HEJ64">
        <f>'Civil Works'!HEJ158</f>
        <v>0</v>
      </c>
      <c r="HEK64">
        <f>'Civil Works'!HEK158</f>
        <v>0</v>
      </c>
      <c r="HEL64">
        <f>'Civil Works'!HEL158</f>
        <v>0</v>
      </c>
      <c r="HEM64">
        <f>'Civil Works'!HEM158</f>
        <v>0</v>
      </c>
      <c r="HEN64">
        <f>'Civil Works'!HEN158</f>
        <v>0</v>
      </c>
      <c r="HEO64">
        <f>'Civil Works'!HEO158</f>
        <v>0</v>
      </c>
      <c r="HEP64">
        <f>'Civil Works'!HEP158</f>
        <v>0</v>
      </c>
      <c r="HEQ64">
        <f>'Civil Works'!HEQ158</f>
        <v>0</v>
      </c>
      <c r="HER64">
        <f>'Civil Works'!HER158</f>
        <v>0</v>
      </c>
      <c r="HES64">
        <f>'Civil Works'!HES158</f>
        <v>0</v>
      </c>
      <c r="HET64">
        <f>'Civil Works'!HET158</f>
        <v>0</v>
      </c>
      <c r="HEU64">
        <f>'Civil Works'!HEU158</f>
        <v>0</v>
      </c>
      <c r="HEV64">
        <f>'Civil Works'!HEV158</f>
        <v>0</v>
      </c>
      <c r="HEW64">
        <f>'Civil Works'!HEW158</f>
        <v>0</v>
      </c>
      <c r="HEX64">
        <f>'Civil Works'!HEX158</f>
        <v>0</v>
      </c>
      <c r="HEY64">
        <f>'Civil Works'!HEY158</f>
        <v>0</v>
      </c>
      <c r="HEZ64">
        <f>'Civil Works'!HEZ158</f>
        <v>0</v>
      </c>
      <c r="HFA64">
        <f>'Civil Works'!HFA158</f>
        <v>0</v>
      </c>
      <c r="HFB64">
        <f>'Civil Works'!HFB158</f>
        <v>0</v>
      </c>
      <c r="HFC64">
        <f>'Civil Works'!HFC158</f>
        <v>0</v>
      </c>
      <c r="HFD64">
        <f>'Civil Works'!HFD158</f>
        <v>0</v>
      </c>
      <c r="HFE64">
        <f>'Civil Works'!HFE158</f>
        <v>0</v>
      </c>
      <c r="HFF64">
        <f>'Civil Works'!HFF158</f>
        <v>0</v>
      </c>
      <c r="HFG64">
        <f>'Civil Works'!HFG158</f>
        <v>0</v>
      </c>
      <c r="HFH64">
        <f>'Civil Works'!HFH158</f>
        <v>0</v>
      </c>
      <c r="HFI64">
        <f>'Civil Works'!HFI158</f>
        <v>0</v>
      </c>
      <c r="HFJ64">
        <f>'Civil Works'!HFJ158</f>
        <v>0</v>
      </c>
      <c r="HFK64">
        <f>'Civil Works'!HFK158</f>
        <v>0</v>
      </c>
      <c r="HFL64">
        <f>'Civil Works'!HFL158</f>
        <v>0</v>
      </c>
      <c r="HFM64">
        <f>'Civil Works'!HFM158</f>
        <v>0</v>
      </c>
      <c r="HFN64">
        <f>'Civil Works'!HFN158</f>
        <v>0</v>
      </c>
      <c r="HFO64">
        <f>'Civil Works'!HFO158</f>
        <v>0</v>
      </c>
      <c r="HFP64">
        <f>'Civil Works'!HFP158</f>
        <v>0</v>
      </c>
      <c r="HFQ64">
        <f>'Civil Works'!HFQ158</f>
        <v>0</v>
      </c>
      <c r="HFR64">
        <f>'Civil Works'!HFR158</f>
        <v>0</v>
      </c>
      <c r="HFS64">
        <f>'Civil Works'!HFS158</f>
        <v>0</v>
      </c>
      <c r="HFT64">
        <f>'Civil Works'!HFT158</f>
        <v>0</v>
      </c>
      <c r="HFU64">
        <f>'Civil Works'!HFU158</f>
        <v>0</v>
      </c>
      <c r="HFV64">
        <f>'Civil Works'!HFV158</f>
        <v>0</v>
      </c>
      <c r="HFW64">
        <f>'Civil Works'!HFW158</f>
        <v>0</v>
      </c>
      <c r="HFX64">
        <f>'Civil Works'!HFX158</f>
        <v>0</v>
      </c>
      <c r="HFY64">
        <f>'Civil Works'!HFY158</f>
        <v>0</v>
      </c>
      <c r="HFZ64">
        <f>'Civil Works'!HFZ158</f>
        <v>0</v>
      </c>
      <c r="HGA64">
        <f>'Civil Works'!HGA158</f>
        <v>0</v>
      </c>
      <c r="HGB64">
        <f>'Civil Works'!HGB158</f>
        <v>0</v>
      </c>
      <c r="HGC64">
        <f>'Civil Works'!HGC158</f>
        <v>0</v>
      </c>
      <c r="HGD64">
        <f>'Civil Works'!HGD158</f>
        <v>0</v>
      </c>
      <c r="HGE64">
        <f>'Civil Works'!HGE158</f>
        <v>0</v>
      </c>
      <c r="HGF64">
        <f>'Civil Works'!HGF158</f>
        <v>0</v>
      </c>
      <c r="HGG64">
        <f>'Civil Works'!HGG158</f>
        <v>0</v>
      </c>
      <c r="HGH64">
        <f>'Civil Works'!HGH158</f>
        <v>0</v>
      </c>
      <c r="HGI64">
        <f>'Civil Works'!HGI158</f>
        <v>0</v>
      </c>
      <c r="HGJ64">
        <f>'Civil Works'!HGJ158</f>
        <v>0</v>
      </c>
      <c r="HGK64">
        <f>'Civil Works'!HGK158</f>
        <v>0</v>
      </c>
      <c r="HGL64">
        <f>'Civil Works'!HGL158</f>
        <v>0</v>
      </c>
      <c r="HGM64">
        <f>'Civil Works'!HGM158</f>
        <v>0</v>
      </c>
      <c r="HGN64">
        <f>'Civil Works'!HGN158</f>
        <v>0</v>
      </c>
      <c r="HGO64">
        <f>'Civil Works'!HGO158</f>
        <v>0</v>
      </c>
      <c r="HGP64">
        <f>'Civil Works'!HGP158</f>
        <v>0</v>
      </c>
      <c r="HGQ64">
        <f>'Civil Works'!HGQ158</f>
        <v>0</v>
      </c>
      <c r="HGR64">
        <f>'Civil Works'!HGR158</f>
        <v>0</v>
      </c>
      <c r="HGS64">
        <f>'Civil Works'!HGS158</f>
        <v>0</v>
      </c>
      <c r="HGT64">
        <f>'Civil Works'!HGT158</f>
        <v>0</v>
      </c>
      <c r="HGU64">
        <f>'Civil Works'!HGU158</f>
        <v>0</v>
      </c>
      <c r="HGV64">
        <f>'Civil Works'!HGV158</f>
        <v>0</v>
      </c>
      <c r="HGW64">
        <f>'Civil Works'!HGW158</f>
        <v>0</v>
      </c>
      <c r="HGX64">
        <f>'Civil Works'!HGX158</f>
        <v>0</v>
      </c>
      <c r="HGY64">
        <f>'Civil Works'!HGY158</f>
        <v>0</v>
      </c>
      <c r="HGZ64">
        <f>'Civil Works'!HGZ158</f>
        <v>0</v>
      </c>
      <c r="HHA64">
        <f>'Civil Works'!HHA158</f>
        <v>0</v>
      </c>
      <c r="HHB64">
        <f>'Civil Works'!HHB158</f>
        <v>0</v>
      </c>
      <c r="HHC64">
        <f>'Civil Works'!HHC158</f>
        <v>0</v>
      </c>
      <c r="HHD64">
        <f>'Civil Works'!HHD158</f>
        <v>0</v>
      </c>
      <c r="HHE64">
        <f>'Civil Works'!HHE158</f>
        <v>0</v>
      </c>
      <c r="HHF64">
        <f>'Civil Works'!HHF158</f>
        <v>0</v>
      </c>
      <c r="HHG64">
        <f>'Civil Works'!HHG158</f>
        <v>0</v>
      </c>
      <c r="HHH64">
        <f>'Civil Works'!HHH158</f>
        <v>0</v>
      </c>
      <c r="HHI64">
        <f>'Civil Works'!HHI158</f>
        <v>0</v>
      </c>
      <c r="HHJ64">
        <f>'Civil Works'!HHJ158</f>
        <v>0</v>
      </c>
      <c r="HHK64">
        <f>'Civil Works'!HHK158</f>
        <v>0</v>
      </c>
      <c r="HHL64">
        <f>'Civil Works'!HHL158</f>
        <v>0</v>
      </c>
      <c r="HHM64">
        <f>'Civil Works'!HHM158</f>
        <v>0</v>
      </c>
      <c r="HHN64">
        <f>'Civil Works'!HHN158</f>
        <v>0</v>
      </c>
      <c r="HHO64">
        <f>'Civil Works'!HHO158</f>
        <v>0</v>
      </c>
      <c r="HHP64">
        <f>'Civil Works'!HHP158</f>
        <v>0</v>
      </c>
      <c r="HHQ64">
        <f>'Civil Works'!HHQ158</f>
        <v>0</v>
      </c>
      <c r="HHR64">
        <f>'Civil Works'!HHR158</f>
        <v>0</v>
      </c>
      <c r="HHS64">
        <f>'Civil Works'!HHS158</f>
        <v>0</v>
      </c>
      <c r="HHT64">
        <f>'Civil Works'!HHT158</f>
        <v>0</v>
      </c>
      <c r="HHU64">
        <f>'Civil Works'!HHU158</f>
        <v>0</v>
      </c>
      <c r="HHV64">
        <f>'Civil Works'!HHV158</f>
        <v>0</v>
      </c>
      <c r="HHW64">
        <f>'Civil Works'!HHW158</f>
        <v>0</v>
      </c>
      <c r="HHX64">
        <f>'Civil Works'!HHX158</f>
        <v>0</v>
      </c>
      <c r="HHY64">
        <f>'Civil Works'!HHY158</f>
        <v>0</v>
      </c>
      <c r="HHZ64">
        <f>'Civil Works'!HHZ158</f>
        <v>0</v>
      </c>
      <c r="HIA64">
        <f>'Civil Works'!HIA158</f>
        <v>0</v>
      </c>
      <c r="HIB64">
        <f>'Civil Works'!HIB158</f>
        <v>0</v>
      </c>
      <c r="HIC64">
        <f>'Civil Works'!HIC158</f>
        <v>0</v>
      </c>
      <c r="HID64">
        <f>'Civil Works'!HID158</f>
        <v>0</v>
      </c>
      <c r="HIE64">
        <f>'Civil Works'!HIE158</f>
        <v>0</v>
      </c>
      <c r="HIF64">
        <f>'Civil Works'!HIF158</f>
        <v>0</v>
      </c>
      <c r="HIG64">
        <f>'Civil Works'!HIG158</f>
        <v>0</v>
      </c>
      <c r="HIH64">
        <f>'Civil Works'!HIH158</f>
        <v>0</v>
      </c>
      <c r="HII64">
        <f>'Civil Works'!HII158</f>
        <v>0</v>
      </c>
      <c r="HIJ64">
        <f>'Civil Works'!HIJ158</f>
        <v>0</v>
      </c>
      <c r="HIK64">
        <f>'Civil Works'!HIK158</f>
        <v>0</v>
      </c>
      <c r="HIL64">
        <f>'Civil Works'!HIL158</f>
        <v>0</v>
      </c>
      <c r="HIM64">
        <f>'Civil Works'!HIM158</f>
        <v>0</v>
      </c>
      <c r="HIN64">
        <f>'Civil Works'!HIN158</f>
        <v>0</v>
      </c>
      <c r="HIO64">
        <f>'Civil Works'!HIO158</f>
        <v>0</v>
      </c>
      <c r="HIP64">
        <f>'Civil Works'!HIP158</f>
        <v>0</v>
      </c>
      <c r="HIQ64">
        <f>'Civil Works'!HIQ158</f>
        <v>0</v>
      </c>
      <c r="HIR64">
        <f>'Civil Works'!HIR158</f>
        <v>0</v>
      </c>
      <c r="HIS64">
        <f>'Civil Works'!HIS158</f>
        <v>0</v>
      </c>
      <c r="HIT64">
        <f>'Civil Works'!HIT158</f>
        <v>0</v>
      </c>
      <c r="HIU64">
        <f>'Civil Works'!HIU158</f>
        <v>0</v>
      </c>
      <c r="HIV64">
        <f>'Civil Works'!HIV158</f>
        <v>0</v>
      </c>
      <c r="HIW64">
        <f>'Civil Works'!HIW158</f>
        <v>0</v>
      </c>
      <c r="HIX64">
        <f>'Civil Works'!HIX158</f>
        <v>0</v>
      </c>
      <c r="HIY64">
        <f>'Civil Works'!HIY158</f>
        <v>0</v>
      </c>
      <c r="HIZ64">
        <f>'Civil Works'!HIZ158</f>
        <v>0</v>
      </c>
      <c r="HJA64">
        <f>'Civil Works'!HJA158</f>
        <v>0</v>
      </c>
      <c r="HJB64">
        <f>'Civil Works'!HJB158</f>
        <v>0</v>
      </c>
      <c r="HJC64">
        <f>'Civil Works'!HJC158</f>
        <v>0</v>
      </c>
      <c r="HJD64">
        <f>'Civil Works'!HJD158</f>
        <v>0</v>
      </c>
      <c r="HJE64">
        <f>'Civil Works'!HJE158</f>
        <v>0</v>
      </c>
      <c r="HJF64">
        <f>'Civil Works'!HJF158</f>
        <v>0</v>
      </c>
      <c r="HJG64">
        <f>'Civil Works'!HJG158</f>
        <v>0</v>
      </c>
      <c r="HJH64">
        <f>'Civil Works'!HJH158</f>
        <v>0</v>
      </c>
      <c r="HJI64">
        <f>'Civil Works'!HJI158</f>
        <v>0</v>
      </c>
      <c r="HJJ64">
        <f>'Civil Works'!HJJ158</f>
        <v>0</v>
      </c>
      <c r="HJK64">
        <f>'Civil Works'!HJK158</f>
        <v>0</v>
      </c>
      <c r="HJL64">
        <f>'Civil Works'!HJL158</f>
        <v>0</v>
      </c>
      <c r="HJM64">
        <f>'Civil Works'!HJM158</f>
        <v>0</v>
      </c>
      <c r="HJN64">
        <f>'Civil Works'!HJN158</f>
        <v>0</v>
      </c>
      <c r="HJO64">
        <f>'Civil Works'!HJO158</f>
        <v>0</v>
      </c>
      <c r="HJP64">
        <f>'Civil Works'!HJP158</f>
        <v>0</v>
      </c>
      <c r="HJQ64">
        <f>'Civil Works'!HJQ158</f>
        <v>0</v>
      </c>
      <c r="HJR64">
        <f>'Civil Works'!HJR158</f>
        <v>0</v>
      </c>
      <c r="HJS64">
        <f>'Civil Works'!HJS158</f>
        <v>0</v>
      </c>
      <c r="HJT64">
        <f>'Civil Works'!HJT158</f>
        <v>0</v>
      </c>
      <c r="HJU64">
        <f>'Civil Works'!HJU158</f>
        <v>0</v>
      </c>
      <c r="HJV64">
        <f>'Civil Works'!HJV158</f>
        <v>0</v>
      </c>
      <c r="HJW64">
        <f>'Civil Works'!HJW158</f>
        <v>0</v>
      </c>
      <c r="HJX64">
        <f>'Civil Works'!HJX158</f>
        <v>0</v>
      </c>
      <c r="HJY64">
        <f>'Civil Works'!HJY158</f>
        <v>0</v>
      </c>
      <c r="HJZ64">
        <f>'Civil Works'!HJZ158</f>
        <v>0</v>
      </c>
      <c r="HKA64">
        <f>'Civil Works'!HKA158</f>
        <v>0</v>
      </c>
      <c r="HKB64">
        <f>'Civil Works'!HKB158</f>
        <v>0</v>
      </c>
      <c r="HKC64">
        <f>'Civil Works'!HKC158</f>
        <v>0</v>
      </c>
      <c r="HKD64">
        <f>'Civil Works'!HKD158</f>
        <v>0</v>
      </c>
      <c r="HKE64">
        <f>'Civil Works'!HKE158</f>
        <v>0</v>
      </c>
      <c r="HKF64">
        <f>'Civil Works'!HKF158</f>
        <v>0</v>
      </c>
      <c r="HKG64">
        <f>'Civil Works'!HKG158</f>
        <v>0</v>
      </c>
      <c r="HKH64">
        <f>'Civil Works'!HKH158</f>
        <v>0</v>
      </c>
      <c r="HKI64">
        <f>'Civil Works'!HKI158</f>
        <v>0</v>
      </c>
      <c r="HKJ64">
        <f>'Civil Works'!HKJ158</f>
        <v>0</v>
      </c>
      <c r="HKK64">
        <f>'Civil Works'!HKK158</f>
        <v>0</v>
      </c>
      <c r="HKL64">
        <f>'Civil Works'!HKL158</f>
        <v>0</v>
      </c>
      <c r="HKM64">
        <f>'Civil Works'!HKM158</f>
        <v>0</v>
      </c>
      <c r="HKN64">
        <f>'Civil Works'!HKN158</f>
        <v>0</v>
      </c>
      <c r="HKO64">
        <f>'Civil Works'!HKO158</f>
        <v>0</v>
      </c>
      <c r="HKP64">
        <f>'Civil Works'!HKP158</f>
        <v>0</v>
      </c>
      <c r="HKQ64">
        <f>'Civil Works'!HKQ158</f>
        <v>0</v>
      </c>
      <c r="HKR64">
        <f>'Civil Works'!HKR158</f>
        <v>0</v>
      </c>
      <c r="HKS64">
        <f>'Civil Works'!HKS158</f>
        <v>0</v>
      </c>
      <c r="HKT64">
        <f>'Civil Works'!HKT158</f>
        <v>0</v>
      </c>
      <c r="HKU64">
        <f>'Civil Works'!HKU158</f>
        <v>0</v>
      </c>
      <c r="HKV64">
        <f>'Civil Works'!HKV158</f>
        <v>0</v>
      </c>
      <c r="HKW64">
        <f>'Civil Works'!HKW158</f>
        <v>0</v>
      </c>
      <c r="HKX64">
        <f>'Civil Works'!HKX158</f>
        <v>0</v>
      </c>
      <c r="HKY64">
        <f>'Civil Works'!HKY158</f>
        <v>0</v>
      </c>
      <c r="HKZ64">
        <f>'Civil Works'!HKZ158</f>
        <v>0</v>
      </c>
      <c r="HLA64">
        <f>'Civil Works'!HLA158</f>
        <v>0</v>
      </c>
      <c r="HLB64">
        <f>'Civil Works'!HLB158</f>
        <v>0</v>
      </c>
      <c r="HLC64">
        <f>'Civil Works'!HLC158</f>
        <v>0</v>
      </c>
      <c r="HLD64">
        <f>'Civil Works'!HLD158</f>
        <v>0</v>
      </c>
      <c r="HLE64">
        <f>'Civil Works'!HLE158</f>
        <v>0</v>
      </c>
      <c r="HLF64">
        <f>'Civil Works'!HLF158</f>
        <v>0</v>
      </c>
      <c r="HLG64">
        <f>'Civil Works'!HLG158</f>
        <v>0</v>
      </c>
      <c r="HLH64">
        <f>'Civil Works'!HLH158</f>
        <v>0</v>
      </c>
      <c r="HLI64">
        <f>'Civil Works'!HLI158</f>
        <v>0</v>
      </c>
      <c r="HLJ64">
        <f>'Civil Works'!HLJ158</f>
        <v>0</v>
      </c>
      <c r="HLK64">
        <f>'Civil Works'!HLK158</f>
        <v>0</v>
      </c>
      <c r="HLL64">
        <f>'Civil Works'!HLL158</f>
        <v>0</v>
      </c>
      <c r="HLM64">
        <f>'Civil Works'!HLM158</f>
        <v>0</v>
      </c>
      <c r="HLN64">
        <f>'Civil Works'!HLN158</f>
        <v>0</v>
      </c>
      <c r="HLO64">
        <f>'Civil Works'!HLO158</f>
        <v>0</v>
      </c>
      <c r="HLP64">
        <f>'Civil Works'!HLP158</f>
        <v>0</v>
      </c>
      <c r="HLQ64">
        <f>'Civil Works'!HLQ158</f>
        <v>0</v>
      </c>
      <c r="HLR64">
        <f>'Civil Works'!HLR158</f>
        <v>0</v>
      </c>
      <c r="HLS64">
        <f>'Civil Works'!HLS158</f>
        <v>0</v>
      </c>
      <c r="HLT64">
        <f>'Civil Works'!HLT158</f>
        <v>0</v>
      </c>
      <c r="HLU64">
        <f>'Civil Works'!HLU158</f>
        <v>0</v>
      </c>
      <c r="HLV64">
        <f>'Civil Works'!HLV158</f>
        <v>0</v>
      </c>
      <c r="HLW64">
        <f>'Civil Works'!HLW158</f>
        <v>0</v>
      </c>
      <c r="HLX64">
        <f>'Civil Works'!HLX158</f>
        <v>0</v>
      </c>
      <c r="HLY64">
        <f>'Civil Works'!HLY158</f>
        <v>0</v>
      </c>
      <c r="HLZ64">
        <f>'Civil Works'!HLZ158</f>
        <v>0</v>
      </c>
      <c r="HMA64">
        <f>'Civil Works'!HMA158</f>
        <v>0</v>
      </c>
      <c r="HMB64">
        <f>'Civil Works'!HMB158</f>
        <v>0</v>
      </c>
      <c r="HMC64">
        <f>'Civil Works'!HMC158</f>
        <v>0</v>
      </c>
      <c r="HMD64">
        <f>'Civil Works'!HMD158</f>
        <v>0</v>
      </c>
      <c r="HME64">
        <f>'Civil Works'!HME158</f>
        <v>0</v>
      </c>
      <c r="HMF64">
        <f>'Civil Works'!HMF158</f>
        <v>0</v>
      </c>
      <c r="HMG64">
        <f>'Civil Works'!HMG158</f>
        <v>0</v>
      </c>
      <c r="HMH64">
        <f>'Civil Works'!HMH158</f>
        <v>0</v>
      </c>
      <c r="HMI64">
        <f>'Civil Works'!HMI158</f>
        <v>0</v>
      </c>
      <c r="HMJ64">
        <f>'Civil Works'!HMJ158</f>
        <v>0</v>
      </c>
      <c r="HMK64">
        <f>'Civil Works'!HMK158</f>
        <v>0</v>
      </c>
      <c r="HML64">
        <f>'Civil Works'!HML158</f>
        <v>0</v>
      </c>
      <c r="HMM64">
        <f>'Civil Works'!HMM158</f>
        <v>0</v>
      </c>
      <c r="HMN64">
        <f>'Civil Works'!HMN158</f>
        <v>0</v>
      </c>
      <c r="HMO64">
        <f>'Civil Works'!HMO158</f>
        <v>0</v>
      </c>
      <c r="HMP64">
        <f>'Civil Works'!HMP158</f>
        <v>0</v>
      </c>
      <c r="HMQ64">
        <f>'Civil Works'!HMQ158</f>
        <v>0</v>
      </c>
      <c r="HMR64">
        <f>'Civil Works'!HMR158</f>
        <v>0</v>
      </c>
      <c r="HMS64">
        <f>'Civil Works'!HMS158</f>
        <v>0</v>
      </c>
      <c r="HMT64">
        <f>'Civil Works'!HMT158</f>
        <v>0</v>
      </c>
      <c r="HMU64">
        <f>'Civil Works'!HMU158</f>
        <v>0</v>
      </c>
      <c r="HMV64">
        <f>'Civil Works'!HMV158</f>
        <v>0</v>
      </c>
      <c r="HMW64">
        <f>'Civil Works'!HMW158</f>
        <v>0</v>
      </c>
      <c r="HMX64">
        <f>'Civil Works'!HMX158</f>
        <v>0</v>
      </c>
      <c r="HMY64">
        <f>'Civil Works'!HMY158</f>
        <v>0</v>
      </c>
      <c r="HMZ64">
        <f>'Civil Works'!HMZ158</f>
        <v>0</v>
      </c>
      <c r="HNA64">
        <f>'Civil Works'!HNA158</f>
        <v>0</v>
      </c>
      <c r="HNB64">
        <f>'Civil Works'!HNB158</f>
        <v>0</v>
      </c>
      <c r="HNC64">
        <f>'Civil Works'!HNC158</f>
        <v>0</v>
      </c>
      <c r="HND64">
        <f>'Civil Works'!HND158</f>
        <v>0</v>
      </c>
      <c r="HNE64">
        <f>'Civil Works'!HNE158</f>
        <v>0</v>
      </c>
      <c r="HNF64">
        <f>'Civil Works'!HNF158</f>
        <v>0</v>
      </c>
      <c r="HNG64">
        <f>'Civil Works'!HNG158</f>
        <v>0</v>
      </c>
      <c r="HNH64">
        <f>'Civil Works'!HNH158</f>
        <v>0</v>
      </c>
      <c r="HNI64">
        <f>'Civil Works'!HNI158</f>
        <v>0</v>
      </c>
      <c r="HNJ64">
        <f>'Civil Works'!HNJ158</f>
        <v>0</v>
      </c>
      <c r="HNK64">
        <f>'Civil Works'!HNK158</f>
        <v>0</v>
      </c>
      <c r="HNL64">
        <f>'Civil Works'!HNL158</f>
        <v>0</v>
      </c>
      <c r="HNM64">
        <f>'Civil Works'!HNM158</f>
        <v>0</v>
      </c>
      <c r="HNN64">
        <f>'Civil Works'!HNN158</f>
        <v>0</v>
      </c>
      <c r="HNO64">
        <f>'Civil Works'!HNO158</f>
        <v>0</v>
      </c>
      <c r="HNP64">
        <f>'Civil Works'!HNP158</f>
        <v>0</v>
      </c>
      <c r="HNQ64">
        <f>'Civil Works'!HNQ158</f>
        <v>0</v>
      </c>
      <c r="HNR64">
        <f>'Civil Works'!HNR158</f>
        <v>0</v>
      </c>
      <c r="HNS64">
        <f>'Civil Works'!HNS158</f>
        <v>0</v>
      </c>
      <c r="HNT64">
        <f>'Civil Works'!HNT158</f>
        <v>0</v>
      </c>
      <c r="HNU64">
        <f>'Civil Works'!HNU158</f>
        <v>0</v>
      </c>
      <c r="HNV64">
        <f>'Civil Works'!HNV158</f>
        <v>0</v>
      </c>
      <c r="HNW64">
        <f>'Civil Works'!HNW158</f>
        <v>0</v>
      </c>
      <c r="HNX64">
        <f>'Civil Works'!HNX158</f>
        <v>0</v>
      </c>
      <c r="HNY64">
        <f>'Civil Works'!HNY158</f>
        <v>0</v>
      </c>
      <c r="HNZ64">
        <f>'Civil Works'!HNZ158</f>
        <v>0</v>
      </c>
      <c r="HOA64">
        <f>'Civil Works'!HOA158</f>
        <v>0</v>
      </c>
      <c r="HOB64">
        <f>'Civil Works'!HOB158</f>
        <v>0</v>
      </c>
      <c r="HOC64">
        <f>'Civil Works'!HOC158</f>
        <v>0</v>
      </c>
      <c r="HOD64">
        <f>'Civil Works'!HOD158</f>
        <v>0</v>
      </c>
      <c r="HOE64">
        <f>'Civil Works'!HOE158</f>
        <v>0</v>
      </c>
      <c r="HOF64">
        <f>'Civil Works'!HOF158</f>
        <v>0</v>
      </c>
      <c r="HOG64">
        <f>'Civil Works'!HOG158</f>
        <v>0</v>
      </c>
      <c r="HOH64">
        <f>'Civil Works'!HOH158</f>
        <v>0</v>
      </c>
      <c r="HOI64">
        <f>'Civil Works'!HOI158</f>
        <v>0</v>
      </c>
      <c r="HOJ64">
        <f>'Civil Works'!HOJ158</f>
        <v>0</v>
      </c>
      <c r="HOK64">
        <f>'Civil Works'!HOK158</f>
        <v>0</v>
      </c>
      <c r="HOL64">
        <f>'Civil Works'!HOL158</f>
        <v>0</v>
      </c>
      <c r="HOM64">
        <f>'Civil Works'!HOM158</f>
        <v>0</v>
      </c>
      <c r="HON64">
        <f>'Civil Works'!HON158</f>
        <v>0</v>
      </c>
      <c r="HOO64">
        <f>'Civil Works'!HOO158</f>
        <v>0</v>
      </c>
      <c r="HOP64">
        <f>'Civil Works'!HOP158</f>
        <v>0</v>
      </c>
      <c r="HOQ64">
        <f>'Civil Works'!HOQ158</f>
        <v>0</v>
      </c>
      <c r="HOR64">
        <f>'Civil Works'!HOR158</f>
        <v>0</v>
      </c>
      <c r="HOS64">
        <f>'Civil Works'!HOS158</f>
        <v>0</v>
      </c>
      <c r="HOT64">
        <f>'Civil Works'!HOT158</f>
        <v>0</v>
      </c>
      <c r="HOU64">
        <f>'Civil Works'!HOU158</f>
        <v>0</v>
      </c>
      <c r="HOV64">
        <f>'Civil Works'!HOV158</f>
        <v>0</v>
      </c>
      <c r="HOW64">
        <f>'Civil Works'!HOW158</f>
        <v>0</v>
      </c>
      <c r="HOX64">
        <f>'Civil Works'!HOX158</f>
        <v>0</v>
      </c>
      <c r="HOY64">
        <f>'Civil Works'!HOY158</f>
        <v>0</v>
      </c>
      <c r="HOZ64">
        <f>'Civil Works'!HOZ158</f>
        <v>0</v>
      </c>
      <c r="HPA64">
        <f>'Civil Works'!HPA158</f>
        <v>0</v>
      </c>
      <c r="HPB64">
        <f>'Civil Works'!HPB158</f>
        <v>0</v>
      </c>
      <c r="HPC64">
        <f>'Civil Works'!HPC158</f>
        <v>0</v>
      </c>
      <c r="HPD64">
        <f>'Civil Works'!HPD158</f>
        <v>0</v>
      </c>
      <c r="HPE64">
        <f>'Civil Works'!HPE158</f>
        <v>0</v>
      </c>
      <c r="HPF64">
        <f>'Civil Works'!HPF158</f>
        <v>0</v>
      </c>
      <c r="HPG64">
        <f>'Civil Works'!HPG158</f>
        <v>0</v>
      </c>
      <c r="HPH64">
        <f>'Civil Works'!HPH158</f>
        <v>0</v>
      </c>
      <c r="HPI64">
        <f>'Civil Works'!HPI158</f>
        <v>0</v>
      </c>
      <c r="HPJ64">
        <f>'Civil Works'!HPJ158</f>
        <v>0</v>
      </c>
      <c r="HPK64">
        <f>'Civil Works'!HPK158</f>
        <v>0</v>
      </c>
      <c r="HPL64">
        <f>'Civil Works'!HPL158</f>
        <v>0</v>
      </c>
      <c r="HPM64">
        <f>'Civil Works'!HPM158</f>
        <v>0</v>
      </c>
      <c r="HPN64">
        <f>'Civil Works'!HPN158</f>
        <v>0</v>
      </c>
      <c r="HPO64">
        <f>'Civil Works'!HPO158</f>
        <v>0</v>
      </c>
      <c r="HPP64">
        <f>'Civil Works'!HPP158</f>
        <v>0</v>
      </c>
      <c r="HPQ64">
        <f>'Civil Works'!HPQ158</f>
        <v>0</v>
      </c>
      <c r="HPR64">
        <f>'Civil Works'!HPR158</f>
        <v>0</v>
      </c>
      <c r="HPS64">
        <f>'Civil Works'!HPS158</f>
        <v>0</v>
      </c>
      <c r="HPT64">
        <f>'Civil Works'!HPT158</f>
        <v>0</v>
      </c>
      <c r="HPU64">
        <f>'Civil Works'!HPU158</f>
        <v>0</v>
      </c>
      <c r="HPV64">
        <f>'Civil Works'!HPV158</f>
        <v>0</v>
      </c>
      <c r="HPW64">
        <f>'Civil Works'!HPW158</f>
        <v>0</v>
      </c>
      <c r="HPX64">
        <f>'Civil Works'!HPX158</f>
        <v>0</v>
      </c>
      <c r="HPY64">
        <f>'Civil Works'!HPY158</f>
        <v>0</v>
      </c>
      <c r="HPZ64">
        <f>'Civil Works'!HPZ158</f>
        <v>0</v>
      </c>
      <c r="HQA64">
        <f>'Civil Works'!HQA158</f>
        <v>0</v>
      </c>
      <c r="HQB64">
        <f>'Civil Works'!HQB158</f>
        <v>0</v>
      </c>
      <c r="HQC64">
        <f>'Civil Works'!HQC158</f>
        <v>0</v>
      </c>
      <c r="HQD64">
        <f>'Civil Works'!HQD158</f>
        <v>0</v>
      </c>
      <c r="HQE64">
        <f>'Civil Works'!HQE158</f>
        <v>0</v>
      </c>
      <c r="HQF64">
        <f>'Civil Works'!HQF158</f>
        <v>0</v>
      </c>
      <c r="HQG64">
        <f>'Civil Works'!HQG158</f>
        <v>0</v>
      </c>
      <c r="HQH64">
        <f>'Civil Works'!HQH158</f>
        <v>0</v>
      </c>
      <c r="HQI64">
        <f>'Civil Works'!HQI158</f>
        <v>0</v>
      </c>
      <c r="HQJ64">
        <f>'Civil Works'!HQJ158</f>
        <v>0</v>
      </c>
      <c r="HQK64">
        <f>'Civil Works'!HQK158</f>
        <v>0</v>
      </c>
      <c r="HQL64">
        <f>'Civil Works'!HQL158</f>
        <v>0</v>
      </c>
      <c r="HQM64">
        <f>'Civil Works'!HQM158</f>
        <v>0</v>
      </c>
      <c r="HQN64">
        <f>'Civil Works'!HQN158</f>
        <v>0</v>
      </c>
      <c r="HQO64">
        <f>'Civil Works'!HQO158</f>
        <v>0</v>
      </c>
      <c r="HQP64">
        <f>'Civil Works'!HQP158</f>
        <v>0</v>
      </c>
      <c r="HQQ64">
        <f>'Civil Works'!HQQ158</f>
        <v>0</v>
      </c>
      <c r="HQR64">
        <f>'Civil Works'!HQR158</f>
        <v>0</v>
      </c>
      <c r="HQS64">
        <f>'Civil Works'!HQS158</f>
        <v>0</v>
      </c>
      <c r="HQT64">
        <f>'Civil Works'!HQT158</f>
        <v>0</v>
      </c>
      <c r="HQU64">
        <f>'Civil Works'!HQU158</f>
        <v>0</v>
      </c>
      <c r="HQV64">
        <f>'Civil Works'!HQV158</f>
        <v>0</v>
      </c>
      <c r="HQW64">
        <f>'Civil Works'!HQW158</f>
        <v>0</v>
      </c>
      <c r="HQX64">
        <f>'Civil Works'!HQX158</f>
        <v>0</v>
      </c>
      <c r="HQY64">
        <f>'Civil Works'!HQY158</f>
        <v>0</v>
      </c>
      <c r="HQZ64">
        <f>'Civil Works'!HQZ158</f>
        <v>0</v>
      </c>
      <c r="HRA64">
        <f>'Civil Works'!HRA158</f>
        <v>0</v>
      </c>
      <c r="HRB64">
        <f>'Civil Works'!HRB158</f>
        <v>0</v>
      </c>
      <c r="HRC64">
        <f>'Civil Works'!HRC158</f>
        <v>0</v>
      </c>
      <c r="HRD64">
        <f>'Civil Works'!HRD158</f>
        <v>0</v>
      </c>
      <c r="HRE64">
        <f>'Civil Works'!HRE158</f>
        <v>0</v>
      </c>
      <c r="HRF64">
        <f>'Civil Works'!HRF158</f>
        <v>0</v>
      </c>
      <c r="HRG64">
        <f>'Civil Works'!HRG158</f>
        <v>0</v>
      </c>
      <c r="HRH64">
        <f>'Civil Works'!HRH158</f>
        <v>0</v>
      </c>
      <c r="HRI64">
        <f>'Civil Works'!HRI158</f>
        <v>0</v>
      </c>
      <c r="HRJ64">
        <f>'Civil Works'!HRJ158</f>
        <v>0</v>
      </c>
      <c r="HRK64">
        <f>'Civil Works'!HRK158</f>
        <v>0</v>
      </c>
      <c r="HRL64">
        <f>'Civil Works'!HRL158</f>
        <v>0</v>
      </c>
      <c r="HRM64">
        <f>'Civil Works'!HRM158</f>
        <v>0</v>
      </c>
      <c r="HRN64">
        <f>'Civil Works'!HRN158</f>
        <v>0</v>
      </c>
      <c r="HRO64">
        <f>'Civil Works'!HRO158</f>
        <v>0</v>
      </c>
      <c r="HRP64">
        <f>'Civil Works'!HRP158</f>
        <v>0</v>
      </c>
      <c r="HRQ64">
        <f>'Civil Works'!HRQ158</f>
        <v>0</v>
      </c>
      <c r="HRR64">
        <f>'Civil Works'!HRR158</f>
        <v>0</v>
      </c>
      <c r="HRS64">
        <f>'Civil Works'!HRS158</f>
        <v>0</v>
      </c>
      <c r="HRT64">
        <f>'Civil Works'!HRT158</f>
        <v>0</v>
      </c>
      <c r="HRU64">
        <f>'Civil Works'!HRU158</f>
        <v>0</v>
      </c>
      <c r="HRV64">
        <f>'Civil Works'!HRV158</f>
        <v>0</v>
      </c>
      <c r="HRW64">
        <f>'Civil Works'!HRW158</f>
        <v>0</v>
      </c>
      <c r="HRX64">
        <f>'Civil Works'!HRX158</f>
        <v>0</v>
      </c>
      <c r="HRY64">
        <f>'Civil Works'!HRY158</f>
        <v>0</v>
      </c>
      <c r="HRZ64">
        <f>'Civil Works'!HRZ158</f>
        <v>0</v>
      </c>
      <c r="HSA64">
        <f>'Civil Works'!HSA158</f>
        <v>0</v>
      </c>
      <c r="HSB64">
        <f>'Civil Works'!HSB158</f>
        <v>0</v>
      </c>
      <c r="HSC64">
        <f>'Civil Works'!HSC158</f>
        <v>0</v>
      </c>
      <c r="HSD64">
        <f>'Civil Works'!HSD158</f>
        <v>0</v>
      </c>
      <c r="HSE64">
        <f>'Civil Works'!HSE158</f>
        <v>0</v>
      </c>
      <c r="HSF64">
        <f>'Civil Works'!HSF158</f>
        <v>0</v>
      </c>
      <c r="HSG64">
        <f>'Civil Works'!HSG158</f>
        <v>0</v>
      </c>
      <c r="HSH64">
        <f>'Civil Works'!HSH158</f>
        <v>0</v>
      </c>
      <c r="HSI64">
        <f>'Civil Works'!HSI158</f>
        <v>0</v>
      </c>
      <c r="HSJ64">
        <f>'Civil Works'!HSJ158</f>
        <v>0</v>
      </c>
      <c r="HSK64">
        <f>'Civil Works'!HSK158</f>
        <v>0</v>
      </c>
      <c r="HSL64">
        <f>'Civil Works'!HSL158</f>
        <v>0</v>
      </c>
      <c r="HSM64">
        <f>'Civil Works'!HSM158</f>
        <v>0</v>
      </c>
      <c r="HSN64">
        <f>'Civil Works'!HSN158</f>
        <v>0</v>
      </c>
      <c r="HSO64">
        <f>'Civil Works'!HSO158</f>
        <v>0</v>
      </c>
      <c r="HSP64">
        <f>'Civil Works'!HSP158</f>
        <v>0</v>
      </c>
      <c r="HSQ64">
        <f>'Civil Works'!HSQ158</f>
        <v>0</v>
      </c>
      <c r="HSR64">
        <f>'Civil Works'!HSR158</f>
        <v>0</v>
      </c>
      <c r="HSS64">
        <f>'Civil Works'!HSS158</f>
        <v>0</v>
      </c>
      <c r="HST64">
        <f>'Civil Works'!HST158</f>
        <v>0</v>
      </c>
      <c r="HSU64">
        <f>'Civil Works'!HSU158</f>
        <v>0</v>
      </c>
      <c r="HSV64">
        <f>'Civil Works'!HSV158</f>
        <v>0</v>
      </c>
      <c r="HSW64">
        <f>'Civil Works'!HSW158</f>
        <v>0</v>
      </c>
      <c r="HSX64">
        <f>'Civil Works'!HSX158</f>
        <v>0</v>
      </c>
      <c r="HSY64">
        <f>'Civil Works'!HSY158</f>
        <v>0</v>
      </c>
      <c r="HSZ64">
        <f>'Civil Works'!HSZ158</f>
        <v>0</v>
      </c>
      <c r="HTA64">
        <f>'Civil Works'!HTA158</f>
        <v>0</v>
      </c>
      <c r="HTB64">
        <f>'Civil Works'!HTB158</f>
        <v>0</v>
      </c>
      <c r="HTC64">
        <f>'Civil Works'!HTC158</f>
        <v>0</v>
      </c>
      <c r="HTD64">
        <f>'Civil Works'!HTD158</f>
        <v>0</v>
      </c>
      <c r="HTE64">
        <f>'Civil Works'!HTE158</f>
        <v>0</v>
      </c>
      <c r="HTF64">
        <f>'Civil Works'!HTF158</f>
        <v>0</v>
      </c>
      <c r="HTG64">
        <f>'Civil Works'!HTG158</f>
        <v>0</v>
      </c>
      <c r="HTH64">
        <f>'Civil Works'!HTH158</f>
        <v>0</v>
      </c>
      <c r="HTI64">
        <f>'Civil Works'!HTI158</f>
        <v>0</v>
      </c>
      <c r="HTJ64">
        <f>'Civil Works'!HTJ158</f>
        <v>0</v>
      </c>
      <c r="HTK64">
        <f>'Civil Works'!HTK158</f>
        <v>0</v>
      </c>
      <c r="HTL64">
        <f>'Civil Works'!HTL158</f>
        <v>0</v>
      </c>
      <c r="HTM64">
        <f>'Civil Works'!HTM158</f>
        <v>0</v>
      </c>
      <c r="HTN64">
        <f>'Civil Works'!HTN158</f>
        <v>0</v>
      </c>
      <c r="HTO64">
        <f>'Civil Works'!HTO158</f>
        <v>0</v>
      </c>
      <c r="HTP64">
        <f>'Civil Works'!HTP158</f>
        <v>0</v>
      </c>
      <c r="HTQ64">
        <f>'Civil Works'!HTQ158</f>
        <v>0</v>
      </c>
      <c r="HTR64">
        <f>'Civil Works'!HTR158</f>
        <v>0</v>
      </c>
      <c r="HTS64">
        <f>'Civil Works'!HTS158</f>
        <v>0</v>
      </c>
      <c r="HTT64">
        <f>'Civil Works'!HTT158</f>
        <v>0</v>
      </c>
      <c r="HTU64">
        <f>'Civil Works'!HTU158</f>
        <v>0</v>
      </c>
      <c r="HTV64">
        <f>'Civil Works'!HTV158</f>
        <v>0</v>
      </c>
      <c r="HTW64">
        <f>'Civil Works'!HTW158</f>
        <v>0</v>
      </c>
      <c r="HTX64">
        <f>'Civil Works'!HTX158</f>
        <v>0</v>
      </c>
      <c r="HTY64">
        <f>'Civil Works'!HTY158</f>
        <v>0</v>
      </c>
      <c r="HTZ64">
        <f>'Civil Works'!HTZ158</f>
        <v>0</v>
      </c>
      <c r="HUA64">
        <f>'Civil Works'!HUA158</f>
        <v>0</v>
      </c>
      <c r="HUB64">
        <f>'Civil Works'!HUB158</f>
        <v>0</v>
      </c>
      <c r="HUC64">
        <f>'Civil Works'!HUC158</f>
        <v>0</v>
      </c>
      <c r="HUD64">
        <f>'Civil Works'!HUD158</f>
        <v>0</v>
      </c>
      <c r="HUE64">
        <f>'Civil Works'!HUE158</f>
        <v>0</v>
      </c>
      <c r="HUF64">
        <f>'Civil Works'!HUF158</f>
        <v>0</v>
      </c>
      <c r="HUG64">
        <f>'Civil Works'!HUG158</f>
        <v>0</v>
      </c>
      <c r="HUH64">
        <f>'Civil Works'!HUH158</f>
        <v>0</v>
      </c>
      <c r="HUI64">
        <f>'Civil Works'!HUI158</f>
        <v>0</v>
      </c>
      <c r="HUJ64">
        <f>'Civil Works'!HUJ158</f>
        <v>0</v>
      </c>
      <c r="HUK64">
        <f>'Civil Works'!HUK158</f>
        <v>0</v>
      </c>
      <c r="HUL64">
        <f>'Civil Works'!HUL158</f>
        <v>0</v>
      </c>
      <c r="HUM64">
        <f>'Civil Works'!HUM158</f>
        <v>0</v>
      </c>
      <c r="HUN64">
        <f>'Civil Works'!HUN158</f>
        <v>0</v>
      </c>
      <c r="HUO64">
        <f>'Civil Works'!HUO158</f>
        <v>0</v>
      </c>
      <c r="HUP64">
        <f>'Civil Works'!HUP158</f>
        <v>0</v>
      </c>
      <c r="HUQ64">
        <f>'Civil Works'!HUQ158</f>
        <v>0</v>
      </c>
      <c r="HUR64">
        <f>'Civil Works'!HUR158</f>
        <v>0</v>
      </c>
      <c r="HUS64">
        <f>'Civil Works'!HUS158</f>
        <v>0</v>
      </c>
      <c r="HUT64">
        <f>'Civil Works'!HUT158</f>
        <v>0</v>
      </c>
      <c r="HUU64">
        <f>'Civil Works'!HUU158</f>
        <v>0</v>
      </c>
      <c r="HUV64">
        <f>'Civil Works'!HUV158</f>
        <v>0</v>
      </c>
      <c r="HUW64">
        <f>'Civil Works'!HUW158</f>
        <v>0</v>
      </c>
      <c r="HUX64">
        <f>'Civil Works'!HUX158</f>
        <v>0</v>
      </c>
      <c r="HUY64">
        <f>'Civil Works'!HUY158</f>
        <v>0</v>
      </c>
      <c r="HUZ64">
        <f>'Civil Works'!HUZ158</f>
        <v>0</v>
      </c>
      <c r="HVA64">
        <f>'Civil Works'!HVA158</f>
        <v>0</v>
      </c>
      <c r="HVB64">
        <f>'Civil Works'!HVB158</f>
        <v>0</v>
      </c>
      <c r="HVC64">
        <f>'Civil Works'!HVC158</f>
        <v>0</v>
      </c>
      <c r="HVD64">
        <f>'Civil Works'!HVD158</f>
        <v>0</v>
      </c>
      <c r="HVE64">
        <f>'Civil Works'!HVE158</f>
        <v>0</v>
      </c>
      <c r="HVF64">
        <f>'Civil Works'!HVF158</f>
        <v>0</v>
      </c>
      <c r="HVG64">
        <f>'Civil Works'!HVG158</f>
        <v>0</v>
      </c>
      <c r="HVH64">
        <f>'Civil Works'!HVH158</f>
        <v>0</v>
      </c>
      <c r="HVI64">
        <f>'Civil Works'!HVI158</f>
        <v>0</v>
      </c>
      <c r="HVJ64">
        <f>'Civil Works'!HVJ158</f>
        <v>0</v>
      </c>
      <c r="HVK64">
        <f>'Civil Works'!HVK158</f>
        <v>0</v>
      </c>
      <c r="HVL64">
        <f>'Civil Works'!HVL158</f>
        <v>0</v>
      </c>
      <c r="HVM64">
        <f>'Civil Works'!HVM158</f>
        <v>0</v>
      </c>
      <c r="HVN64">
        <f>'Civil Works'!HVN158</f>
        <v>0</v>
      </c>
      <c r="HVO64">
        <f>'Civil Works'!HVO158</f>
        <v>0</v>
      </c>
      <c r="HVP64">
        <f>'Civil Works'!HVP158</f>
        <v>0</v>
      </c>
      <c r="HVQ64">
        <f>'Civil Works'!HVQ158</f>
        <v>0</v>
      </c>
      <c r="HVR64">
        <f>'Civil Works'!HVR158</f>
        <v>0</v>
      </c>
      <c r="HVS64">
        <f>'Civil Works'!HVS158</f>
        <v>0</v>
      </c>
      <c r="HVT64">
        <f>'Civil Works'!HVT158</f>
        <v>0</v>
      </c>
      <c r="HVU64">
        <f>'Civil Works'!HVU158</f>
        <v>0</v>
      </c>
      <c r="HVV64">
        <f>'Civil Works'!HVV158</f>
        <v>0</v>
      </c>
      <c r="HVW64">
        <f>'Civil Works'!HVW158</f>
        <v>0</v>
      </c>
      <c r="HVX64">
        <f>'Civil Works'!HVX158</f>
        <v>0</v>
      </c>
      <c r="HVY64">
        <f>'Civil Works'!HVY158</f>
        <v>0</v>
      </c>
      <c r="HVZ64">
        <f>'Civil Works'!HVZ158</f>
        <v>0</v>
      </c>
      <c r="HWA64">
        <f>'Civil Works'!HWA158</f>
        <v>0</v>
      </c>
      <c r="HWB64">
        <f>'Civil Works'!HWB158</f>
        <v>0</v>
      </c>
      <c r="HWC64">
        <f>'Civil Works'!HWC158</f>
        <v>0</v>
      </c>
      <c r="HWD64">
        <f>'Civil Works'!HWD158</f>
        <v>0</v>
      </c>
      <c r="HWE64">
        <f>'Civil Works'!HWE158</f>
        <v>0</v>
      </c>
      <c r="HWF64">
        <f>'Civil Works'!HWF158</f>
        <v>0</v>
      </c>
      <c r="HWG64">
        <f>'Civil Works'!HWG158</f>
        <v>0</v>
      </c>
      <c r="HWH64">
        <f>'Civil Works'!HWH158</f>
        <v>0</v>
      </c>
      <c r="HWI64">
        <f>'Civil Works'!HWI158</f>
        <v>0</v>
      </c>
      <c r="HWJ64">
        <f>'Civil Works'!HWJ158</f>
        <v>0</v>
      </c>
      <c r="HWK64">
        <f>'Civil Works'!HWK158</f>
        <v>0</v>
      </c>
      <c r="HWL64">
        <f>'Civil Works'!HWL158</f>
        <v>0</v>
      </c>
      <c r="HWM64">
        <f>'Civil Works'!HWM158</f>
        <v>0</v>
      </c>
      <c r="HWN64">
        <f>'Civil Works'!HWN158</f>
        <v>0</v>
      </c>
      <c r="HWO64">
        <f>'Civil Works'!HWO158</f>
        <v>0</v>
      </c>
      <c r="HWP64">
        <f>'Civil Works'!HWP158</f>
        <v>0</v>
      </c>
      <c r="HWQ64">
        <f>'Civil Works'!HWQ158</f>
        <v>0</v>
      </c>
      <c r="HWR64">
        <f>'Civil Works'!HWR158</f>
        <v>0</v>
      </c>
      <c r="HWS64">
        <f>'Civil Works'!HWS158</f>
        <v>0</v>
      </c>
      <c r="HWT64">
        <f>'Civil Works'!HWT158</f>
        <v>0</v>
      </c>
      <c r="HWU64">
        <f>'Civil Works'!HWU158</f>
        <v>0</v>
      </c>
      <c r="HWV64">
        <f>'Civil Works'!HWV158</f>
        <v>0</v>
      </c>
      <c r="HWW64">
        <f>'Civil Works'!HWW158</f>
        <v>0</v>
      </c>
      <c r="HWX64">
        <f>'Civil Works'!HWX158</f>
        <v>0</v>
      </c>
      <c r="HWY64">
        <f>'Civil Works'!HWY158</f>
        <v>0</v>
      </c>
      <c r="HWZ64">
        <f>'Civil Works'!HWZ158</f>
        <v>0</v>
      </c>
      <c r="HXA64">
        <f>'Civil Works'!HXA158</f>
        <v>0</v>
      </c>
      <c r="HXB64">
        <f>'Civil Works'!HXB158</f>
        <v>0</v>
      </c>
      <c r="HXC64">
        <f>'Civil Works'!HXC158</f>
        <v>0</v>
      </c>
      <c r="HXD64">
        <f>'Civil Works'!HXD158</f>
        <v>0</v>
      </c>
      <c r="HXE64">
        <f>'Civil Works'!HXE158</f>
        <v>0</v>
      </c>
      <c r="HXF64">
        <f>'Civil Works'!HXF158</f>
        <v>0</v>
      </c>
      <c r="HXG64">
        <f>'Civil Works'!HXG158</f>
        <v>0</v>
      </c>
      <c r="HXH64">
        <f>'Civil Works'!HXH158</f>
        <v>0</v>
      </c>
      <c r="HXI64">
        <f>'Civil Works'!HXI158</f>
        <v>0</v>
      </c>
      <c r="HXJ64">
        <f>'Civil Works'!HXJ158</f>
        <v>0</v>
      </c>
      <c r="HXK64">
        <f>'Civil Works'!HXK158</f>
        <v>0</v>
      </c>
      <c r="HXL64">
        <f>'Civil Works'!HXL158</f>
        <v>0</v>
      </c>
      <c r="HXM64">
        <f>'Civil Works'!HXM158</f>
        <v>0</v>
      </c>
      <c r="HXN64">
        <f>'Civil Works'!HXN158</f>
        <v>0</v>
      </c>
      <c r="HXO64">
        <f>'Civil Works'!HXO158</f>
        <v>0</v>
      </c>
      <c r="HXP64">
        <f>'Civil Works'!HXP158</f>
        <v>0</v>
      </c>
      <c r="HXQ64">
        <f>'Civil Works'!HXQ158</f>
        <v>0</v>
      </c>
      <c r="HXR64">
        <f>'Civil Works'!HXR158</f>
        <v>0</v>
      </c>
      <c r="HXS64">
        <f>'Civil Works'!HXS158</f>
        <v>0</v>
      </c>
      <c r="HXT64">
        <f>'Civil Works'!HXT158</f>
        <v>0</v>
      </c>
      <c r="HXU64">
        <f>'Civil Works'!HXU158</f>
        <v>0</v>
      </c>
      <c r="HXV64">
        <f>'Civil Works'!HXV158</f>
        <v>0</v>
      </c>
      <c r="HXW64">
        <f>'Civil Works'!HXW158</f>
        <v>0</v>
      </c>
      <c r="HXX64">
        <f>'Civil Works'!HXX158</f>
        <v>0</v>
      </c>
      <c r="HXY64">
        <f>'Civil Works'!HXY158</f>
        <v>0</v>
      </c>
      <c r="HXZ64">
        <f>'Civil Works'!HXZ158</f>
        <v>0</v>
      </c>
      <c r="HYA64">
        <f>'Civil Works'!HYA158</f>
        <v>0</v>
      </c>
      <c r="HYB64">
        <f>'Civil Works'!HYB158</f>
        <v>0</v>
      </c>
      <c r="HYC64">
        <f>'Civil Works'!HYC158</f>
        <v>0</v>
      </c>
      <c r="HYD64">
        <f>'Civil Works'!HYD158</f>
        <v>0</v>
      </c>
      <c r="HYE64">
        <f>'Civil Works'!HYE158</f>
        <v>0</v>
      </c>
      <c r="HYF64">
        <f>'Civil Works'!HYF158</f>
        <v>0</v>
      </c>
      <c r="HYG64">
        <f>'Civil Works'!HYG158</f>
        <v>0</v>
      </c>
      <c r="HYH64">
        <f>'Civil Works'!HYH158</f>
        <v>0</v>
      </c>
      <c r="HYI64">
        <f>'Civil Works'!HYI158</f>
        <v>0</v>
      </c>
      <c r="HYJ64">
        <f>'Civil Works'!HYJ158</f>
        <v>0</v>
      </c>
      <c r="HYK64">
        <f>'Civil Works'!HYK158</f>
        <v>0</v>
      </c>
      <c r="HYL64">
        <f>'Civil Works'!HYL158</f>
        <v>0</v>
      </c>
      <c r="HYM64">
        <f>'Civil Works'!HYM158</f>
        <v>0</v>
      </c>
      <c r="HYN64">
        <f>'Civil Works'!HYN158</f>
        <v>0</v>
      </c>
      <c r="HYO64">
        <f>'Civil Works'!HYO158</f>
        <v>0</v>
      </c>
      <c r="HYP64">
        <f>'Civil Works'!HYP158</f>
        <v>0</v>
      </c>
      <c r="HYQ64">
        <f>'Civil Works'!HYQ158</f>
        <v>0</v>
      </c>
      <c r="HYR64">
        <f>'Civil Works'!HYR158</f>
        <v>0</v>
      </c>
      <c r="HYS64">
        <f>'Civil Works'!HYS158</f>
        <v>0</v>
      </c>
      <c r="HYT64">
        <f>'Civil Works'!HYT158</f>
        <v>0</v>
      </c>
      <c r="HYU64">
        <f>'Civil Works'!HYU158</f>
        <v>0</v>
      </c>
      <c r="HYV64">
        <f>'Civil Works'!HYV158</f>
        <v>0</v>
      </c>
      <c r="HYW64">
        <f>'Civil Works'!HYW158</f>
        <v>0</v>
      </c>
      <c r="HYX64">
        <f>'Civil Works'!HYX158</f>
        <v>0</v>
      </c>
      <c r="HYY64">
        <f>'Civil Works'!HYY158</f>
        <v>0</v>
      </c>
      <c r="HYZ64">
        <f>'Civil Works'!HYZ158</f>
        <v>0</v>
      </c>
      <c r="HZA64">
        <f>'Civil Works'!HZA158</f>
        <v>0</v>
      </c>
      <c r="HZB64">
        <f>'Civil Works'!HZB158</f>
        <v>0</v>
      </c>
      <c r="HZC64">
        <f>'Civil Works'!HZC158</f>
        <v>0</v>
      </c>
      <c r="HZD64">
        <f>'Civil Works'!HZD158</f>
        <v>0</v>
      </c>
      <c r="HZE64">
        <f>'Civil Works'!HZE158</f>
        <v>0</v>
      </c>
      <c r="HZF64">
        <f>'Civil Works'!HZF158</f>
        <v>0</v>
      </c>
      <c r="HZG64">
        <f>'Civil Works'!HZG158</f>
        <v>0</v>
      </c>
      <c r="HZH64">
        <f>'Civil Works'!HZH158</f>
        <v>0</v>
      </c>
      <c r="HZI64">
        <f>'Civil Works'!HZI158</f>
        <v>0</v>
      </c>
      <c r="HZJ64">
        <f>'Civil Works'!HZJ158</f>
        <v>0</v>
      </c>
      <c r="HZK64">
        <f>'Civil Works'!HZK158</f>
        <v>0</v>
      </c>
      <c r="HZL64">
        <f>'Civil Works'!HZL158</f>
        <v>0</v>
      </c>
      <c r="HZM64">
        <f>'Civil Works'!HZM158</f>
        <v>0</v>
      </c>
      <c r="HZN64">
        <f>'Civil Works'!HZN158</f>
        <v>0</v>
      </c>
      <c r="HZO64">
        <f>'Civil Works'!HZO158</f>
        <v>0</v>
      </c>
      <c r="HZP64">
        <f>'Civil Works'!HZP158</f>
        <v>0</v>
      </c>
      <c r="HZQ64">
        <f>'Civil Works'!HZQ158</f>
        <v>0</v>
      </c>
      <c r="HZR64">
        <f>'Civil Works'!HZR158</f>
        <v>0</v>
      </c>
      <c r="HZS64">
        <f>'Civil Works'!HZS158</f>
        <v>0</v>
      </c>
      <c r="HZT64">
        <f>'Civil Works'!HZT158</f>
        <v>0</v>
      </c>
      <c r="HZU64">
        <f>'Civil Works'!HZU158</f>
        <v>0</v>
      </c>
      <c r="HZV64">
        <f>'Civil Works'!HZV158</f>
        <v>0</v>
      </c>
      <c r="HZW64">
        <f>'Civil Works'!HZW158</f>
        <v>0</v>
      </c>
      <c r="HZX64">
        <f>'Civil Works'!HZX158</f>
        <v>0</v>
      </c>
      <c r="HZY64">
        <f>'Civil Works'!HZY158</f>
        <v>0</v>
      </c>
      <c r="HZZ64">
        <f>'Civil Works'!HZZ158</f>
        <v>0</v>
      </c>
      <c r="IAA64">
        <f>'Civil Works'!IAA158</f>
        <v>0</v>
      </c>
      <c r="IAB64">
        <f>'Civil Works'!IAB158</f>
        <v>0</v>
      </c>
      <c r="IAC64">
        <f>'Civil Works'!IAC158</f>
        <v>0</v>
      </c>
      <c r="IAD64">
        <f>'Civil Works'!IAD158</f>
        <v>0</v>
      </c>
      <c r="IAE64">
        <f>'Civil Works'!IAE158</f>
        <v>0</v>
      </c>
      <c r="IAF64">
        <f>'Civil Works'!IAF158</f>
        <v>0</v>
      </c>
      <c r="IAG64">
        <f>'Civil Works'!IAG158</f>
        <v>0</v>
      </c>
      <c r="IAH64">
        <f>'Civil Works'!IAH158</f>
        <v>0</v>
      </c>
      <c r="IAI64">
        <f>'Civil Works'!IAI158</f>
        <v>0</v>
      </c>
      <c r="IAJ64">
        <f>'Civil Works'!IAJ158</f>
        <v>0</v>
      </c>
      <c r="IAK64">
        <f>'Civil Works'!IAK158</f>
        <v>0</v>
      </c>
      <c r="IAL64">
        <f>'Civil Works'!IAL158</f>
        <v>0</v>
      </c>
      <c r="IAM64">
        <f>'Civil Works'!IAM158</f>
        <v>0</v>
      </c>
      <c r="IAN64">
        <f>'Civil Works'!IAN158</f>
        <v>0</v>
      </c>
      <c r="IAO64">
        <f>'Civil Works'!IAO158</f>
        <v>0</v>
      </c>
      <c r="IAP64">
        <f>'Civil Works'!IAP158</f>
        <v>0</v>
      </c>
      <c r="IAQ64">
        <f>'Civil Works'!IAQ158</f>
        <v>0</v>
      </c>
      <c r="IAR64">
        <f>'Civil Works'!IAR158</f>
        <v>0</v>
      </c>
      <c r="IAS64">
        <f>'Civil Works'!IAS158</f>
        <v>0</v>
      </c>
      <c r="IAT64">
        <f>'Civil Works'!IAT158</f>
        <v>0</v>
      </c>
      <c r="IAU64">
        <f>'Civil Works'!IAU158</f>
        <v>0</v>
      </c>
      <c r="IAV64">
        <f>'Civil Works'!IAV158</f>
        <v>0</v>
      </c>
      <c r="IAW64">
        <f>'Civil Works'!IAW158</f>
        <v>0</v>
      </c>
      <c r="IAX64">
        <f>'Civil Works'!IAX158</f>
        <v>0</v>
      </c>
      <c r="IAY64">
        <f>'Civil Works'!IAY158</f>
        <v>0</v>
      </c>
      <c r="IAZ64">
        <f>'Civil Works'!IAZ158</f>
        <v>0</v>
      </c>
      <c r="IBA64">
        <f>'Civil Works'!IBA158</f>
        <v>0</v>
      </c>
      <c r="IBB64">
        <f>'Civil Works'!IBB158</f>
        <v>0</v>
      </c>
      <c r="IBC64">
        <f>'Civil Works'!IBC158</f>
        <v>0</v>
      </c>
      <c r="IBD64">
        <f>'Civil Works'!IBD158</f>
        <v>0</v>
      </c>
      <c r="IBE64">
        <f>'Civil Works'!IBE158</f>
        <v>0</v>
      </c>
      <c r="IBF64">
        <f>'Civil Works'!IBF158</f>
        <v>0</v>
      </c>
      <c r="IBG64">
        <f>'Civil Works'!IBG158</f>
        <v>0</v>
      </c>
      <c r="IBH64">
        <f>'Civil Works'!IBH158</f>
        <v>0</v>
      </c>
      <c r="IBI64">
        <f>'Civil Works'!IBI158</f>
        <v>0</v>
      </c>
      <c r="IBJ64">
        <f>'Civil Works'!IBJ158</f>
        <v>0</v>
      </c>
      <c r="IBK64">
        <f>'Civil Works'!IBK158</f>
        <v>0</v>
      </c>
      <c r="IBL64">
        <f>'Civil Works'!IBL158</f>
        <v>0</v>
      </c>
      <c r="IBM64">
        <f>'Civil Works'!IBM158</f>
        <v>0</v>
      </c>
      <c r="IBN64">
        <f>'Civil Works'!IBN158</f>
        <v>0</v>
      </c>
      <c r="IBO64">
        <f>'Civil Works'!IBO158</f>
        <v>0</v>
      </c>
      <c r="IBP64">
        <f>'Civil Works'!IBP158</f>
        <v>0</v>
      </c>
      <c r="IBQ64">
        <f>'Civil Works'!IBQ158</f>
        <v>0</v>
      </c>
      <c r="IBR64">
        <f>'Civil Works'!IBR158</f>
        <v>0</v>
      </c>
      <c r="IBS64">
        <f>'Civil Works'!IBS158</f>
        <v>0</v>
      </c>
      <c r="IBT64">
        <f>'Civil Works'!IBT158</f>
        <v>0</v>
      </c>
      <c r="IBU64">
        <f>'Civil Works'!IBU158</f>
        <v>0</v>
      </c>
      <c r="IBV64">
        <f>'Civil Works'!IBV158</f>
        <v>0</v>
      </c>
      <c r="IBW64">
        <f>'Civil Works'!IBW158</f>
        <v>0</v>
      </c>
      <c r="IBX64">
        <f>'Civil Works'!IBX158</f>
        <v>0</v>
      </c>
      <c r="IBY64">
        <f>'Civil Works'!IBY158</f>
        <v>0</v>
      </c>
      <c r="IBZ64">
        <f>'Civil Works'!IBZ158</f>
        <v>0</v>
      </c>
      <c r="ICA64">
        <f>'Civil Works'!ICA158</f>
        <v>0</v>
      </c>
      <c r="ICB64">
        <f>'Civil Works'!ICB158</f>
        <v>0</v>
      </c>
      <c r="ICC64">
        <f>'Civil Works'!ICC158</f>
        <v>0</v>
      </c>
      <c r="ICD64">
        <f>'Civil Works'!ICD158</f>
        <v>0</v>
      </c>
      <c r="ICE64">
        <f>'Civil Works'!ICE158</f>
        <v>0</v>
      </c>
      <c r="ICF64">
        <f>'Civil Works'!ICF158</f>
        <v>0</v>
      </c>
      <c r="ICG64">
        <f>'Civil Works'!ICG158</f>
        <v>0</v>
      </c>
      <c r="ICH64">
        <f>'Civil Works'!ICH158</f>
        <v>0</v>
      </c>
      <c r="ICI64">
        <f>'Civil Works'!ICI158</f>
        <v>0</v>
      </c>
      <c r="ICJ64">
        <f>'Civil Works'!ICJ158</f>
        <v>0</v>
      </c>
      <c r="ICK64">
        <f>'Civil Works'!ICK158</f>
        <v>0</v>
      </c>
      <c r="ICL64">
        <f>'Civil Works'!ICL158</f>
        <v>0</v>
      </c>
      <c r="ICM64">
        <f>'Civil Works'!ICM158</f>
        <v>0</v>
      </c>
      <c r="ICN64">
        <f>'Civil Works'!ICN158</f>
        <v>0</v>
      </c>
      <c r="ICO64">
        <f>'Civil Works'!ICO158</f>
        <v>0</v>
      </c>
      <c r="ICP64">
        <f>'Civil Works'!ICP158</f>
        <v>0</v>
      </c>
      <c r="ICQ64">
        <f>'Civil Works'!ICQ158</f>
        <v>0</v>
      </c>
      <c r="ICR64">
        <f>'Civil Works'!ICR158</f>
        <v>0</v>
      </c>
      <c r="ICS64">
        <f>'Civil Works'!ICS158</f>
        <v>0</v>
      </c>
      <c r="ICT64">
        <f>'Civil Works'!ICT158</f>
        <v>0</v>
      </c>
      <c r="ICU64">
        <f>'Civil Works'!ICU158</f>
        <v>0</v>
      </c>
      <c r="ICV64">
        <f>'Civil Works'!ICV158</f>
        <v>0</v>
      </c>
      <c r="ICW64">
        <f>'Civil Works'!ICW158</f>
        <v>0</v>
      </c>
      <c r="ICX64">
        <f>'Civil Works'!ICX158</f>
        <v>0</v>
      </c>
      <c r="ICY64">
        <f>'Civil Works'!ICY158</f>
        <v>0</v>
      </c>
      <c r="ICZ64">
        <f>'Civil Works'!ICZ158</f>
        <v>0</v>
      </c>
      <c r="IDA64">
        <f>'Civil Works'!IDA158</f>
        <v>0</v>
      </c>
      <c r="IDB64">
        <f>'Civil Works'!IDB158</f>
        <v>0</v>
      </c>
      <c r="IDC64">
        <f>'Civil Works'!IDC158</f>
        <v>0</v>
      </c>
      <c r="IDD64">
        <f>'Civil Works'!IDD158</f>
        <v>0</v>
      </c>
      <c r="IDE64">
        <f>'Civil Works'!IDE158</f>
        <v>0</v>
      </c>
      <c r="IDF64">
        <f>'Civil Works'!IDF158</f>
        <v>0</v>
      </c>
      <c r="IDG64">
        <f>'Civil Works'!IDG158</f>
        <v>0</v>
      </c>
      <c r="IDH64">
        <f>'Civil Works'!IDH158</f>
        <v>0</v>
      </c>
      <c r="IDI64">
        <f>'Civil Works'!IDI158</f>
        <v>0</v>
      </c>
      <c r="IDJ64">
        <f>'Civil Works'!IDJ158</f>
        <v>0</v>
      </c>
      <c r="IDK64">
        <f>'Civil Works'!IDK158</f>
        <v>0</v>
      </c>
      <c r="IDL64">
        <f>'Civil Works'!IDL158</f>
        <v>0</v>
      </c>
      <c r="IDM64">
        <f>'Civil Works'!IDM158</f>
        <v>0</v>
      </c>
      <c r="IDN64">
        <f>'Civil Works'!IDN158</f>
        <v>0</v>
      </c>
      <c r="IDO64">
        <f>'Civil Works'!IDO158</f>
        <v>0</v>
      </c>
      <c r="IDP64">
        <f>'Civil Works'!IDP158</f>
        <v>0</v>
      </c>
      <c r="IDQ64">
        <f>'Civil Works'!IDQ158</f>
        <v>0</v>
      </c>
      <c r="IDR64">
        <f>'Civil Works'!IDR158</f>
        <v>0</v>
      </c>
      <c r="IDS64">
        <f>'Civil Works'!IDS158</f>
        <v>0</v>
      </c>
      <c r="IDT64">
        <f>'Civil Works'!IDT158</f>
        <v>0</v>
      </c>
      <c r="IDU64">
        <f>'Civil Works'!IDU158</f>
        <v>0</v>
      </c>
      <c r="IDV64">
        <f>'Civil Works'!IDV158</f>
        <v>0</v>
      </c>
      <c r="IDW64">
        <f>'Civil Works'!IDW158</f>
        <v>0</v>
      </c>
      <c r="IDX64">
        <f>'Civil Works'!IDX158</f>
        <v>0</v>
      </c>
      <c r="IDY64">
        <f>'Civil Works'!IDY158</f>
        <v>0</v>
      </c>
      <c r="IDZ64">
        <f>'Civil Works'!IDZ158</f>
        <v>0</v>
      </c>
      <c r="IEA64">
        <f>'Civil Works'!IEA158</f>
        <v>0</v>
      </c>
      <c r="IEB64">
        <f>'Civil Works'!IEB158</f>
        <v>0</v>
      </c>
      <c r="IEC64">
        <f>'Civil Works'!IEC158</f>
        <v>0</v>
      </c>
      <c r="IED64">
        <f>'Civil Works'!IED158</f>
        <v>0</v>
      </c>
      <c r="IEE64">
        <f>'Civil Works'!IEE158</f>
        <v>0</v>
      </c>
      <c r="IEF64">
        <f>'Civil Works'!IEF158</f>
        <v>0</v>
      </c>
      <c r="IEG64">
        <f>'Civil Works'!IEG158</f>
        <v>0</v>
      </c>
      <c r="IEH64">
        <f>'Civil Works'!IEH158</f>
        <v>0</v>
      </c>
      <c r="IEI64">
        <f>'Civil Works'!IEI158</f>
        <v>0</v>
      </c>
      <c r="IEJ64">
        <f>'Civil Works'!IEJ158</f>
        <v>0</v>
      </c>
      <c r="IEK64">
        <f>'Civil Works'!IEK158</f>
        <v>0</v>
      </c>
      <c r="IEL64">
        <f>'Civil Works'!IEL158</f>
        <v>0</v>
      </c>
      <c r="IEM64">
        <f>'Civil Works'!IEM158</f>
        <v>0</v>
      </c>
      <c r="IEN64">
        <f>'Civil Works'!IEN158</f>
        <v>0</v>
      </c>
      <c r="IEO64">
        <f>'Civil Works'!IEO158</f>
        <v>0</v>
      </c>
      <c r="IEP64">
        <f>'Civil Works'!IEP158</f>
        <v>0</v>
      </c>
      <c r="IEQ64">
        <f>'Civil Works'!IEQ158</f>
        <v>0</v>
      </c>
      <c r="IER64">
        <f>'Civil Works'!IER158</f>
        <v>0</v>
      </c>
      <c r="IES64">
        <f>'Civil Works'!IES158</f>
        <v>0</v>
      </c>
      <c r="IET64">
        <f>'Civil Works'!IET158</f>
        <v>0</v>
      </c>
      <c r="IEU64">
        <f>'Civil Works'!IEU158</f>
        <v>0</v>
      </c>
      <c r="IEV64">
        <f>'Civil Works'!IEV158</f>
        <v>0</v>
      </c>
      <c r="IEW64">
        <f>'Civil Works'!IEW158</f>
        <v>0</v>
      </c>
      <c r="IEX64">
        <f>'Civil Works'!IEX158</f>
        <v>0</v>
      </c>
      <c r="IEY64">
        <f>'Civil Works'!IEY158</f>
        <v>0</v>
      </c>
      <c r="IEZ64">
        <f>'Civil Works'!IEZ158</f>
        <v>0</v>
      </c>
      <c r="IFA64">
        <f>'Civil Works'!IFA158</f>
        <v>0</v>
      </c>
      <c r="IFB64">
        <f>'Civil Works'!IFB158</f>
        <v>0</v>
      </c>
      <c r="IFC64">
        <f>'Civil Works'!IFC158</f>
        <v>0</v>
      </c>
      <c r="IFD64">
        <f>'Civil Works'!IFD158</f>
        <v>0</v>
      </c>
      <c r="IFE64">
        <f>'Civil Works'!IFE158</f>
        <v>0</v>
      </c>
      <c r="IFF64">
        <f>'Civil Works'!IFF158</f>
        <v>0</v>
      </c>
      <c r="IFG64">
        <f>'Civil Works'!IFG158</f>
        <v>0</v>
      </c>
      <c r="IFH64">
        <f>'Civil Works'!IFH158</f>
        <v>0</v>
      </c>
      <c r="IFI64">
        <f>'Civil Works'!IFI158</f>
        <v>0</v>
      </c>
      <c r="IFJ64">
        <f>'Civil Works'!IFJ158</f>
        <v>0</v>
      </c>
      <c r="IFK64">
        <f>'Civil Works'!IFK158</f>
        <v>0</v>
      </c>
      <c r="IFL64">
        <f>'Civil Works'!IFL158</f>
        <v>0</v>
      </c>
      <c r="IFM64">
        <f>'Civil Works'!IFM158</f>
        <v>0</v>
      </c>
      <c r="IFN64">
        <f>'Civil Works'!IFN158</f>
        <v>0</v>
      </c>
      <c r="IFO64">
        <f>'Civil Works'!IFO158</f>
        <v>0</v>
      </c>
      <c r="IFP64">
        <f>'Civil Works'!IFP158</f>
        <v>0</v>
      </c>
      <c r="IFQ64">
        <f>'Civil Works'!IFQ158</f>
        <v>0</v>
      </c>
      <c r="IFR64">
        <f>'Civil Works'!IFR158</f>
        <v>0</v>
      </c>
      <c r="IFS64">
        <f>'Civil Works'!IFS158</f>
        <v>0</v>
      </c>
      <c r="IFT64">
        <f>'Civil Works'!IFT158</f>
        <v>0</v>
      </c>
      <c r="IFU64">
        <f>'Civil Works'!IFU158</f>
        <v>0</v>
      </c>
      <c r="IFV64">
        <f>'Civil Works'!IFV158</f>
        <v>0</v>
      </c>
      <c r="IFW64">
        <f>'Civil Works'!IFW158</f>
        <v>0</v>
      </c>
      <c r="IFX64">
        <f>'Civil Works'!IFX158</f>
        <v>0</v>
      </c>
      <c r="IFY64">
        <f>'Civil Works'!IFY158</f>
        <v>0</v>
      </c>
      <c r="IFZ64">
        <f>'Civil Works'!IFZ158</f>
        <v>0</v>
      </c>
      <c r="IGA64">
        <f>'Civil Works'!IGA158</f>
        <v>0</v>
      </c>
      <c r="IGB64">
        <f>'Civil Works'!IGB158</f>
        <v>0</v>
      </c>
      <c r="IGC64">
        <f>'Civil Works'!IGC158</f>
        <v>0</v>
      </c>
      <c r="IGD64">
        <f>'Civil Works'!IGD158</f>
        <v>0</v>
      </c>
      <c r="IGE64">
        <f>'Civil Works'!IGE158</f>
        <v>0</v>
      </c>
      <c r="IGF64">
        <f>'Civil Works'!IGF158</f>
        <v>0</v>
      </c>
      <c r="IGG64">
        <f>'Civil Works'!IGG158</f>
        <v>0</v>
      </c>
      <c r="IGH64">
        <f>'Civil Works'!IGH158</f>
        <v>0</v>
      </c>
      <c r="IGI64">
        <f>'Civil Works'!IGI158</f>
        <v>0</v>
      </c>
      <c r="IGJ64">
        <f>'Civil Works'!IGJ158</f>
        <v>0</v>
      </c>
      <c r="IGK64">
        <f>'Civil Works'!IGK158</f>
        <v>0</v>
      </c>
      <c r="IGL64">
        <f>'Civil Works'!IGL158</f>
        <v>0</v>
      </c>
      <c r="IGM64">
        <f>'Civil Works'!IGM158</f>
        <v>0</v>
      </c>
      <c r="IGN64">
        <f>'Civil Works'!IGN158</f>
        <v>0</v>
      </c>
      <c r="IGO64">
        <f>'Civil Works'!IGO158</f>
        <v>0</v>
      </c>
      <c r="IGP64">
        <f>'Civil Works'!IGP158</f>
        <v>0</v>
      </c>
      <c r="IGQ64">
        <f>'Civil Works'!IGQ158</f>
        <v>0</v>
      </c>
      <c r="IGR64">
        <f>'Civil Works'!IGR158</f>
        <v>0</v>
      </c>
      <c r="IGS64">
        <f>'Civil Works'!IGS158</f>
        <v>0</v>
      </c>
      <c r="IGT64">
        <f>'Civil Works'!IGT158</f>
        <v>0</v>
      </c>
      <c r="IGU64">
        <f>'Civil Works'!IGU158</f>
        <v>0</v>
      </c>
      <c r="IGV64">
        <f>'Civil Works'!IGV158</f>
        <v>0</v>
      </c>
      <c r="IGW64">
        <f>'Civil Works'!IGW158</f>
        <v>0</v>
      </c>
      <c r="IGX64">
        <f>'Civil Works'!IGX158</f>
        <v>0</v>
      </c>
      <c r="IGY64">
        <f>'Civil Works'!IGY158</f>
        <v>0</v>
      </c>
      <c r="IGZ64">
        <f>'Civil Works'!IGZ158</f>
        <v>0</v>
      </c>
      <c r="IHA64">
        <f>'Civil Works'!IHA158</f>
        <v>0</v>
      </c>
      <c r="IHB64">
        <f>'Civil Works'!IHB158</f>
        <v>0</v>
      </c>
      <c r="IHC64">
        <f>'Civil Works'!IHC158</f>
        <v>0</v>
      </c>
      <c r="IHD64">
        <f>'Civil Works'!IHD158</f>
        <v>0</v>
      </c>
      <c r="IHE64">
        <f>'Civil Works'!IHE158</f>
        <v>0</v>
      </c>
      <c r="IHF64">
        <f>'Civil Works'!IHF158</f>
        <v>0</v>
      </c>
      <c r="IHG64">
        <f>'Civil Works'!IHG158</f>
        <v>0</v>
      </c>
      <c r="IHH64">
        <f>'Civil Works'!IHH158</f>
        <v>0</v>
      </c>
      <c r="IHI64">
        <f>'Civil Works'!IHI158</f>
        <v>0</v>
      </c>
      <c r="IHJ64">
        <f>'Civil Works'!IHJ158</f>
        <v>0</v>
      </c>
      <c r="IHK64">
        <f>'Civil Works'!IHK158</f>
        <v>0</v>
      </c>
      <c r="IHL64">
        <f>'Civil Works'!IHL158</f>
        <v>0</v>
      </c>
      <c r="IHM64">
        <f>'Civil Works'!IHM158</f>
        <v>0</v>
      </c>
      <c r="IHN64">
        <f>'Civil Works'!IHN158</f>
        <v>0</v>
      </c>
      <c r="IHO64">
        <f>'Civil Works'!IHO158</f>
        <v>0</v>
      </c>
      <c r="IHP64">
        <f>'Civil Works'!IHP158</f>
        <v>0</v>
      </c>
      <c r="IHQ64">
        <f>'Civil Works'!IHQ158</f>
        <v>0</v>
      </c>
      <c r="IHR64">
        <f>'Civil Works'!IHR158</f>
        <v>0</v>
      </c>
      <c r="IHS64">
        <f>'Civil Works'!IHS158</f>
        <v>0</v>
      </c>
      <c r="IHT64">
        <f>'Civil Works'!IHT158</f>
        <v>0</v>
      </c>
      <c r="IHU64">
        <f>'Civil Works'!IHU158</f>
        <v>0</v>
      </c>
      <c r="IHV64">
        <f>'Civil Works'!IHV158</f>
        <v>0</v>
      </c>
      <c r="IHW64">
        <f>'Civil Works'!IHW158</f>
        <v>0</v>
      </c>
      <c r="IHX64">
        <f>'Civil Works'!IHX158</f>
        <v>0</v>
      </c>
      <c r="IHY64">
        <f>'Civil Works'!IHY158</f>
        <v>0</v>
      </c>
      <c r="IHZ64">
        <f>'Civil Works'!IHZ158</f>
        <v>0</v>
      </c>
      <c r="IIA64">
        <f>'Civil Works'!IIA158</f>
        <v>0</v>
      </c>
      <c r="IIB64">
        <f>'Civil Works'!IIB158</f>
        <v>0</v>
      </c>
      <c r="IIC64">
        <f>'Civil Works'!IIC158</f>
        <v>0</v>
      </c>
      <c r="IID64">
        <f>'Civil Works'!IID158</f>
        <v>0</v>
      </c>
      <c r="IIE64">
        <f>'Civil Works'!IIE158</f>
        <v>0</v>
      </c>
      <c r="IIF64">
        <f>'Civil Works'!IIF158</f>
        <v>0</v>
      </c>
      <c r="IIG64">
        <f>'Civil Works'!IIG158</f>
        <v>0</v>
      </c>
      <c r="IIH64">
        <f>'Civil Works'!IIH158</f>
        <v>0</v>
      </c>
      <c r="III64">
        <f>'Civil Works'!III158</f>
        <v>0</v>
      </c>
      <c r="IIJ64">
        <f>'Civil Works'!IIJ158</f>
        <v>0</v>
      </c>
      <c r="IIK64">
        <f>'Civil Works'!IIK158</f>
        <v>0</v>
      </c>
      <c r="IIL64">
        <f>'Civil Works'!IIL158</f>
        <v>0</v>
      </c>
      <c r="IIM64">
        <f>'Civil Works'!IIM158</f>
        <v>0</v>
      </c>
      <c r="IIN64">
        <f>'Civil Works'!IIN158</f>
        <v>0</v>
      </c>
      <c r="IIO64">
        <f>'Civil Works'!IIO158</f>
        <v>0</v>
      </c>
      <c r="IIP64">
        <f>'Civil Works'!IIP158</f>
        <v>0</v>
      </c>
      <c r="IIQ64">
        <f>'Civil Works'!IIQ158</f>
        <v>0</v>
      </c>
      <c r="IIR64">
        <f>'Civil Works'!IIR158</f>
        <v>0</v>
      </c>
      <c r="IIS64">
        <f>'Civil Works'!IIS158</f>
        <v>0</v>
      </c>
      <c r="IIT64">
        <f>'Civil Works'!IIT158</f>
        <v>0</v>
      </c>
      <c r="IIU64">
        <f>'Civil Works'!IIU158</f>
        <v>0</v>
      </c>
      <c r="IIV64">
        <f>'Civil Works'!IIV158</f>
        <v>0</v>
      </c>
      <c r="IIW64">
        <f>'Civil Works'!IIW158</f>
        <v>0</v>
      </c>
      <c r="IIX64">
        <f>'Civil Works'!IIX158</f>
        <v>0</v>
      </c>
      <c r="IIY64">
        <f>'Civil Works'!IIY158</f>
        <v>0</v>
      </c>
      <c r="IIZ64">
        <f>'Civil Works'!IIZ158</f>
        <v>0</v>
      </c>
      <c r="IJA64">
        <f>'Civil Works'!IJA158</f>
        <v>0</v>
      </c>
      <c r="IJB64">
        <f>'Civil Works'!IJB158</f>
        <v>0</v>
      </c>
      <c r="IJC64">
        <f>'Civil Works'!IJC158</f>
        <v>0</v>
      </c>
      <c r="IJD64">
        <f>'Civil Works'!IJD158</f>
        <v>0</v>
      </c>
      <c r="IJE64">
        <f>'Civil Works'!IJE158</f>
        <v>0</v>
      </c>
      <c r="IJF64">
        <f>'Civil Works'!IJF158</f>
        <v>0</v>
      </c>
      <c r="IJG64">
        <f>'Civil Works'!IJG158</f>
        <v>0</v>
      </c>
      <c r="IJH64">
        <f>'Civil Works'!IJH158</f>
        <v>0</v>
      </c>
      <c r="IJI64">
        <f>'Civil Works'!IJI158</f>
        <v>0</v>
      </c>
      <c r="IJJ64">
        <f>'Civil Works'!IJJ158</f>
        <v>0</v>
      </c>
      <c r="IJK64">
        <f>'Civil Works'!IJK158</f>
        <v>0</v>
      </c>
      <c r="IJL64">
        <f>'Civil Works'!IJL158</f>
        <v>0</v>
      </c>
      <c r="IJM64">
        <f>'Civil Works'!IJM158</f>
        <v>0</v>
      </c>
      <c r="IJN64">
        <f>'Civil Works'!IJN158</f>
        <v>0</v>
      </c>
      <c r="IJO64">
        <f>'Civil Works'!IJO158</f>
        <v>0</v>
      </c>
      <c r="IJP64">
        <f>'Civil Works'!IJP158</f>
        <v>0</v>
      </c>
      <c r="IJQ64">
        <f>'Civil Works'!IJQ158</f>
        <v>0</v>
      </c>
      <c r="IJR64">
        <f>'Civil Works'!IJR158</f>
        <v>0</v>
      </c>
      <c r="IJS64">
        <f>'Civil Works'!IJS158</f>
        <v>0</v>
      </c>
      <c r="IJT64">
        <f>'Civil Works'!IJT158</f>
        <v>0</v>
      </c>
      <c r="IJU64">
        <f>'Civil Works'!IJU158</f>
        <v>0</v>
      </c>
      <c r="IJV64">
        <f>'Civil Works'!IJV158</f>
        <v>0</v>
      </c>
      <c r="IJW64">
        <f>'Civil Works'!IJW158</f>
        <v>0</v>
      </c>
      <c r="IJX64">
        <f>'Civil Works'!IJX158</f>
        <v>0</v>
      </c>
      <c r="IJY64">
        <f>'Civil Works'!IJY158</f>
        <v>0</v>
      </c>
      <c r="IJZ64">
        <f>'Civil Works'!IJZ158</f>
        <v>0</v>
      </c>
      <c r="IKA64">
        <f>'Civil Works'!IKA158</f>
        <v>0</v>
      </c>
      <c r="IKB64">
        <f>'Civil Works'!IKB158</f>
        <v>0</v>
      </c>
      <c r="IKC64">
        <f>'Civil Works'!IKC158</f>
        <v>0</v>
      </c>
      <c r="IKD64">
        <f>'Civil Works'!IKD158</f>
        <v>0</v>
      </c>
      <c r="IKE64">
        <f>'Civil Works'!IKE158</f>
        <v>0</v>
      </c>
      <c r="IKF64">
        <f>'Civil Works'!IKF158</f>
        <v>0</v>
      </c>
      <c r="IKG64">
        <f>'Civil Works'!IKG158</f>
        <v>0</v>
      </c>
      <c r="IKH64">
        <f>'Civil Works'!IKH158</f>
        <v>0</v>
      </c>
      <c r="IKI64">
        <f>'Civil Works'!IKI158</f>
        <v>0</v>
      </c>
      <c r="IKJ64">
        <f>'Civil Works'!IKJ158</f>
        <v>0</v>
      </c>
      <c r="IKK64">
        <f>'Civil Works'!IKK158</f>
        <v>0</v>
      </c>
      <c r="IKL64">
        <f>'Civil Works'!IKL158</f>
        <v>0</v>
      </c>
      <c r="IKM64">
        <f>'Civil Works'!IKM158</f>
        <v>0</v>
      </c>
      <c r="IKN64">
        <f>'Civil Works'!IKN158</f>
        <v>0</v>
      </c>
      <c r="IKO64">
        <f>'Civil Works'!IKO158</f>
        <v>0</v>
      </c>
      <c r="IKP64">
        <f>'Civil Works'!IKP158</f>
        <v>0</v>
      </c>
      <c r="IKQ64">
        <f>'Civil Works'!IKQ158</f>
        <v>0</v>
      </c>
      <c r="IKR64">
        <f>'Civil Works'!IKR158</f>
        <v>0</v>
      </c>
      <c r="IKS64">
        <f>'Civil Works'!IKS158</f>
        <v>0</v>
      </c>
      <c r="IKT64">
        <f>'Civil Works'!IKT158</f>
        <v>0</v>
      </c>
      <c r="IKU64">
        <f>'Civil Works'!IKU158</f>
        <v>0</v>
      </c>
      <c r="IKV64">
        <f>'Civil Works'!IKV158</f>
        <v>0</v>
      </c>
      <c r="IKW64">
        <f>'Civil Works'!IKW158</f>
        <v>0</v>
      </c>
      <c r="IKX64">
        <f>'Civil Works'!IKX158</f>
        <v>0</v>
      </c>
      <c r="IKY64">
        <f>'Civil Works'!IKY158</f>
        <v>0</v>
      </c>
      <c r="IKZ64">
        <f>'Civil Works'!IKZ158</f>
        <v>0</v>
      </c>
      <c r="ILA64">
        <f>'Civil Works'!ILA158</f>
        <v>0</v>
      </c>
      <c r="ILB64">
        <f>'Civil Works'!ILB158</f>
        <v>0</v>
      </c>
      <c r="ILC64">
        <f>'Civil Works'!ILC158</f>
        <v>0</v>
      </c>
      <c r="ILD64">
        <f>'Civil Works'!ILD158</f>
        <v>0</v>
      </c>
      <c r="ILE64">
        <f>'Civil Works'!ILE158</f>
        <v>0</v>
      </c>
      <c r="ILF64">
        <f>'Civil Works'!ILF158</f>
        <v>0</v>
      </c>
      <c r="ILG64">
        <f>'Civil Works'!ILG158</f>
        <v>0</v>
      </c>
      <c r="ILH64">
        <f>'Civil Works'!ILH158</f>
        <v>0</v>
      </c>
      <c r="ILI64">
        <f>'Civil Works'!ILI158</f>
        <v>0</v>
      </c>
      <c r="ILJ64">
        <f>'Civil Works'!ILJ158</f>
        <v>0</v>
      </c>
      <c r="ILK64">
        <f>'Civil Works'!ILK158</f>
        <v>0</v>
      </c>
      <c r="ILL64">
        <f>'Civil Works'!ILL158</f>
        <v>0</v>
      </c>
      <c r="ILM64">
        <f>'Civil Works'!ILM158</f>
        <v>0</v>
      </c>
      <c r="ILN64">
        <f>'Civil Works'!ILN158</f>
        <v>0</v>
      </c>
      <c r="ILO64">
        <f>'Civil Works'!ILO158</f>
        <v>0</v>
      </c>
      <c r="ILP64">
        <f>'Civil Works'!ILP158</f>
        <v>0</v>
      </c>
      <c r="ILQ64">
        <f>'Civil Works'!ILQ158</f>
        <v>0</v>
      </c>
      <c r="ILR64">
        <f>'Civil Works'!ILR158</f>
        <v>0</v>
      </c>
      <c r="ILS64">
        <f>'Civil Works'!ILS158</f>
        <v>0</v>
      </c>
      <c r="ILT64">
        <f>'Civil Works'!ILT158</f>
        <v>0</v>
      </c>
      <c r="ILU64">
        <f>'Civil Works'!ILU158</f>
        <v>0</v>
      </c>
      <c r="ILV64">
        <f>'Civil Works'!ILV158</f>
        <v>0</v>
      </c>
      <c r="ILW64">
        <f>'Civil Works'!ILW158</f>
        <v>0</v>
      </c>
      <c r="ILX64">
        <f>'Civil Works'!ILX158</f>
        <v>0</v>
      </c>
      <c r="ILY64">
        <f>'Civil Works'!ILY158</f>
        <v>0</v>
      </c>
      <c r="ILZ64">
        <f>'Civil Works'!ILZ158</f>
        <v>0</v>
      </c>
      <c r="IMA64">
        <f>'Civil Works'!IMA158</f>
        <v>0</v>
      </c>
      <c r="IMB64">
        <f>'Civil Works'!IMB158</f>
        <v>0</v>
      </c>
      <c r="IMC64">
        <f>'Civil Works'!IMC158</f>
        <v>0</v>
      </c>
      <c r="IMD64">
        <f>'Civil Works'!IMD158</f>
        <v>0</v>
      </c>
      <c r="IME64">
        <f>'Civil Works'!IME158</f>
        <v>0</v>
      </c>
      <c r="IMF64">
        <f>'Civil Works'!IMF158</f>
        <v>0</v>
      </c>
      <c r="IMG64">
        <f>'Civil Works'!IMG158</f>
        <v>0</v>
      </c>
      <c r="IMH64">
        <f>'Civil Works'!IMH158</f>
        <v>0</v>
      </c>
      <c r="IMI64">
        <f>'Civil Works'!IMI158</f>
        <v>0</v>
      </c>
      <c r="IMJ64">
        <f>'Civil Works'!IMJ158</f>
        <v>0</v>
      </c>
      <c r="IMK64">
        <f>'Civil Works'!IMK158</f>
        <v>0</v>
      </c>
      <c r="IML64">
        <f>'Civil Works'!IML158</f>
        <v>0</v>
      </c>
      <c r="IMM64">
        <f>'Civil Works'!IMM158</f>
        <v>0</v>
      </c>
      <c r="IMN64">
        <f>'Civil Works'!IMN158</f>
        <v>0</v>
      </c>
      <c r="IMO64">
        <f>'Civil Works'!IMO158</f>
        <v>0</v>
      </c>
      <c r="IMP64">
        <f>'Civil Works'!IMP158</f>
        <v>0</v>
      </c>
      <c r="IMQ64">
        <f>'Civil Works'!IMQ158</f>
        <v>0</v>
      </c>
      <c r="IMR64">
        <f>'Civil Works'!IMR158</f>
        <v>0</v>
      </c>
      <c r="IMS64">
        <f>'Civil Works'!IMS158</f>
        <v>0</v>
      </c>
      <c r="IMT64">
        <f>'Civil Works'!IMT158</f>
        <v>0</v>
      </c>
      <c r="IMU64">
        <f>'Civil Works'!IMU158</f>
        <v>0</v>
      </c>
      <c r="IMV64">
        <f>'Civil Works'!IMV158</f>
        <v>0</v>
      </c>
      <c r="IMW64">
        <f>'Civil Works'!IMW158</f>
        <v>0</v>
      </c>
      <c r="IMX64">
        <f>'Civil Works'!IMX158</f>
        <v>0</v>
      </c>
      <c r="IMY64">
        <f>'Civil Works'!IMY158</f>
        <v>0</v>
      </c>
      <c r="IMZ64">
        <f>'Civil Works'!IMZ158</f>
        <v>0</v>
      </c>
      <c r="INA64">
        <f>'Civil Works'!INA158</f>
        <v>0</v>
      </c>
      <c r="INB64">
        <f>'Civil Works'!INB158</f>
        <v>0</v>
      </c>
      <c r="INC64">
        <f>'Civil Works'!INC158</f>
        <v>0</v>
      </c>
      <c r="IND64">
        <f>'Civil Works'!IND158</f>
        <v>0</v>
      </c>
      <c r="INE64">
        <f>'Civil Works'!INE158</f>
        <v>0</v>
      </c>
      <c r="INF64">
        <f>'Civil Works'!INF158</f>
        <v>0</v>
      </c>
      <c r="ING64">
        <f>'Civil Works'!ING158</f>
        <v>0</v>
      </c>
      <c r="INH64">
        <f>'Civil Works'!INH158</f>
        <v>0</v>
      </c>
      <c r="INI64">
        <f>'Civil Works'!INI158</f>
        <v>0</v>
      </c>
      <c r="INJ64">
        <f>'Civil Works'!INJ158</f>
        <v>0</v>
      </c>
      <c r="INK64">
        <f>'Civil Works'!INK158</f>
        <v>0</v>
      </c>
      <c r="INL64">
        <f>'Civil Works'!INL158</f>
        <v>0</v>
      </c>
      <c r="INM64">
        <f>'Civil Works'!INM158</f>
        <v>0</v>
      </c>
      <c r="INN64">
        <f>'Civil Works'!INN158</f>
        <v>0</v>
      </c>
      <c r="INO64">
        <f>'Civil Works'!INO158</f>
        <v>0</v>
      </c>
      <c r="INP64">
        <f>'Civil Works'!INP158</f>
        <v>0</v>
      </c>
      <c r="INQ64">
        <f>'Civil Works'!INQ158</f>
        <v>0</v>
      </c>
      <c r="INR64">
        <f>'Civil Works'!INR158</f>
        <v>0</v>
      </c>
      <c r="INS64">
        <f>'Civil Works'!INS158</f>
        <v>0</v>
      </c>
      <c r="INT64">
        <f>'Civil Works'!INT158</f>
        <v>0</v>
      </c>
      <c r="INU64">
        <f>'Civil Works'!INU158</f>
        <v>0</v>
      </c>
      <c r="INV64">
        <f>'Civil Works'!INV158</f>
        <v>0</v>
      </c>
      <c r="INW64">
        <f>'Civil Works'!INW158</f>
        <v>0</v>
      </c>
      <c r="INX64">
        <f>'Civil Works'!INX158</f>
        <v>0</v>
      </c>
      <c r="INY64">
        <f>'Civil Works'!INY158</f>
        <v>0</v>
      </c>
      <c r="INZ64">
        <f>'Civil Works'!INZ158</f>
        <v>0</v>
      </c>
      <c r="IOA64">
        <f>'Civil Works'!IOA158</f>
        <v>0</v>
      </c>
      <c r="IOB64">
        <f>'Civil Works'!IOB158</f>
        <v>0</v>
      </c>
      <c r="IOC64">
        <f>'Civil Works'!IOC158</f>
        <v>0</v>
      </c>
      <c r="IOD64">
        <f>'Civil Works'!IOD158</f>
        <v>0</v>
      </c>
      <c r="IOE64">
        <f>'Civil Works'!IOE158</f>
        <v>0</v>
      </c>
      <c r="IOF64">
        <f>'Civil Works'!IOF158</f>
        <v>0</v>
      </c>
      <c r="IOG64">
        <f>'Civil Works'!IOG158</f>
        <v>0</v>
      </c>
      <c r="IOH64">
        <f>'Civil Works'!IOH158</f>
        <v>0</v>
      </c>
      <c r="IOI64">
        <f>'Civil Works'!IOI158</f>
        <v>0</v>
      </c>
      <c r="IOJ64">
        <f>'Civil Works'!IOJ158</f>
        <v>0</v>
      </c>
      <c r="IOK64">
        <f>'Civil Works'!IOK158</f>
        <v>0</v>
      </c>
      <c r="IOL64">
        <f>'Civil Works'!IOL158</f>
        <v>0</v>
      </c>
      <c r="IOM64">
        <f>'Civil Works'!IOM158</f>
        <v>0</v>
      </c>
      <c r="ION64">
        <f>'Civil Works'!ION158</f>
        <v>0</v>
      </c>
      <c r="IOO64">
        <f>'Civil Works'!IOO158</f>
        <v>0</v>
      </c>
      <c r="IOP64">
        <f>'Civil Works'!IOP158</f>
        <v>0</v>
      </c>
      <c r="IOQ64">
        <f>'Civil Works'!IOQ158</f>
        <v>0</v>
      </c>
      <c r="IOR64">
        <f>'Civil Works'!IOR158</f>
        <v>0</v>
      </c>
      <c r="IOS64">
        <f>'Civil Works'!IOS158</f>
        <v>0</v>
      </c>
      <c r="IOT64">
        <f>'Civil Works'!IOT158</f>
        <v>0</v>
      </c>
      <c r="IOU64">
        <f>'Civil Works'!IOU158</f>
        <v>0</v>
      </c>
      <c r="IOV64">
        <f>'Civil Works'!IOV158</f>
        <v>0</v>
      </c>
      <c r="IOW64">
        <f>'Civil Works'!IOW158</f>
        <v>0</v>
      </c>
      <c r="IOX64">
        <f>'Civil Works'!IOX158</f>
        <v>0</v>
      </c>
      <c r="IOY64">
        <f>'Civil Works'!IOY158</f>
        <v>0</v>
      </c>
      <c r="IOZ64">
        <f>'Civil Works'!IOZ158</f>
        <v>0</v>
      </c>
      <c r="IPA64">
        <f>'Civil Works'!IPA158</f>
        <v>0</v>
      </c>
      <c r="IPB64">
        <f>'Civil Works'!IPB158</f>
        <v>0</v>
      </c>
      <c r="IPC64">
        <f>'Civil Works'!IPC158</f>
        <v>0</v>
      </c>
      <c r="IPD64">
        <f>'Civil Works'!IPD158</f>
        <v>0</v>
      </c>
      <c r="IPE64">
        <f>'Civil Works'!IPE158</f>
        <v>0</v>
      </c>
      <c r="IPF64">
        <f>'Civil Works'!IPF158</f>
        <v>0</v>
      </c>
      <c r="IPG64">
        <f>'Civil Works'!IPG158</f>
        <v>0</v>
      </c>
      <c r="IPH64">
        <f>'Civil Works'!IPH158</f>
        <v>0</v>
      </c>
      <c r="IPI64">
        <f>'Civil Works'!IPI158</f>
        <v>0</v>
      </c>
      <c r="IPJ64">
        <f>'Civil Works'!IPJ158</f>
        <v>0</v>
      </c>
      <c r="IPK64">
        <f>'Civil Works'!IPK158</f>
        <v>0</v>
      </c>
      <c r="IPL64">
        <f>'Civil Works'!IPL158</f>
        <v>0</v>
      </c>
      <c r="IPM64">
        <f>'Civil Works'!IPM158</f>
        <v>0</v>
      </c>
      <c r="IPN64">
        <f>'Civil Works'!IPN158</f>
        <v>0</v>
      </c>
      <c r="IPO64">
        <f>'Civil Works'!IPO158</f>
        <v>0</v>
      </c>
      <c r="IPP64">
        <f>'Civil Works'!IPP158</f>
        <v>0</v>
      </c>
      <c r="IPQ64">
        <f>'Civil Works'!IPQ158</f>
        <v>0</v>
      </c>
      <c r="IPR64">
        <f>'Civil Works'!IPR158</f>
        <v>0</v>
      </c>
      <c r="IPS64">
        <f>'Civil Works'!IPS158</f>
        <v>0</v>
      </c>
      <c r="IPT64">
        <f>'Civil Works'!IPT158</f>
        <v>0</v>
      </c>
      <c r="IPU64">
        <f>'Civil Works'!IPU158</f>
        <v>0</v>
      </c>
      <c r="IPV64">
        <f>'Civil Works'!IPV158</f>
        <v>0</v>
      </c>
      <c r="IPW64">
        <f>'Civil Works'!IPW158</f>
        <v>0</v>
      </c>
      <c r="IPX64">
        <f>'Civil Works'!IPX158</f>
        <v>0</v>
      </c>
      <c r="IPY64">
        <f>'Civil Works'!IPY158</f>
        <v>0</v>
      </c>
      <c r="IPZ64">
        <f>'Civil Works'!IPZ158</f>
        <v>0</v>
      </c>
      <c r="IQA64">
        <f>'Civil Works'!IQA158</f>
        <v>0</v>
      </c>
      <c r="IQB64">
        <f>'Civil Works'!IQB158</f>
        <v>0</v>
      </c>
      <c r="IQC64">
        <f>'Civil Works'!IQC158</f>
        <v>0</v>
      </c>
      <c r="IQD64">
        <f>'Civil Works'!IQD158</f>
        <v>0</v>
      </c>
      <c r="IQE64">
        <f>'Civil Works'!IQE158</f>
        <v>0</v>
      </c>
      <c r="IQF64">
        <f>'Civil Works'!IQF158</f>
        <v>0</v>
      </c>
      <c r="IQG64">
        <f>'Civil Works'!IQG158</f>
        <v>0</v>
      </c>
      <c r="IQH64">
        <f>'Civil Works'!IQH158</f>
        <v>0</v>
      </c>
      <c r="IQI64">
        <f>'Civil Works'!IQI158</f>
        <v>0</v>
      </c>
      <c r="IQJ64">
        <f>'Civil Works'!IQJ158</f>
        <v>0</v>
      </c>
      <c r="IQK64">
        <f>'Civil Works'!IQK158</f>
        <v>0</v>
      </c>
      <c r="IQL64">
        <f>'Civil Works'!IQL158</f>
        <v>0</v>
      </c>
      <c r="IQM64">
        <f>'Civil Works'!IQM158</f>
        <v>0</v>
      </c>
      <c r="IQN64">
        <f>'Civil Works'!IQN158</f>
        <v>0</v>
      </c>
      <c r="IQO64">
        <f>'Civil Works'!IQO158</f>
        <v>0</v>
      </c>
      <c r="IQP64">
        <f>'Civil Works'!IQP158</f>
        <v>0</v>
      </c>
      <c r="IQQ64">
        <f>'Civil Works'!IQQ158</f>
        <v>0</v>
      </c>
      <c r="IQR64">
        <f>'Civil Works'!IQR158</f>
        <v>0</v>
      </c>
      <c r="IQS64">
        <f>'Civil Works'!IQS158</f>
        <v>0</v>
      </c>
      <c r="IQT64">
        <f>'Civil Works'!IQT158</f>
        <v>0</v>
      </c>
      <c r="IQU64">
        <f>'Civil Works'!IQU158</f>
        <v>0</v>
      </c>
      <c r="IQV64">
        <f>'Civil Works'!IQV158</f>
        <v>0</v>
      </c>
      <c r="IQW64">
        <f>'Civil Works'!IQW158</f>
        <v>0</v>
      </c>
      <c r="IQX64">
        <f>'Civil Works'!IQX158</f>
        <v>0</v>
      </c>
      <c r="IQY64">
        <f>'Civil Works'!IQY158</f>
        <v>0</v>
      </c>
      <c r="IQZ64">
        <f>'Civil Works'!IQZ158</f>
        <v>0</v>
      </c>
      <c r="IRA64">
        <f>'Civil Works'!IRA158</f>
        <v>0</v>
      </c>
      <c r="IRB64">
        <f>'Civil Works'!IRB158</f>
        <v>0</v>
      </c>
      <c r="IRC64">
        <f>'Civil Works'!IRC158</f>
        <v>0</v>
      </c>
      <c r="IRD64">
        <f>'Civil Works'!IRD158</f>
        <v>0</v>
      </c>
      <c r="IRE64">
        <f>'Civil Works'!IRE158</f>
        <v>0</v>
      </c>
      <c r="IRF64">
        <f>'Civil Works'!IRF158</f>
        <v>0</v>
      </c>
      <c r="IRG64">
        <f>'Civil Works'!IRG158</f>
        <v>0</v>
      </c>
      <c r="IRH64">
        <f>'Civil Works'!IRH158</f>
        <v>0</v>
      </c>
      <c r="IRI64">
        <f>'Civil Works'!IRI158</f>
        <v>0</v>
      </c>
      <c r="IRJ64">
        <f>'Civil Works'!IRJ158</f>
        <v>0</v>
      </c>
      <c r="IRK64">
        <f>'Civil Works'!IRK158</f>
        <v>0</v>
      </c>
      <c r="IRL64">
        <f>'Civil Works'!IRL158</f>
        <v>0</v>
      </c>
      <c r="IRM64">
        <f>'Civil Works'!IRM158</f>
        <v>0</v>
      </c>
      <c r="IRN64">
        <f>'Civil Works'!IRN158</f>
        <v>0</v>
      </c>
      <c r="IRO64">
        <f>'Civil Works'!IRO158</f>
        <v>0</v>
      </c>
      <c r="IRP64">
        <f>'Civil Works'!IRP158</f>
        <v>0</v>
      </c>
      <c r="IRQ64">
        <f>'Civil Works'!IRQ158</f>
        <v>0</v>
      </c>
      <c r="IRR64">
        <f>'Civil Works'!IRR158</f>
        <v>0</v>
      </c>
      <c r="IRS64">
        <f>'Civil Works'!IRS158</f>
        <v>0</v>
      </c>
      <c r="IRT64">
        <f>'Civil Works'!IRT158</f>
        <v>0</v>
      </c>
      <c r="IRU64">
        <f>'Civil Works'!IRU158</f>
        <v>0</v>
      </c>
      <c r="IRV64">
        <f>'Civil Works'!IRV158</f>
        <v>0</v>
      </c>
      <c r="IRW64">
        <f>'Civil Works'!IRW158</f>
        <v>0</v>
      </c>
      <c r="IRX64">
        <f>'Civil Works'!IRX158</f>
        <v>0</v>
      </c>
      <c r="IRY64">
        <f>'Civil Works'!IRY158</f>
        <v>0</v>
      </c>
      <c r="IRZ64">
        <f>'Civil Works'!IRZ158</f>
        <v>0</v>
      </c>
      <c r="ISA64">
        <f>'Civil Works'!ISA158</f>
        <v>0</v>
      </c>
      <c r="ISB64">
        <f>'Civil Works'!ISB158</f>
        <v>0</v>
      </c>
      <c r="ISC64">
        <f>'Civil Works'!ISC158</f>
        <v>0</v>
      </c>
      <c r="ISD64">
        <f>'Civil Works'!ISD158</f>
        <v>0</v>
      </c>
      <c r="ISE64">
        <f>'Civil Works'!ISE158</f>
        <v>0</v>
      </c>
      <c r="ISF64">
        <f>'Civil Works'!ISF158</f>
        <v>0</v>
      </c>
      <c r="ISG64">
        <f>'Civil Works'!ISG158</f>
        <v>0</v>
      </c>
      <c r="ISH64">
        <f>'Civil Works'!ISH158</f>
        <v>0</v>
      </c>
      <c r="ISI64">
        <f>'Civil Works'!ISI158</f>
        <v>0</v>
      </c>
      <c r="ISJ64">
        <f>'Civil Works'!ISJ158</f>
        <v>0</v>
      </c>
      <c r="ISK64">
        <f>'Civil Works'!ISK158</f>
        <v>0</v>
      </c>
      <c r="ISL64">
        <f>'Civil Works'!ISL158</f>
        <v>0</v>
      </c>
      <c r="ISM64">
        <f>'Civil Works'!ISM158</f>
        <v>0</v>
      </c>
      <c r="ISN64">
        <f>'Civil Works'!ISN158</f>
        <v>0</v>
      </c>
      <c r="ISO64">
        <f>'Civil Works'!ISO158</f>
        <v>0</v>
      </c>
      <c r="ISP64">
        <f>'Civil Works'!ISP158</f>
        <v>0</v>
      </c>
      <c r="ISQ64">
        <f>'Civil Works'!ISQ158</f>
        <v>0</v>
      </c>
      <c r="ISR64">
        <f>'Civil Works'!ISR158</f>
        <v>0</v>
      </c>
      <c r="ISS64">
        <f>'Civil Works'!ISS158</f>
        <v>0</v>
      </c>
      <c r="IST64">
        <f>'Civil Works'!IST158</f>
        <v>0</v>
      </c>
      <c r="ISU64">
        <f>'Civil Works'!ISU158</f>
        <v>0</v>
      </c>
      <c r="ISV64">
        <f>'Civil Works'!ISV158</f>
        <v>0</v>
      </c>
      <c r="ISW64">
        <f>'Civil Works'!ISW158</f>
        <v>0</v>
      </c>
      <c r="ISX64">
        <f>'Civil Works'!ISX158</f>
        <v>0</v>
      </c>
      <c r="ISY64">
        <f>'Civil Works'!ISY158</f>
        <v>0</v>
      </c>
      <c r="ISZ64">
        <f>'Civil Works'!ISZ158</f>
        <v>0</v>
      </c>
      <c r="ITA64">
        <f>'Civil Works'!ITA158</f>
        <v>0</v>
      </c>
      <c r="ITB64">
        <f>'Civil Works'!ITB158</f>
        <v>0</v>
      </c>
      <c r="ITC64">
        <f>'Civil Works'!ITC158</f>
        <v>0</v>
      </c>
      <c r="ITD64">
        <f>'Civil Works'!ITD158</f>
        <v>0</v>
      </c>
      <c r="ITE64">
        <f>'Civil Works'!ITE158</f>
        <v>0</v>
      </c>
      <c r="ITF64">
        <f>'Civil Works'!ITF158</f>
        <v>0</v>
      </c>
      <c r="ITG64">
        <f>'Civil Works'!ITG158</f>
        <v>0</v>
      </c>
      <c r="ITH64">
        <f>'Civil Works'!ITH158</f>
        <v>0</v>
      </c>
      <c r="ITI64">
        <f>'Civil Works'!ITI158</f>
        <v>0</v>
      </c>
      <c r="ITJ64">
        <f>'Civil Works'!ITJ158</f>
        <v>0</v>
      </c>
      <c r="ITK64">
        <f>'Civil Works'!ITK158</f>
        <v>0</v>
      </c>
      <c r="ITL64">
        <f>'Civil Works'!ITL158</f>
        <v>0</v>
      </c>
      <c r="ITM64">
        <f>'Civil Works'!ITM158</f>
        <v>0</v>
      </c>
      <c r="ITN64">
        <f>'Civil Works'!ITN158</f>
        <v>0</v>
      </c>
      <c r="ITO64">
        <f>'Civil Works'!ITO158</f>
        <v>0</v>
      </c>
      <c r="ITP64">
        <f>'Civil Works'!ITP158</f>
        <v>0</v>
      </c>
      <c r="ITQ64">
        <f>'Civil Works'!ITQ158</f>
        <v>0</v>
      </c>
      <c r="ITR64">
        <f>'Civil Works'!ITR158</f>
        <v>0</v>
      </c>
      <c r="ITS64">
        <f>'Civil Works'!ITS158</f>
        <v>0</v>
      </c>
      <c r="ITT64">
        <f>'Civil Works'!ITT158</f>
        <v>0</v>
      </c>
      <c r="ITU64">
        <f>'Civil Works'!ITU158</f>
        <v>0</v>
      </c>
      <c r="ITV64">
        <f>'Civil Works'!ITV158</f>
        <v>0</v>
      </c>
      <c r="ITW64">
        <f>'Civil Works'!ITW158</f>
        <v>0</v>
      </c>
      <c r="ITX64">
        <f>'Civil Works'!ITX158</f>
        <v>0</v>
      </c>
      <c r="ITY64">
        <f>'Civil Works'!ITY158</f>
        <v>0</v>
      </c>
      <c r="ITZ64">
        <f>'Civil Works'!ITZ158</f>
        <v>0</v>
      </c>
      <c r="IUA64">
        <f>'Civil Works'!IUA158</f>
        <v>0</v>
      </c>
      <c r="IUB64">
        <f>'Civil Works'!IUB158</f>
        <v>0</v>
      </c>
      <c r="IUC64">
        <f>'Civil Works'!IUC158</f>
        <v>0</v>
      </c>
      <c r="IUD64">
        <f>'Civil Works'!IUD158</f>
        <v>0</v>
      </c>
      <c r="IUE64">
        <f>'Civil Works'!IUE158</f>
        <v>0</v>
      </c>
      <c r="IUF64">
        <f>'Civil Works'!IUF158</f>
        <v>0</v>
      </c>
      <c r="IUG64">
        <f>'Civil Works'!IUG158</f>
        <v>0</v>
      </c>
      <c r="IUH64">
        <f>'Civil Works'!IUH158</f>
        <v>0</v>
      </c>
      <c r="IUI64">
        <f>'Civil Works'!IUI158</f>
        <v>0</v>
      </c>
      <c r="IUJ64">
        <f>'Civil Works'!IUJ158</f>
        <v>0</v>
      </c>
      <c r="IUK64">
        <f>'Civil Works'!IUK158</f>
        <v>0</v>
      </c>
      <c r="IUL64">
        <f>'Civil Works'!IUL158</f>
        <v>0</v>
      </c>
      <c r="IUM64">
        <f>'Civil Works'!IUM158</f>
        <v>0</v>
      </c>
      <c r="IUN64">
        <f>'Civil Works'!IUN158</f>
        <v>0</v>
      </c>
      <c r="IUO64">
        <f>'Civil Works'!IUO158</f>
        <v>0</v>
      </c>
      <c r="IUP64">
        <f>'Civil Works'!IUP158</f>
        <v>0</v>
      </c>
      <c r="IUQ64">
        <f>'Civil Works'!IUQ158</f>
        <v>0</v>
      </c>
      <c r="IUR64">
        <f>'Civil Works'!IUR158</f>
        <v>0</v>
      </c>
      <c r="IUS64">
        <f>'Civil Works'!IUS158</f>
        <v>0</v>
      </c>
      <c r="IUT64">
        <f>'Civil Works'!IUT158</f>
        <v>0</v>
      </c>
      <c r="IUU64">
        <f>'Civil Works'!IUU158</f>
        <v>0</v>
      </c>
      <c r="IUV64">
        <f>'Civil Works'!IUV158</f>
        <v>0</v>
      </c>
      <c r="IUW64">
        <f>'Civil Works'!IUW158</f>
        <v>0</v>
      </c>
      <c r="IUX64">
        <f>'Civil Works'!IUX158</f>
        <v>0</v>
      </c>
      <c r="IUY64">
        <f>'Civil Works'!IUY158</f>
        <v>0</v>
      </c>
      <c r="IUZ64">
        <f>'Civil Works'!IUZ158</f>
        <v>0</v>
      </c>
      <c r="IVA64">
        <f>'Civil Works'!IVA158</f>
        <v>0</v>
      </c>
      <c r="IVB64">
        <f>'Civil Works'!IVB158</f>
        <v>0</v>
      </c>
      <c r="IVC64">
        <f>'Civil Works'!IVC158</f>
        <v>0</v>
      </c>
      <c r="IVD64">
        <f>'Civil Works'!IVD158</f>
        <v>0</v>
      </c>
      <c r="IVE64">
        <f>'Civil Works'!IVE158</f>
        <v>0</v>
      </c>
      <c r="IVF64">
        <f>'Civil Works'!IVF158</f>
        <v>0</v>
      </c>
      <c r="IVG64">
        <f>'Civil Works'!IVG158</f>
        <v>0</v>
      </c>
      <c r="IVH64">
        <f>'Civil Works'!IVH158</f>
        <v>0</v>
      </c>
      <c r="IVI64">
        <f>'Civil Works'!IVI158</f>
        <v>0</v>
      </c>
      <c r="IVJ64">
        <f>'Civil Works'!IVJ158</f>
        <v>0</v>
      </c>
      <c r="IVK64">
        <f>'Civil Works'!IVK158</f>
        <v>0</v>
      </c>
      <c r="IVL64">
        <f>'Civil Works'!IVL158</f>
        <v>0</v>
      </c>
      <c r="IVM64">
        <f>'Civil Works'!IVM158</f>
        <v>0</v>
      </c>
      <c r="IVN64">
        <f>'Civil Works'!IVN158</f>
        <v>0</v>
      </c>
      <c r="IVO64">
        <f>'Civil Works'!IVO158</f>
        <v>0</v>
      </c>
      <c r="IVP64">
        <f>'Civil Works'!IVP158</f>
        <v>0</v>
      </c>
      <c r="IVQ64">
        <f>'Civil Works'!IVQ158</f>
        <v>0</v>
      </c>
      <c r="IVR64">
        <f>'Civil Works'!IVR158</f>
        <v>0</v>
      </c>
      <c r="IVS64">
        <f>'Civil Works'!IVS158</f>
        <v>0</v>
      </c>
      <c r="IVT64">
        <f>'Civil Works'!IVT158</f>
        <v>0</v>
      </c>
      <c r="IVU64">
        <f>'Civil Works'!IVU158</f>
        <v>0</v>
      </c>
      <c r="IVV64">
        <f>'Civil Works'!IVV158</f>
        <v>0</v>
      </c>
      <c r="IVW64">
        <f>'Civil Works'!IVW158</f>
        <v>0</v>
      </c>
      <c r="IVX64">
        <f>'Civil Works'!IVX158</f>
        <v>0</v>
      </c>
      <c r="IVY64">
        <f>'Civil Works'!IVY158</f>
        <v>0</v>
      </c>
      <c r="IVZ64">
        <f>'Civil Works'!IVZ158</f>
        <v>0</v>
      </c>
      <c r="IWA64">
        <f>'Civil Works'!IWA158</f>
        <v>0</v>
      </c>
      <c r="IWB64">
        <f>'Civil Works'!IWB158</f>
        <v>0</v>
      </c>
      <c r="IWC64">
        <f>'Civil Works'!IWC158</f>
        <v>0</v>
      </c>
      <c r="IWD64">
        <f>'Civil Works'!IWD158</f>
        <v>0</v>
      </c>
      <c r="IWE64">
        <f>'Civil Works'!IWE158</f>
        <v>0</v>
      </c>
      <c r="IWF64">
        <f>'Civil Works'!IWF158</f>
        <v>0</v>
      </c>
      <c r="IWG64">
        <f>'Civil Works'!IWG158</f>
        <v>0</v>
      </c>
      <c r="IWH64">
        <f>'Civil Works'!IWH158</f>
        <v>0</v>
      </c>
      <c r="IWI64">
        <f>'Civil Works'!IWI158</f>
        <v>0</v>
      </c>
      <c r="IWJ64">
        <f>'Civil Works'!IWJ158</f>
        <v>0</v>
      </c>
      <c r="IWK64">
        <f>'Civil Works'!IWK158</f>
        <v>0</v>
      </c>
      <c r="IWL64">
        <f>'Civil Works'!IWL158</f>
        <v>0</v>
      </c>
      <c r="IWM64">
        <f>'Civil Works'!IWM158</f>
        <v>0</v>
      </c>
      <c r="IWN64">
        <f>'Civil Works'!IWN158</f>
        <v>0</v>
      </c>
      <c r="IWO64">
        <f>'Civil Works'!IWO158</f>
        <v>0</v>
      </c>
      <c r="IWP64">
        <f>'Civil Works'!IWP158</f>
        <v>0</v>
      </c>
      <c r="IWQ64">
        <f>'Civil Works'!IWQ158</f>
        <v>0</v>
      </c>
      <c r="IWR64">
        <f>'Civil Works'!IWR158</f>
        <v>0</v>
      </c>
      <c r="IWS64">
        <f>'Civil Works'!IWS158</f>
        <v>0</v>
      </c>
      <c r="IWT64">
        <f>'Civil Works'!IWT158</f>
        <v>0</v>
      </c>
      <c r="IWU64">
        <f>'Civil Works'!IWU158</f>
        <v>0</v>
      </c>
      <c r="IWV64">
        <f>'Civil Works'!IWV158</f>
        <v>0</v>
      </c>
      <c r="IWW64">
        <f>'Civil Works'!IWW158</f>
        <v>0</v>
      </c>
      <c r="IWX64">
        <f>'Civil Works'!IWX158</f>
        <v>0</v>
      </c>
      <c r="IWY64">
        <f>'Civil Works'!IWY158</f>
        <v>0</v>
      </c>
      <c r="IWZ64">
        <f>'Civil Works'!IWZ158</f>
        <v>0</v>
      </c>
      <c r="IXA64">
        <f>'Civil Works'!IXA158</f>
        <v>0</v>
      </c>
      <c r="IXB64">
        <f>'Civil Works'!IXB158</f>
        <v>0</v>
      </c>
      <c r="IXC64">
        <f>'Civil Works'!IXC158</f>
        <v>0</v>
      </c>
      <c r="IXD64">
        <f>'Civil Works'!IXD158</f>
        <v>0</v>
      </c>
      <c r="IXE64">
        <f>'Civil Works'!IXE158</f>
        <v>0</v>
      </c>
      <c r="IXF64">
        <f>'Civil Works'!IXF158</f>
        <v>0</v>
      </c>
      <c r="IXG64">
        <f>'Civil Works'!IXG158</f>
        <v>0</v>
      </c>
      <c r="IXH64">
        <f>'Civil Works'!IXH158</f>
        <v>0</v>
      </c>
      <c r="IXI64">
        <f>'Civil Works'!IXI158</f>
        <v>0</v>
      </c>
      <c r="IXJ64">
        <f>'Civil Works'!IXJ158</f>
        <v>0</v>
      </c>
      <c r="IXK64">
        <f>'Civil Works'!IXK158</f>
        <v>0</v>
      </c>
      <c r="IXL64">
        <f>'Civil Works'!IXL158</f>
        <v>0</v>
      </c>
      <c r="IXM64">
        <f>'Civil Works'!IXM158</f>
        <v>0</v>
      </c>
      <c r="IXN64">
        <f>'Civil Works'!IXN158</f>
        <v>0</v>
      </c>
      <c r="IXO64">
        <f>'Civil Works'!IXO158</f>
        <v>0</v>
      </c>
      <c r="IXP64">
        <f>'Civil Works'!IXP158</f>
        <v>0</v>
      </c>
      <c r="IXQ64">
        <f>'Civil Works'!IXQ158</f>
        <v>0</v>
      </c>
      <c r="IXR64">
        <f>'Civil Works'!IXR158</f>
        <v>0</v>
      </c>
      <c r="IXS64">
        <f>'Civil Works'!IXS158</f>
        <v>0</v>
      </c>
      <c r="IXT64">
        <f>'Civil Works'!IXT158</f>
        <v>0</v>
      </c>
      <c r="IXU64">
        <f>'Civil Works'!IXU158</f>
        <v>0</v>
      </c>
      <c r="IXV64">
        <f>'Civil Works'!IXV158</f>
        <v>0</v>
      </c>
      <c r="IXW64">
        <f>'Civil Works'!IXW158</f>
        <v>0</v>
      </c>
      <c r="IXX64">
        <f>'Civil Works'!IXX158</f>
        <v>0</v>
      </c>
      <c r="IXY64">
        <f>'Civil Works'!IXY158</f>
        <v>0</v>
      </c>
      <c r="IXZ64">
        <f>'Civil Works'!IXZ158</f>
        <v>0</v>
      </c>
      <c r="IYA64">
        <f>'Civil Works'!IYA158</f>
        <v>0</v>
      </c>
      <c r="IYB64">
        <f>'Civil Works'!IYB158</f>
        <v>0</v>
      </c>
      <c r="IYC64">
        <f>'Civil Works'!IYC158</f>
        <v>0</v>
      </c>
      <c r="IYD64">
        <f>'Civil Works'!IYD158</f>
        <v>0</v>
      </c>
      <c r="IYE64">
        <f>'Civil Works'!IYE158</f>
        <v>0</v>
      </c>
      <c r="IYF64">
        <f>'Civil Works'!IYF158</f>
        <v>0</v>
      </c>
      <c r="IYG64">
        <f>'Civil Works'!IYG158</f>
        <v>0</v>
      </c>
      <c r="IYH64">
        <f>'Civil Works'!IYH158</f>
        <v>0</v>
      </c>
      <c r="IYI64">
        <f>'Civil Works'!IYI158</f>
        <v>0</v>
      </c>
      <c r="IYJ64">
        <f>'Civil Works'!IYJ158</f>
        <v>0</v>
      </c>
      <c r="IYK64">
        <f>'Civil Works'!IYK158</f>
        <v>0</v>
      </c>
      <c r="IYL64">
        <f>'Civil Works'!IYL158</f>
        <v>0</v>
      </c>
      <c r="IYM64">
        <f>'Civil Works'!IYM158</f>
        <v>0</v>
      </c>
      <c r="IYN64">
        <f>'Civil Works'!IYN158</f>
        <v>0</v>
      </c>
      <c r="IYO64">
        <f>'Civil Works'!IYO158</f>
        <v>0</v>
      </c>
      <c r="IYP64">
        <f>'Civil Works'!IYP158</f>
        <v>0</v>
      </c>
      <c r="IYQ64">
        <f>'Civil Works'!IYQ158</f>
        <v>0</v>
      </c>
      <c r="IYR64">
        <f>'Civil Works'!IYR158</f>
        <v>0</v>
      </c>
      <c r="IYS64">
        <f>'Civil Works'!IYS158</f>
        <v>0</v>
      </c>
      <c r="IYT64">
        <f>'Civil Works'!IYT158</f>
        <v>0</v>
      </c>
      <c r="IYU64">
        <f>'Civil Works'!IYU158</f>
        <v>0</v>
      </c>
      <c r="IYV64">
        <f>'Civil Works'!IYV158</f>
        <v>0</v>
      </c>
      <c r="IYW64">
        <f>'Civil Works'!IYW158</f>
        <v>0</v>
      </c>
      <c r="IYX64">
        <f>'Civil Works'!IYX158</f>
        <v>0</v>
      </c>
      <c r="IYY64">
        <f>'Civil Works'!IYY158</f>
        <v>0</v>
      </c>
      <c r="IYZ64">
        <f>'Civil Works'!IYZ158</f>
        <v>0</v>
      </c>
      <c r="IZA64">
        <f>'Civil Works'!IZA158</f>
        <v>0</v>
      </c>
      <c r="IZB64">
        <f>'Civil Works'!IZB158</f>
        <v>0</v>
      </c>
      <c r="IZC64">
        <f>'Civil Works'!IZC158</f>
        <v>0</v>
      </c>
      <c r="IZD64">
        <f>'Civil Works'!IZD158</f>
        <v>0</v>
      </c>
      <c r="IZE64">
        <f>'Civil Works'!IZE158</f>
        <v>0</v>
      </c>
      <c r="IZF64">
        <f>'Civil Works'!IZF158</f>
        <v>0</v>
      </c>
      <c r="IZG64">
        <f>'Civil Works'!IZG158</f>
        <v>0</v>
      </c>
      <c r="IZH64">
        <f>'Civil Works'!IZH158</f>
        <v>0</v>
      </c>
      <c r="IZI64">
        <f>'Civil Works'!IZI158</f>
        <v>0</v>
      </c>
      <c r="IZJ64">
        <f>'Civil Works'!IZJ158</f>
        <v>0</v>
      </c>
      <c r="IZK64">
        <f>'Civil Works'!IZK158</f>
        <v>0</v>
      </c>
      <c r="IZL64">
        <f>'Civil Works'!IZL158</f>
        <v>0</v>
      </c>
      <c r="IZM64">
        <f>'Civil Works'!IZM158</f>
        <v>0</v>
      </c>
      <c r="IZN64">
        <f>'Civil Works'!IZN158</f>
        <v>0</v>
      </c>
      <c r="IZO64">
        <f>'Civil Works'!IZO158</f>
        <v>0</v>
      </c>
      <c r="IZP64">
        <f>'Civil Works'!IZP158</f>
        <v>0</v>
      </c>
      <c r="IZQ64">
        <f>'Civil Works'!IZQ158</f>
        <v>0</v>
      </c>
      <c r="IZR64">
        <f>'Civil Works'!IZR158</f>
        <v>0</v>
      </c>
      <c r="IZS64">
        <f>'Civil Works'!IZS158</f>
        <v>0</v>
      </c>
      <c r="IZT64">
        <f>'Civil Works'!IZT158</f>
        <v>0</v>
      </c>
      <c r="IZU64">
        <f>'Civil Works'!IZU158</f>
        <v>0</v>
      </c>
      <c r="IZV64">
        <f>'Civil Works'!IZV158</f>
        <v>0</v>
      </c>
      <c r="IZW64">
        <f>'Civil Works'!IZW158</f>
        <v>0</v>
      </c>
      <c r="IZX64">
        <f>'Civil Works'!IZX158</f>
        <v>0</v>
      </c>
      <c r="IZY64">
        <f>'Civil Works'!IZY158</f>
        <v>0</v>
      </c>
      <c r="IZZ64">
        <f>'Civil Works'!IZZ158</f>
        <v>0</v>
      </c>
      <c r="JAA64">
        <f>'Civil Works'!JAA158</f>
        <v>0</v>
      </c>
      <c r="JAB64">
        <f>'Civil Works'!JAB158</f>
        <v>0</v>
      </c>
      <c r="JAC64">
        <f>'Civil Works'!JAC158</f>
        <v>0</v>
      </c>
      <c r="JAD64">
        <f>'Civil Works'!JAD158</f>
        <v>0</v>
      </c>
      <c r="JAE64">
        <f>'Civil Works'!JAE158</f>
        <v>0</v>
      </c>
      <c r="JAF64">
        <f>'Civil Works'!JAF158</f>
        <v>0</v>
      </c>
      <c r="JAG64">
        <f>'Civil Works'!JAG158</f>
        <v>0</v>
      </c>
      <c r="JAH64">
        <f>'Civil Works'!JAH158</f>
        <v>0</v>
      </c>
      <c r="JAI64">
        <f>'Civil Works'!JAI158</f>
        <v>0</v>
      </c>
      <c r="JAJ64">
        <f>'Civil Works'!JAJ158</f>
        <v>0</v>
      </c>
      <c r="JAK64">
        <f>'Civil Works'!JAK158</f>
        <v>0</v>
      </c>
      <c r="JAL64">
        <f>'Civil Works'!JAL158</f>
        <v>0</v>
      </c>
      <c r="JAM64">
        <f>'Civil Works'!JAM158</f>
        <v>0</v>
      </c>
      <c r="JAN64">
        <f>'Civil Works'!JAN158</f>
        <v>0</v>
      </c>
      <c r="JAO64">
        <f>'Civil Works'!JAO158</f>
        <v>0</v>
      </c>
      <c r="JAP64">
        <f>'Civil Works'!JAP158</f>
        <v>0</v>
      </c>
      <c r="JAQ64">
        <f>'Civil Works'!JAQ158</f>
        <v>0</v>
      </c>
      <c r="JAR64">
        <f>'Civil Works'!JAR158</f>
        <v>0</v>
      </c>
      <c r="JAS64">
        <f>'Civil Works'!JAS158</f>
        <v>0</v>
      </c>
      <c r="JAT64">
        <f>'Civil Works'!JAT158</f>
        <v>0</v>
      </c>
      <c r="JAU64">
        <f>'Civil Works'!JAU158</f>
        <v>0</v>
      </c>
      <c r="JAV64">
        <f>'Civil Works'!JAV158</f>
        <v>0</v>
      </c>
      <c r="JAW64">
        <f>'Civil Works'!JAW158</f>
        <v>0</v>
      </c>
      <c r="JAX64">
        <f>'Civil Works'!JAX158</f>
        <v>0</v>
      </c>
      <c r="JAY64">
        <f>'Civil Works'!JAY158</f>
        <v>0</v>
      </c>
      <c r="JAZ64">
        <f>'Civil Works'!JAZ158</f>
        <v>0</v>
      </c>
      <c r="JBA64">
        <f>'Civil Works'!JBA158</f>
        <v>0</v>
      </c>
      <c r="JBB64">
        <f>'Civil Works'!JBB158</f>
        <v>0</v>
      </c>
      <c r="JBC64">
        <f>'Civil Works'!JBC158</f>
        <v>0</v>
      </c>
      <c r="JBD64">
        <f>'Civil Works'!JBD158</f>
        <v>0</v>
      </c>
      <c r="JBE64">
        <f>'Civil Works'!JBE158</f>
        <v>0</v>
      </c>
      <c r="JBF64">
        <f>'Civil Works'!JBF158</f>
        <v>0</v>
      </c>
      <c r="JBG64">
        <f>'Civil Works'!JBG158</f>
        <v>0</v>
      </c>
      <c r="JBH64">
        <f>'Civil Works'!JBH158</f>
        <v>0</v>
      </c>
      <c r="JBI64">
        <f>'Civil Works'!JBI158</f>
        <v>0</v>
      </c>
      <c r="JBJ64">
        <f>'Civil Works'!JBJ158</f>
        <v>0</v>
      </c>
      <c r="JBK64">
        <f>'Civil Works'!JBK158</f>
        <v>0</v>
      </c>
      <c r="JBL64">
        <f>'Civil Works'!JBL158</f>
        <v>0</v>
      </c>
      <c r="JBM64">
        <f>'Civil Works'!JBM158</f>
        <v>0</v>
      </c>
      <c r="JBN64">
        <f>'Civil Works'!JBN158</f>
        <v>0</v>
      </c>
      <c r="JBO64">
        <f>'Civil Works'!JBO158</f>
        <v>0</v>
      </c>
      <c r="JBP64">
        <f>'Civil Works'!JBP158</f>
        <v>0</v>
      </c>
      <c r="JBQ64">
        <f>'Civil Works'!JBQ158</f>
        <v>0</v>
      </c>
      <c r="JBR64">
        <f>'Civil Works'!JBR158</f>
        <v>0</v>
      </c>
      <c r="JBS64">
        <f>'Civil Works'!JBS158</f>
        <v>0</v>
      </c>
      <c r="JBT64">
        <f>'Civil Works'!JBT158</f>
        <v>0</v>
      </c>
      <c r="JBU64">
        <f>'Civil Works'!JBU158</f>
        <v>0</v>
      </c>
      <c r="JBV64">
        <f>'Civil Works'!JBV158</f>
        <v>0</v>
      </c>
      <c r="JBW64">
        <f>'Civil Works'!JBW158</f>
        <v>0</v>
      </c>
      <c r="JBX64">
        <f>'Civil Works'!JBX158</f>
        <v>0</v>
      </c>
      <c r="JBY64">
        <f>'Civil Works'!JBY158</f>
        <v>0</v>
      </c>
      <c r="JBZ64">
        <f>'Civil Works'!JBZ158</f>
        <v>0</v>
      </c>
      <c r="JCA64">
        <f>'Civil Works'!JCA158</f>
        <v>0</v>
      </c>
      <c r="JCB64">
        <f>'Civil Works'!JCB158</f>
        <v>0</v>
      </c>
      <c r="JCC64">
        <f>'Civil Works'!JCC158</f>
        <v>0</v>
      </c>
      <c r="JCD64">
        <f>'Civil Works'!JCD158</f>
        <v>0</v>
      </c>
      <c r="JCE64">
        <f>'Civil Works'!JCE158</f>
        <v>0</v>
      </c>
      <c r="JCF64">
        <f>'Civil Works'!JCF158</f>
        <v>0</v>
      </c>
      <c r="JCG64">
        <f>'Civil Works'!JCG158</f>
        <v>0</v>
      </c>
      <c r="JCH64">
        <f>'Civil Works'!JCH158</f>
        <v>0</v>
      </c>
      <c r="JCI64">
        <f>'Civil Works'!JCI158</f>
        <v>0</v>
      </c>
      <c r="JCJ64">
        <f>'Civil Works'!JCJ158</f>
        <v>0</v>
      </c>
      <c r="JCK64">
        <f>'Civil Works'!JCK158</f>
        <v>0</v>
      </c>
      <c r="JCL64">
        <f>'Civil Works'!JCL158</f>
        <v>0</v>
      </c>
      <c r="JCM64">
        <f>'Civil Works'!JCM158</f>
        <v>0</v>
      </c>
      <c r="JCN64">
        <f>'Civil Works'!JCN158</f>
        <v>0</v>
      </c>
      <c r="JCO64">
        <f>'Civil Works'!JCO158</f>
        <v>0</v>
      </c>
      <c r="JCP64">
        <f>'Civil Works'!JCP158</f>
        <v>0</v>
      </c>
      <c r="JCQ64">
        <f>'Civil Works'!JCQ158</f>
        <v>0</v>
      </c>
      <c r="JCR64">
        <f>'Civil Works'!JCR158</f>
        <v>0</v>
      </c>
      <c r="JCS64">
        <f>'Civil Works'!JCS158</f>
        <v>0</v>
      </c>
      <c r="JCT64">
        <f>'Civil Works'!JCT158</f>
        <v>0</v>
      </c>
      <c r="JCU64">
        <f>'Civil Works'!JCU158</f>
        <v>0</v>
      </c>
      <c r="JCV64">
        <f>'Civil Works'!JCV158</f>
        <v>0</v>
      </c>
      <c r="JCW64">
        <f>'Civil Works'!JCW158</f>
        <v>0</v>
      </c>
      <c r="JCX64">
        <f>'Civil Works'!JCX158</f>
        <v>0</v>
      </c>
      <c r="JCY64">
        <f>'Civil Works'!JCY158</f>
        <v>0</v>
      </c>
      <c r="JCZ64">
        <f>'Civil Works'!JCZ158</f>
        <v>0</v>
      </c>
      <c r="JDA64">
        <f>'Civil Works'!JDA158</f>
        <v>0</v>
      </c>
      <c r="JDB64">
        <f>'Civil Works'!JDB158</f>
        <v>0</v>
      </c>
      <c r="JDC64">
        <f>'Civil Works'!JDC158</f>
        <v>0</v>
      </c>
      <c r="JDD64">
        <f>'Civil Works'!JDD158</f>
        <v>0</v>
      </c>
      <c r="JDE64">
        <f>'Civil Works'!JDE158</f>
        <v>0</v>
      </c>
      <c r="JDF64">
        <f>'Civil Works'!JDF158</f>
        <v>0</v>
      </c>
      <c r="JDG64">
        <f>'Civil Works'!JDG158</f>
        <v>0</v>
      </c>
      <c r="JDH64">
        <f>'Civil Works'!JDH158</f>
        <v>0</v>
      </c>
      <c r="JDI64">
        <f>'Civil Works'!JDI158</f>
        <v>0</v>
      </c>
      <c r="JDJ64">
        <f>'Civil Works'!JDJ158</f>
        <v>0</v>
      </c>
      <c r="JDK64">
        <f>'Civil Works'!JDK158</f>
        <v>0</v>
      </c>
      <c r="JDL64">
        <f>'Civil Works'!JDL158</f>
        <v>0</v>
      </c>
      <c r="JDM64">
        <f>'Civil Works'!JDM158</f>
        <v>0</v>
      </c>
      <c r="JDN64">
        <f>'Civil Works'!JDN158</f>
        <v>0</v>
      </c>
      <c r="JDO64">
        <f>'Civil Works'!JDO158</f>
        <v>0</v>
      </c>
      <c r="JDP64">
        <f>'Civil Works'!JDP158</f>
        <v>0</v>
      </c>
      <c r="JDQ64">
        <f>'Civil Works'!JDQ158</f>
        <v>0</v>
      </c>
      <c r="JDR64">
        <f>'Civil Works'!JDR158</f>
        <v>0</v>
      </c>
      <c r="JDS64">
        <f>'Civil Works'!JDS158</f>
        <v>0</v>
      </c>
      <c r="JDT64">
        <f>'Civil Works'!JDT158</f>
        <v>0</v>
      </c>
      <c r="JDU64">
        <f>'Civil Works'!JDU158</f>
        <v>0</v>
      </c>
      <c r="JDV64">
        <f>'Civil Works'!JDV158</f>
        <v>0</v>
      </c>
      <c r="JDW64">
        <f>'Civil Works'!JDW158</f>
        <v>0</v>
      </c>
      <c r="JDX64">
        <f>'Civil Works'!JDX158</f>
        <v>0</v>
      </c>
      <c r="JDY64">
        <f>'Civil Works'!JDY158</f>
        <v>0</v>
      </c>
      <c r="JDZ64">
        <f>'Civil Works'!JDZ158</f>
        <v>0</v>
      </c>
      <c r="JEA64">
        <f>'Civil Works'!JEA158</f>
        <v>0</v>
      </c>
      <c r="JEB64">
        <f>'Civil Works'!JEB158</f>
        <v>0</v>
      </c>
      <c r="JEC64">
        <f>'Civil Works'!JEC158</f>
        <v>0</v>
      </c>
      <c r="JED64">
        <f>'Civil Works'!JED158</f>
        <v>0</v>
      </c>
      <c r="JEE64">
        <f>'Civil Works'!JEE158</f>
        <v>0</v>
      </c>
      <c r="JEF64">
        <f>'Civil Works'!JEF158</f>
        <v>0</v>
      </c>
      <c r="JEG64">
        <f>'Civil Works'!JEG158</f>
        <v>0</v>
      </c>
      <c r="JEH64">
        <f>'Civil Works'!JEH158</f>
        <v>0</v>
      </c>
      <c r="JEI64">
        <f>'Civil Works'!JEI158</f>
        <v>0</v>
      </c>
      <c r="JEJ64">
        <f>'Civil Works'!JEJ158</f>
        <v>0</v>
      </c>
      <c r="JEK64">
        <f>'Civil Works'!JEK158</f>
        <v>0</v>
      </c>
      <c r="JEL64">
        <f>'Civil Works'!JEL158</f>
        <v>0</v>
      </c>
      <c r="JEM64">
        <f>'Civil Works'!JEM158</f>
        <v>0</v>
      </c>
      <c r="JEN64">
        <f>'Civil Works'!JEN158</f>
        <v>0</v>
      </c>
      <c r="JEO64">
        <f>'Civil Works'!JEO158</f>
        <v>0</v>
      </c>
      <c r="JEP64">
        <f>'Civil Works'!JEP158</f>
        <v>0</v>
      </c>
      <c r="JEQ64">
        <f>'Civil Works'!JEQ158</f>
        <v>0</v>
      </c>
      <c r="JER64">
        <f>'Civil Works'!JER158</f>
        <v>0</v>
      </c>
      <c r="JES64">
        <f>'Civil Works'!JES158</f>
        <v>0</v>
      </c>
      <c r="JET64">
        <f>'Civil Works'!JET158</f>
        <v>0</v>
      </c>
      <c r="JEU64">
        <f>'Civil Works'!JEU158</f>
        <v>0</v>
      </c>
      <c r="JEV64">
        <f>'Civil Works'!JEV158</f>
        <v>0</v>
      </c>
      <c r="JEW64">
        <f>'Civil Works'!JEW158</f>
        <v>0</v>
      </c>
      <c r="JEX64">
        <f>'Civil Works'!JEX158</f>
        <v>0</v>
      </c>
      <c r="JEY64">
        <f>'Civil Works'!JEY158</f>
        <v>0</v>
      </c>
      <c r="JEZ64">
        <f>'Civil Works'!JEZ158</f>
        <v>0</v>
      </c>
      <c r="JFA64">
        <f>'Civil Works'!JFA158</f>
        <v>0</v>
      </c>
      <c r="JFB64">
        <f>'Civil Works'!JFB158</f>
        <v>0</v>
      </c>
      <c r="JFC64">
        <f>'Civil Works'!JFC158</f>
        <v>0</v>
      </c>
      <c r="JFD64">
        <f>'Civil Works'!JFD158</f>
        <v>0</v>
      </c>
      <c r="JFE64">
        <f>'Civil Works'!JFE158</f>
        <v>0</v>
      </c>
      <c r="JFF64">
        <f>'Civil Works'!JFF158</f>
        <v>0</v>
      </c>
      <c r="JFG64">
        <f>'Civil Works'!JFG158</f>
        <v>0</v>
      </c>
      <c r="JFH64">
        <f>'Civil Works'!JFH158</f>
        <v>0</v>
      </c>
      <c r="JFI64">
        <f>'Civil Works'!JFI158</f>
        <v>0</v>
      </c>
      <c r="JFJ64">
        <f>'Civil Works'!JFJ158</f>
        <v>0</v>
      </c>
      <c r="JFK64">
        <f>'Civil Works'!JFK158</f>
        <v>0</v>
      </c>
      <c r="JFL64">
        <f>'Civil Works'!JFL158</f>
        <v>0</v>
      </c>
      <c r="JFM64">
        <f>'Civil Works'!JFM158</f>
        <v>0</v>
      </c>
      <c r="JFN64">
        <f>'Civil Works'!JFN158</f>
        <v>0</v>
      </c>
      <c r="JFO64">
        <f>'Civil Works'!JFO158</f>
        <v>0</v>
      </c>
      <c r="JFP64">
        <f>'Civil Works'!JFP158</f>
        <v>0</v>
      </c>
      <c r="JFQ64">
        <f>'Civil Works'!JFQ158</f>
        <v>0</v>
      </c>
      <c r="JFR64">
        <f>'Civil Works'!JFR158</f>
        <v>0</v>
      </c>
      <c r="JFS64">
        <f>'Civil Works'!JFS158</f>
        <v>0</v>
      </c>
      <c r="JFT64">
        <f>'Civil Works'!JFT158</f>
        <v>0</v>
      </c>
      <c r="JFU64">
        <f>'Civil Works'!JFU158</f>
        <v>0</v>
      </c>
      <c r="JFV64">
        <f>'Civil Works'!JFV158</f>
        <v>0</v>
      </c>
      <c r="JFW64">
        <f>'Civil Works'!JFW158</f>
        <v>0</v>
      </c>
      <c r="JFX64">
        <f>'Civil Works'!JFX158</f>
        <v>0</v>
      </c>
      <c r="JFY64">
        <f>'Civil Works'!JFY158</f>
        <v>0</v>
      </c>
      <c r="JFZ64">
        <f>'Civil Works'!JFZ158</f>
        <v>0</v>
      </c>
      <c r="JGA64">
        <f>'Civil Works'!JGA158</f>
        <v>0</v>
      </c>
      <c r="JGB64">
        <f>'Civil Works'!JGB158</f>
        <v>0</v>
      </c>
      <c r="JGC64">
        <f>'Civil Works'!JGC158</f>
        <v>0</v>
      </c>
      <c r="JGD64">
        <f>'Civil Works'!JGD158</f>
        <v>0</v>
      </c>
      <c r="JGE64">
        <f>'Civil Works'!JGE158</f>
        <v>0</v>
      </c>
      <c r="JGF64">
        <f>'Civil Works'!JGF158</f>
        <v>0</v>
      </c>
      <c r="JGG64">
        <f>'Civil Works'!JGG158</f>
        <v>0</v>
      </c>
      <c r="JGH64">
        <f>'Civil Works'!JGH158</f>
        <v>0</v>
      </c>
      <c r="JGI64">
        <f>'Civil Works'!JGI158</f>
        <v>0</v>
      </c>
      <c r="JGJ64">
        <f>'Civil Works'!JGJ158</f>
        <v>0</v>
      </c>
      <c r="JGK64">
        <f>'Civil Works'!JGK158</f>
        <v>0</v>
      </c>
      <c r="JGL64">
        <f>'Civil Works'!JGL158</f>
        <v>0</v>
      </c>
      <c r="JGM64">
        <f>'Civil Works'!JGM158</f>
        <v>0</v>
      </c>
      <c r="JGN64">
        <f>'Civil Works'!JGN158</f>
        <v>0</v>
      </c>
      <c r="JGO64">
        <f>'Civil Works'!JGO158</f>
        <v>0</v>
      </c>
      <c r="JGP64">
        <f>'Civil Works'!JGP158</f>
        <v>0</v>
      </c>
      <c r="JGQ64">
        <f>'Civil Works'!JGQ158</f>
        <v>0</v>
      </c>
      <c r="JGR64">
        <f>'Civil Works'!JGR158</f>
        <v>0</v>
      </c>
      <c r="JGS64">
        <f>'Civil Works'!JGS158</f>
        <v>0</v>
      </c>
      <c r="JGT64">
        <f>'Civil Works'!JGT158</f>
        <v>0</v>
      </c>
      <c r="JGU64">
        <f>'Civil Works'!JGU158</f>
        <v>0</v>
      </c>
      <c r="JGV64">
        <f>'Civil Works'!JGV158</f>
        <v>0</v>
      </c>
      <c r="JGW64">
        <f>'Civil Works'!JGW158</f>
        <v>0</v>
      </c>
      <c r="JGX64">
        <f>'Civil Works'!JGX158</f>
        <v>0</v>
      </c>
      <c r="JGY64">
        <f>'Civil Works'!JGY158</f>
        <v>0</v>
      </c>
      <c r="JGZ64">
        <f>'Civil Works'!JGZ158</f>
        <v>0</v>
      </c>
      <c r="JHA64">
        <f>'Civil Works'!JHA158</f>
        <v>0</v>
      </c>
      <c r="JHB64">
        <f>'Civil Works'!JHB158</f>
        <v>0</v>
      </c>
      <c r="JHC64">
        <f>'Civil Works'!JHC158</f>
        <v>0</v>
      </c>
      <c r="JHD64">
        <f>'Civil Works'!JHD158</f>
        <v>0</v>
      </c>
      <c r="JHE64">
        <f>'Civil Works'!JHE158</f>
        <v>0</v>
      </c>
      <c r="JHF64">
        <f>'Civil Works'!JHF158</f>
        <v>0</v>
      </c>
      <c r="JHG64">
        <f>'Civil Works'!JHG158</f>
        <v>0</v>
      </c>
      <c r="JHH64">
        <f>'Civil Works'!JHH158</f>
        <v>0</v>
      </c>
      <c r="JHI64">
        <f>'Civil Works'!JHI158</f>
        <v>0</v>
      </c>
      <c r="JHJ64">
        <f>'Civil Works'!JHJ158</f>
        <v>0</v>
      </c>
      <c r="JHK64">
        <f>'Civil Works'!JHK158</f>
        <v>0</v>
      </c>
      <c r="JHL64">
        <f>'Civil Works'!JHL158</f>
        <v>0</v>
      </c>
      <c r="JHM64">
        <f>'Civil Works'!JHM158</f>
        <v>0</v>
      </c>
      <c r="JHN64">
        <f>'Civil Works'!JHN158</f>
        <v>0</v>
      </c>
      <c r="JHO64">
        <f>'Civil Works'!JHO158</f>
        <v>0</v>
      </c>
      <c r="JHP64">
        <f>'Civil Works'!JHP158</f>
        <v>0</v>
      </c>
      <c r="JHQ64">
        <f>'Civil Works'!JHQ158</f>
        <v>0</v>
      </c>
      <c r="JHR64">
        <f>'Civil Works'!JHR158</f>
        <v>0</v>
      </c>
      <c r="JHS64">
        <f>'Civil Works'!JHS158</f>
        <v>0</v>
      </c>
      <c r="JHT64">
        <f>'Civil Works'!JHT158</f>
        <v>0</v>
      </c>
      <c r="JHU64">
        <f>'Civil Works'!JHU158</f>
        <v>0</v>
      </c>
      <c r="JHV64">
        <f>'Civil Works'!JHV158</f>
        <v>0</v>
      </c>
      <c r="JHW64">
        <f>'Civil Works'!JHW158</f>
        <v>0</v>
      </c>
      <c r="JHX64">
        <f>'Civil Works'!JHX158</f>
        <v>0</v>
      </c>
      <c r="JHY64">
        <f>'Civil Works'!JHY158</f>
        <v>0</v>
      </c>
      <c r="JHZ64">
        <f>'Civil Works'!JHZ158</f>
        <v>0</v>
      </c>
      <c r="JIA64">
        <f>'Civil Works'!JIA158</f>
        <v>0</v>
      </c>
      <c r="JIB64">
        <f>'Civil Works'!JIB158</f>
        <v>0</v>
      </c>
      <c r="JIC64">
        <f>'Civil Works'!JIC158</f>
        <v>0</v>
      </c>
      <c r="JID64">
        <f>'Civil Works'!JID158</f>
        <v>0</v>
      </c>
      <c r="JIE64">
        <f>'Civil Works'!JIE158</f>
        <v>0</v>
      </c>
      <c r="JIF64">
        <f>'Civil Works'!JIF158</f>
        <v>0</v>
      </c>
      <c r="JIG64">
        <f>'Civil Works'!JIG158</f>
        <v>0</v>
      </c>
      <c r="JIH64">
        <f>'Civil Works'!JIH158</f>
        <v>0</v>
      </c>
      <c r="JII64">
        <f>'Civil Works'!JII158</f>
        <v>0</v>
      </c>
      <c r="JIJ64">
        <f>'Civil Works'!JIJ158</f>
        <v>0</v>
      </c>
      <c r="JIK64">
        <f>'Civil Works'!JIK158</f>
        <v>0</v>
      </c>
      <c r="JIL64">
        <f>'Civil Works'!JIL158</f>
        <v>0</v>
      </c>
      <c r="JIM64">
        <f>'Civil Works'!JIM158</f>
        <v>0</v>
      </c>
      <c r="JIN64">
        <f>'Civil Works'!JIN158</f>
        <v>0</v>
      </c>
      <c r="JIO64">
        <f>'Civil Works'!JIO158</f>
        <v>0</v>
      </c>
      <c r="JIP64">
        <f>'Civil Works'!JIP158</f>
        <v>0</v>
      </c>
      <c r="JIQ64">
        <f>'Civil Works'!JIQ158</f>
        <v>0</v>
      </c>
      <c r="JIR64">
        <f>'Civil Works'!JIR158</f>
        <v>0</v>
      </c>
      <c r="JIS64">
        <f>'Civil Works'!JIS158</f>
        <v>0</v>
      </c>
      <c r="JIT64">
        <f>'Civil Works'!JIT158</f>
        <v>0</v>
      </c>
      <c r="JIU64">
        <f>'Civil Works'!JIU158</f>
        <v>0</v>
      </c>
      <c r="JIV64">
        <f>'Civil Works'!JIV158</f>
        <v>0</v>
      </c>
      <c r="JIW64">
        <f>'Civil Works'!JIW158</f>
        <v>0</v>
      </c>
      <c r="JIX64">
        <f>'Civil Works'!JIX158</f>
        <v>0</v>
      </c>
      <c r="JIY64">
        <f>'Civil Works'!JIY158</f>
        <v>0</v>
      </c>
      <c r="JIZ64">
        <f>'Civil Works'!JIZ158</f>
        <v>0</v>
      </c>
      <c r="JJA64">
        <f>'Civil Works'!JJA158</f>
        <v>0</v>
      </c>
      <c r="JJB64">
        <f>'Civil Works'!JJB158</f>
        <v>0</v>
      </c>
      <c r="JJC64">
        <f>'Civil Works'!JJC158</f>
        <v>0</v>
      </c>
      <c r="JJD64">
        <f>'Civil Works'!JJD158</f>
        <v>0</v>
      </c>
      <c r="JJE64">
        <f>'Civil Works'!JJE158</f>
        <v>0</v>
      </c>
      <c r="JJF64">
        <f>'Civil Works'!JJF158</f>
        <v>0</v>
      </c>
      <c r="JJG64">
        <f>'Civil Works'!JJG158</f>
        <v>0</v>
      </c>
      <c r="JJH64">
        <f>'Civil Works'!JJH158</f>
        <v>0</v>
      </c>
      <c r="JJI64">
        <f>'Civil Works'!JJI158</f>
        <v>0</v>
      </c>
      <c r="JJJ64">
        <f>'Civil Works'!JJJ158</f>
        <v>0</v>
      </c>
      <c r="JJK64">
        <f>'Civil Works'!JJK158</f>
        <v>0</v>
      </c>
      <c r="JJL64">
        <f>'Civil Works'!JJL158</f>
        <v>0</v>
      </c>
      <c r="JJM64">
        <f>'Civil Works'!JJM158</f>
        <v>0</v>
      </c>
      <c r="JJN64">
        <f>'Civil Works'!JJN158</f>
        <v>0</v>
      </c>
      <c r="JJO64">
        <f>'Civil Works'!JJO158</f>
        <v>0</v>
      </c>
      <c r="JJP64">
        <f>'Civil Works'!JJP158</f>
        <v>0</v>
      </c>
      <c r="JJQ64">
        <f>'Civil Works'!JJQ158</f>
        <v>0</v>
      </c>
      <c r="JJR64">
        <f>'Civil Works'!JJR158</f>
        <v>0</v>
      </c>
      <c r="JJS64">
        <f>'Civil Works'!JJS158</f>
        <v>0</v>
      </c>
      <c r="JJT64">
        <f>'Civil Works'!JJT158</f>
        <v>0</v>
      </c>
      <c r="JJU64">
        <f>'Civil Works'!JJU158</f>
        <v>0</v>
      </c>
      <c r="JJV64">
        <f>'Civil Works'!JJV158</f>
        <v>0</v>
      </c>
      <c r="JJW64">
        <f>'Civil Works'!JJW158</f>
        <v>0</v>
      </c>
      <c r="JJX64">
        <f>'Civil Works'!JJX158</f>
        <v>0</v>
      </c>
      <c r="JJY64">
        <f>'Civil Works'!JJY158</f>
        <v>0</v>
      </c>
      <c r="JJZ64">
        <f>'Civil Works'!JJZ158</f>
        <v>0</v>
      </c>
      <c r="JKA64">
        <f>'Civil Works'!JKA158</f>
        <v>0</v>
      </c>
      <c r="JKB64">
        <f>'Civil Works'!JKB158</f>
        <v>0</v>
      </c>
      <c r="JKC64">
        <f>'Civil Works'!JKC158</f>
        <v>0</v>
      </c>
      <c r="JKD64">
        <f>'Civil Works'!JKD158</f>
        <v>0</v>
      </c>
      <c r="JKE64">
        <f>'Civil Works'!JKE158</f>
        <v>0</v>
      </c>
      <c r="JKF64">
        <f>'Civil Works'!JKF158</f>
        <v>0</v>
      </c>
      <c r="JKG64">
        <f>'Civil Works'!JKG158</f>
        <v>0</v>
      </c>
      <c r="JKH64">
        <f>'Civil Works'!JKH158</f>
        <v>0</v>
      </c>
      <c r="JKI64">
        <f>'Civil Works'!JKI158</f>
        <v>0</v>
      </c>
      <c r="JKJ64">
        <f>'Civil Works'!JKJ158</f>
        <v>0</v>
      </c>
      <c r="JKK64">
        <f>'Civil Works'!JKK158</f>
        <v>0</v>
      </c>
      <c r="JKL64">
        <f>'Civil Works'!JKL158</f>
        <v>0</v>
      </c>
      <c r="JKM64">
        <f>'Civil Works'!JKM158</f>
        <v>0</v>
      </c>
      <c r="JKN64">
        <f>'Civil Works'!JKN158</f>
        <v>0</v>
      </c>
      <c r="JKO64">
        <f>'Civil Works'!JKO158</f>
        <v>0</v>
      </c>
      <c r="JKP64">
        <f>'Civil Works'!JKP158</f>
        <v>0</v>
      </c>
      <c r="JKQ64">
        <f>'Civil Works'!JKQ158</f>
        <v>0</v>
      </c>
      <c r="JKR64">
        <f>'Civil Works'!JKR158</f>
        <v>0</v>
      </c>
      <c r="JKS64">
        <f>'Civil Works'!JKS158</f>
        <v>0</v>
      </c>
      <c r="JKT64">
        <f>'Civil Works'!JKT158</f>
        <v>0</v>
      </c>
      <c r="JKU64">
        <f>'Civil Works'!JKU158</f>
        <v>0</v>
      </c>
      <c r="JKV64">
        <f>'Civil Works'!JKV158</f>
        <v>0</v>
      </c>
      <c r="JKW64">
        <f>'Civil Works'!JKW158</f>
        <v>0</v>
      </c>
      <c r="JKX64">
        <f>'Civil Works'!JKX158</f>
        <v>0</v>
      </c>
      <c r="JKY64">
        <f>'Civil Works'!JKY158</f>
        <v>0</v>
      </c>
      <c r="JKZ64">
        <f>'Civil Works'!JKZ158</f>
        <v>0</v>
      </c>
      <c r="JLA64">
        <f>'Civil Works'!JLA158</f>
        <v>0</v>
      </c>
      <c r="JLB64">
        <f>'Civil Works'!JLB158</f>
        <v>0</v>
      </c>
      <c r="JLC64">
        <f>'Civil Works'!JLC158</f>
        <v>0</v>
      </c>
      <c r="JLD64">
        <f>'Civil Works'!JLD158</f>
        <v>0</v>
      </c>
      <c r="JLE64">
        <f>'Civil Works'!JLE158</f>
        <v>0</v>
      </c>
      <c r="JLF64">
        <f>'Civil Works'!JLF158</f>
        <v>0</v>
      </c>
      <c r="JLG64">
        <f>'Civil Works'!JLG158</f>
        <v>0</v>
      </c>
      <c r="JLH64">
        <f>'Civil Works'!JLH158</f>
        <v>0</v>
      </c>
      <c r="JLI64">
        <f>'Civil Works'!JLI158</f>
        <v>0</v>
      </c>
      <c r="JLJ64">
        <f>'Civil Works'!JLJ158</f>
        <v>0</v>
      </c>
      <c r="JLK64">
        <f>'Civil Works'!JLK158</f>
        <v>0</v>
      </c>
      <c r="JLL64">
        <f>'Civil Works'!JLL158</f>
        <v>0</v>
      </c>
      <c r="JLM64">
        <f>'Civil Works'!JLM158</f>
        <v>0</v>
      </c>
      <c r="JLN64">
        <f>'Civil Works'!JLN158</f>
        <v>0</v>
      </c>
      <c r="JLO64">
        <f>'Civil Works'!JLO158</f>
        <v>0</v>
      </c>
      <c r="JLP64">
        <f>'Civil Works'!JLP158</f>
        <v>0</v>
      </c>
      <c r="JLQ64">
        <f>'Civil Works'!JLQ158</f>
        <v>0</v>
      </c>
      <c r="JLR64">
        <f>'Civil Works'!JLR158</f>
        <v>0</v>
      </c>
      <c r="JLS64">
        <f>'Civil Works'!JLS158</f>
        <v>0</v>
      </c>
      <c r="JLT64">
        <f>'Civil Works'!JLT158</f>
        <v>0</v>
      </c>
      <c r="JLU64">
        <f>'Civil Works'!JLU158</f>
        <v>0</v>
      </c>
      <c r="JLV64">
        <f>'Civil Works'!JLV158</f>
        <v>0</v>
      </c>
      <c r="JLW64">
        <f>'Civil Works'!JLW158</f>
        <v>0</v>
      </c>
      <c r="JLX64">
        <f>'Civil Works'!JLX158</f>
        <v>0</v>
      </c>
      <c r="JLY64">
        <f>'Civil Works'!JLY158</f>
        <v>0</v>
      </c>
      <c r="JLZ64">
        <f>'Civil Works'!JLZ158</f>
        <v>0</v>
      </c>
      <c r="JMA64">
        <f>'Civil Works'!JMA158</f>
        <v>0</v>
      </c>
      <c r="JMB64">
        <f>'Civil Works'!JMB158</f>
        <v>0</v>
      </c>
      <c r="JMC64">
        <f>'Civil Works'!JMC158</f>
        <v>0</v>
      </c>
      <c r="JMD64">
        <f>'Civil Works'!JMD158</f>
        <v>0</v>
      </c>
      <c r="JME64">
        <f>'Civil Works'!JME158</f>
        <v>0</v>
      </c>
      <c r="JMF64">
        <f>'Civil Works'!JMF158</f>
        <v>0</v>
      </c>
      <c r="JMG64">
        <f>'Civil Works'!JMG158</f>
        <v>0</v>
      </c>
      <c r="JMH64">
        <f>'Civil Works'!JMH158</f>
        <v>0</v>
      </c>
      <c r="JMI64">
        <f>'Civil Works'!JMI158</f>
        <v>0</v>
      </c>
      <c r="JMJ64">
        <f>'Civil Works'!JMJ158</f>
        <v>0</v>
      </c>
      <c r="JMK64">
        <f>'Civil Works'!JMK158</f>
        <v>0</v>
      </c>
      <c r="JML64">
        <f>'Civil Works'!JML158</f>
        <v>0</v>
      </c>
      <c r="JMM64">
        <f>'Civil Works'!JMM158</f>
        <v>0</v>
      </c>
      <c r="JMN64">
        <f>'Civil Works'!JMN158</f>
        <v>0</v>
      </c>
      <c r="JMO64">
        <f>'Civil Works'!JMO158</f>
        <v>0</v>
      </c>
      <c r="JMP64">
        <f>'Civil Works'!JMP158</f>
        <v>0</v>
      </c>
      <c r="JMQ64">
        <f>'Civil Works'!JMQ158</f>
        <v>0</v>
      </c>
      <c r="JMR64">
        <f>'Civil Works'!JMR158</f>
        <v>0</v>
      </c>
      <c r="JMS64">
        <f>'Civil Works'!JMS158</f>
        <v>0</v>
      </c>
      <c r="JMT64">
        <f>'Civil Works'!JMT158</f>
        <v>0</v>
      </c>
      <c r="JMU64">
        <f>'Civil Works'!JMU158</f>
        <v>0</v>
      </c>
      <c r="JMV64">
        <f>'Civil Works'!JMV158</f>
        <v>0</v>
      </c>
      <c r="JMW64">
        <f>'Civil Works'!JMW158</f>
        <v>0</v>
      </c>
      <c r="JMX64">
        <f>'Civil Works'!JMX158</f>
        <v>0</v>
      </c>
      <c r="JMY64">
        <f>'Civil Works'!JMY158</f>
        <v>0</v>
      </c>
      <c r="JMZ64">
        <f>'Civil Works'!JMZ158</f>
        <v>0</v>
      </c>
      <c r="JNA64">
        <f>'Civil Works'!JNA158</f>
        <v>0</v>
      </c>
      <c r="JNB64">
        <f>'Civil Works'!JNB158</f>
        <v>0</v>
      </c>
      <c r="JNC64">
        <f>'Civil Works'!JNC158</f>
        <v>0</v>
      </c>
      <c r="JND64">
        <f>'Civil Works'!JND158</f>
        <v>0</v>
      </c>
      <c r="JNE64">
        <f>'Civil Works'!JNE158</f>
        <v>0</v>
      </c>
      <c r="JNF64">
        <f>'Civil Works'!JNF158</f>
        <v>0</v>
      </c>
      <c r="JNG64">
        <f>'Civil Works'!JNG158</f>
        <v>0</v>
      </c>
      <c r="JNH64">
        <f>'Civil Works'!JNH158</f>
        <v>0</v>
      </c>
      <c r="JNI64">
        <f>'Civil Works'!JNI158</f>
        <v>0</v>
      </c>
      <c r="JNJ64">
        <f>'Civil Works'!JNJ158</f>
        <v>0</v>
      </c>
      <c r="JNK64">
        <f>'Civil Works'!JNK158</f>
        <v>0</v>
      </c>
      <c r="JNL64">
        <f>'Civil Works'!JNL158</f>
        <v>0</v>
      </c>
      <c r="JNM64">
        <f>'Civil Works'!JNM158</f>
        <v>0</v>
      </c>
      <c r="JNN64">
        <f>'Civil Works'!JNN158</f>
        <v>0</v>
      </c>
      <c r="JNO64">
        <f>'Civil Works'!JNO158</f>
        <v>0</v>
      </c>
      <c r="JNP64">
        <f>'Civil Works'!JNP158</f>
        <v>0</v>
      </c>
      <c r="JNQ64">
        <f>'Civil Works'!JNQ158</f>
        <v>0</v>
      </c>
      <c r="JNR64">
        <f>'Civil Works'!JNR158</f>
        <v>0</v>
      </c>
      <c r="JNS64">
        <f>'Civil Works'!JNS158</f>
        <v>0</v>
      </c>
      <c r="JNT64">
        <f>'Civil Works'!JNT158</f>
        <v>0</v>
      </c>
      <c r="JNU64">
        <f>'Civil Works'!JNU158</f>
        <v>0</v>
      </c>
      <c r="JNV64">
        <f>'Civil Works'!JNV158</f>
        <v>0</v>
      </c>
      <c r="JNW64">
        <f>'Civil Works'!JNW158</f>
        <v>0</v>
      </c>
      <c r="JNX64">
        <f>'Civil Works'!JNX158</f>
        <v>0</v>
      </c>
      <c r="JNY64">
        <f>'Civil Works'!JNY158</f>
        <v>0</v>
      </c>
      <c r="JNZ64">
        <f>'Civil Works'!JNZ158</f>
        <v>0</v>
      </c>
      <c r="JOA64">
        <f>'Civil Works'!JOA158</f>
        <v>0</v>
      </c>
      <c r="JOB64">
        <f>'Civil Works'!JOB158</f>
        <v>0</v>
      </c>
      <c r="JOC64">
        <f>'Civil Works'!JOC158</f>
        <v>0</v>
      </c>
      <c r="JOD64">
        <f>'Civil Works'!JOD158</f>
        <v>0</v>
      </c>
      <c r="JOE64">
        <f>'Civil Works'!JOE158</f>
        <v>0</v>
      </c>
      <c r="JOF64">
        <f>'Civil Works'!JOF158</f>
        <v>0</v>
      </c>
      <c r="JOG64">
        <f>'Civil Works'!JOG158</f>
        <v>0</v>
      </c>
      <c r="JOH64">
        <f>'Civil Works'!JOH158</f>
        <v>0</v>
      </c>
      <c r="JOI64">
        <f>'Civil Works'!JOI158</f>
        <v>0</v>
      </c>
      <c r="JOJ64">
        <f>'Civil Works'!JOJ158</f>
        <v>0</v>
      </c>
      <c r="JOK64">
        <f>'Civil Works'!JOK158</f>
        <v>0</v>
      </c>
      <c r="JOL64">
        <f>'Civil Works'!JOL158</f>
        <v>0</v>
      </c>
      <c r="JOM64">
        <f>'Civil Works'!JOM158</f>
        <v>0</v>
      </c>
      <c r="JON64">
        <f>'Civil Works'!JON158</f>
        <v>0</v>
      </c>
      <c r="JOO64">
        <f>'Civil Works'!JOO158</f>
        <v>0</v>
      </c>
      <c r="JOP64">
        <f>'Civil Works'!JOP158</f>
        <v>0</v>
      </c>
      <c r="JOQ64">
        <f>'Civil Works'!JOQ158</f>
        <v>0</v>
      </c>
      <c r="JOR64">
        <f>'Civil Works'!JOR158</f>
        <v>0</v>
      </c>
      <c r="JOS64">
        <f>'Civil Works'!JOS158</f>
        <v>0</v>
      </c>
      <c r="JOT64">
        <f>'Civil Works'!JOT158</f>
        <v>0</v>
      </c>
      <c r="JOU64">
        <f>'Civil Works'!JOU158</f>
        <v>0</v>
      </c>
      <c r="JOV64">
        <f>'Civil Works'!JOV158</f>
        <v>0</v>
      </c>
      <c r="JOW64">
        <f>'Civil Works'!JOW158</f>
        <v>0</v>
      </c>
      <c r="JOX64">
        <f>'Civil Works'!JOX158</f>
        <v>0</v>
      </c>
      <c r="JOY64">
        <f>'Civil Works'!JOY158</f>
        <v>0</v>
      </c>
      <c r="JOZ64">
        <f>'Civil Works'!JOZ158</f>
        <v>0</v>
      </c>
      <c r="JPA64">
        <f>'Civil Works'!JPA158</f>
        <v>0</v>
      </c>
      <c r="JPB64">
        <f>'Civil Works'!JPB158</f>
        <v>0</v>
      </c>
      <c r="JPC64">
        <f>'Civil Works'!JPC158</f>
        <v>0</v>
      </c>
      <c r="JPD64">
        <f>'Civil Works'!JPD158</f>
        <v>0</v>
      </c>
      <c r="JPE64">
        <f>'Civil Works'!JPE158</f>
        <v>0</v>
      </c>
      <c r="JPF64">
        <f>'Civil Works'!JPF158</f>
        <v>0</v>
      </c>
      <c r="JPG64">
        <f>'Civil Works'!JPG158</f>
        <v>0</v>
      </c>
      <c r="JPH64">
        <f>'Civil Works'!JPH158</f>
        <v>0</v>
      </c>
      <c r="JPI64">
        <f>'Civil Works'!JPI158</f>
        <v>0</v>
      </c>
      <c r="JPJ64">
        <f>'Civil Works'!JPJ158</f>
        <v>0</v>
      </c>
      <c r="JPK64">
        <f>'Civil Works'!JPK158</f>
        <v>0</v>
      </c>
      <c r="JPL64">
        <f>'Civil Works'!JPL158</f>
        <v>0</v>
      </c>
      <c r="JPM64">
        <f>'Civil Works'!JPM158</f>
        <v>0</v>
      </c>
      <c r="JPN64">
        <f>'Civil Works'!JPN158</f>
        <v>0</v>
      </c>
      <c r="JPO64">
        <f>'Civil Works'!JPO158</f>
        <v>0</v>
      </c>
      <c r="JPP64">
        <f>'Civil Works'!JPP158</f>
        <v>0</v>
      </c>
      <c r="JPQ64">
        <f>'Civil Works'!JPQ158</f>
        <v>0</v>
      </c>
      <c r="JPR64">
        <f>'Civil Works'!JPR158</f>
        <v>0</v>
      </c>
      <c r="JPS64">
        <f>'Civil Works'!JPS158</f>
        <v>0</v>
      </c>
      <c r="JPT64">
        <f>'Civil Works'!JPT158</f>
        <v>0</v>
      </c>
      <c r="JPU64">
        <f>'Civil Works'!JPU158</f>
        <v>0</v>
      </c>
      <c r="JPV64">
        <f>'Civil Works'!JPV158</f>
        <v>0</v>
      </c>
      <c r="JPW64">
        <f>'Civil Works'!JPW158</f>
        <v>0</v>
      </c>
      <c r="JPX64">
        <f>'Civil Works'!JPX158</f>
        <v>0</v>
      </c>
      <c r="JPY64">
        <f>'Civil Works'!JPY158</f>
        <v>0</v>
      </c>
      <c r="JPZ64">
        <f>'Civil Works'!JPZ158</f>
        <v>0</v>
      </c>
      <c r="JQA64">
        <f>'Civil Works'!JQA158</f>
        <v>0</v>
      </c>
      <c r="JQB64">
        <f>'Civil Works'!JQB158</f>
        <v>0</v>
      </c>
      <c r="JQC64">
        <f>'Civil Works'!JQC158</f>
        <v>0</v>
      </c>
      <c r="JQD64">
        <f>'Civil Works'!JQD158</f>
        <v>0</v>
      </c>
      <c r="JQE64">
        <f>'Civil Works'!JQE158</f>
        <v>0</v>
      </c>
      <c r="JQF64">
        <f>'Civil Works'!JQF158</f>
        <v>0</v>
      </c>
      <c r="JQG64">
        <f>'Civil Works'!JQG158</f>
        <v>0</v>
      </c>
      <c r="JQH64">
        <f>'Civil Works'!JQH158</f>
        <v>0</v>
      </c>
      <c r="JQI64">
        <f>'Civil Works'!JQI158</f>
        <v>0</v>
      </c>
      <c r="JQJ64">
        <f>'Civil Works'!JQJ158</f>
        <v>0</v>
      </c>
      <c r="JQK64">
        <f>'Civil Works'!JQK158</f>
        <v>0</v>
      </c>
      <c r="JQL64">
        <f>'Civil Works'!JQL158</f>
        <v>0</v>
      </c>
      <c r="JQM64">
        <f>'Civil Works'!JQM158</f>
        <v>0</v>
      </c>
      <c r="JQN64">
        <f>'Civil Works'!JQN158</f>
        <v>0</v>
      </c>
      <c r="JQO64">
        <f>'Civil Works'!JQO158</f>
        <v>0</v>
      </c>
      <c r="JQP64">
        <f>'Civil Works'!JQP158</f>
        <v>0</v>
      </c>
      <c r="JQQ64">
        <f>'Civil Works'!JQQ158</f>
        <v>0</v>
      </c>
      <c r="JQR64">
        <f>'Civil Works'!JQR158</f>
        <v>0</v>
      </c>
      <c r="JQS64">
        <f>'Civil Works'!JQS158</f>
        <v>0</v>
      </c>
      <c r="JQT64">
        <f>'Civil Works'!JQT158</f>
        <v>0</v>
      </c>
      <c r="JQU64">
        <f>'Civil Works'!JQU158</f>
        <v>0</v>
      </c>
      <c r="JQV64">
        <f>'Civil Works'!JQV158</f>
        <v>0</v>
      </c>
      <c r="JQW64">
        <f>'Civil Works'!JQW158</f>
        <v>0</v>
      </c>
      <c r="JQX64">
        <f>'Civil Works'!JQX158</f>
        <v>0</v>
      </c>
      <c r="JQY64">
        <f>'Civil Works'!JQY158</f>
        <v>0</v>
      </c>
      <c r="JQZ64">
        <f>'Civil Works'!JQZ158</f>
        <v>0</v>
      </c>
      <c r="JRA64">
        <f>'Civil Works'!JRA158</f>
        <v>0</v>
      </c>
      <c r="JRB64">
        <f>'Civil Works'!JRB158</f>
        <v>0</v>
      </c>
      <c r="JRC64">
        <f>'Civil Works'!JRC158</f>
        <v>0</v>
      </c>
      <c r="JRD64">
        <f>'Civil Works'!JRD158</f>
        <v>0</v>
      </c>
      <c r="JRE64">
        <f>'Civil Works'!JRE158</f>
        <v>0</v>
      </c>
      <c r="JRF64">
        <f>'Civil Works'!JRF158</f>
        <v>0</v>
      </c>
      <c r="JRG64">
        <f>'Civil Works'!JRG158</f>
        <v>0</v>
      </c>
      <c r="JRH64">
        <f>'Civil Works'!JRH158</f>
        <v>0</v>
      </c>
      <c r="JRI64">
        <f>'Civil Works'!JRI158</f>
        <v>0</v>
      </c>
      <c r="JRJ64">
        <f>'Civil Works'!JRJ158</f>
        <v>0</v>
      </c>
      <c r="JRK64">
        <f>'Civil Works'!JRK158</f>
        <v>0</v>
      </c>
      <c r="JRL64">
        <f>'Civil Works'!JRL158</f>
        <v>0</v>
      </c>
      <c r="JRM64">
        <f>'Civil Works'!JRM158</f>
        <v>0</v>
      </c>
      <c r="JRN64">
        <f>'Civil Works'!JRN158</f>
        <v>0</v>
      </c>
      <c r="JRO64">
        <f>'Civil Works'!JRO158</f>
        <v>0</v>
      </c>
      <c r="JRP64">
        <f>'Civil Works'!JRP158</f>
        <v>0</v>
      </c>
      <c r="JRQ64">
        <f>'Civil Works'!JRQ158</f>
        <v>0</v>
      </c>
      <c r="JRR64">
        <f>'Civil Works'!JRR158</f>
        <v>0</v>
      </c>
      <c r="JRS64">
        <f>'Civil Works'!JRS158</f>
        <v>0</v>
      </c>
      <c r="JRT64">
        <f>'Civil Works'!JRT158</f>
        <v>0</v>
      </c>
      <c r="JRU64">
        <f>'Civil Works'!JRU158</f>
        <v>0</v>
      </c>
      <c r="JRV64">
        <f>'Civil Works'!JRV158</f>
        <v>0</v>
      </c>
      <c r="JRW64">
        <f>'Civil Works'!JRW158</f>
        <v>0</v>
      </c>
      <c r="JRX64">
        <f>'Civil Works'!JRX158</f>
        <v>0</v>
      </c>
      <c r="JRY64">
        <f>'Civil Works'!JRY158</f>
        <v>0</v>
      </c>
      <c r="JRZ64">
        <f>'Civil Works'!JRZ158</f>
        <v>0</v>
      </c>
      <c r="JSA64">
        <f>'Civil Works'!JSA158</f>
        <v>0</v>
      </c>
      <c r="JSB64">
        <f>'Civil Works'!JSB158</f>
        <v>0</v>
      </c>
      <c r="JSC64">
        <f>'Civil Works'!JSC158</f>
        <v>0</v>
      </c>
      <c r="JSD64">
        <f>'Civil Works'!JSD158</f>
        <v>0</v>
      </c>
      <c r="JSE64">
        <f>'Civil Works'!JSE158</f>
        <v>0</v>
      </c>
      <c r="JSF64">
        <f>'Civil Works'!JSF158</f>
        <v>0</v>
      </c>
      <c r="JSG64">
        <f>'Civil Works'!JSG158</f>
        <v>0</v>
      </c>
      <c r="JSH64">
        <f>'Civil Works'!JSH158</f>
        <v>0</v>
      </c>
      <c r="JSI64">
        <f>'Civil Works'!JSI158</f>
        <v>0</v>
      </c>
      <c r="JSJ64">
        <f>'Civil Works'!JSJ158</f>
        <v>0</v>
      </c>
      <c r="JSK64">
        <f>'Civil Works'!JSK158</f>
        <v>0</v>
      </c>
      <c r="JSL64">
        <f>'Civil Works'!JSL158</f>
        <v>0</v>
      </c>
      <c r="JSM64">
        <f>'Civil Works'!JSM158</f>
        <v>0</v>
      </c>
      <c r="JSN64">
        <f>'Civil Works'!JSN158</f>
        <v>0</v>
      </c>
      <c r="JSO64">
        <f>'Civil Works'!JSO158</f>
        <v>0</v>
      </c>
      <c r="JSP64">
        <f>'Civil Works'!JSP158</f>
        <v>0</v>
      </c>
      <c r="JSQ64">
        <f>'Civil Works'!JSQ158</f>
        <v>0</v>
      </c>
      <c r="JSR64">
        <f>'Civil Works'!JSR158</f>
        <v>0</v>
      </c>
      <c r="JSS64">
        <f>'Civil Works'!JSS158</f>
        <v>0</v>
      </c>
      <c r="JST64">
        <f>'Civil Works'!JST158</f>
        <v>0</v>
      </c>
      <c r="JSU64">
        <f>'Civil Works'!JSU158</f>
        <v>0</v>
      </c>
      <c r="JSV64">
        <f>'Civil Works'!JSV158</f>
        <v>0</v>
      </c>
      <c r="JSW64">
        <f>'Civil Works'!JSW158</f>
        <v>0</v>
      </c>
      <c r="JSX64">
        <f>'Civil Works'!JSX158</f>
        <v>0</v>
      </c>
      <c r="JSY64">
        <f>'Civil Works'!JSY158</f>
        <v>0</v>
      </c>
      <c r="JSZ64">
        <f>'Civil Works'!JSZ158</f>
        <v>0</v>
      </c>
      <c r="JTA64">
        <f>'Civil Works'!JTA158</f>
        <v>0</v>
      </c>
      <c r="JTB64">
        <f>'Civil Works'!JTB158</f>
        <v>0</v>
      </c>
      <c r="JTC64">
        <f>'Civil Works'!JTC158</f>
        <v>0</v>
      </c>
      <c r="JTD64">
        <f>'Civil Works'!JTD158</f>
        <v>0</v>
      </c>
      <c r="JTE64">
        <f>'Civil Works'!JTE158</f>
        <v>0</v>
      </c>
      <c r="JTF64">
        <f>'Civil Works'!JTF158</f>
        <v>0</v>
      </c>
      <c r="JTG64">
        <f>'Civil Works'!JTG158</f>
        <v>0</v>
      </c>
      <c r="JTH64">
        <f>'Civil Works'!JTH158</f>
        <v>0</v>
      </c>
      <c r="JTI64">
        <f>'Civil Works'!JTI158</f>
        <v>0</v>
      </c>
      <c r="JTJ64">
        <f>'Civil Works'!JTJ158</f>
        <v>0</v>
      </c>
      <c r="JTK64">
        <f>'Civil Works'!JTK158</f>
        <v>0</v>
      </c>
      <c r="JTL64">
        <f>'Civil Works'!JTL158</f>
        <v>0</v>
      </c>
      <c r="JTM64">
        <f>'Civil Works'!JTM158</f>
        <v>0</v>
      </c>
      <c r="JTN64">
        <f>'Civil Works'!JTN158</f>
        <v>0</v>
      </c>
      <c r="JTO64">
        <f>'Civil Works'!JTO158</f>
        <v>0</v>
      </c>
      <c r="JTP64">
        <f>'Civil Works'!JTP158</f>
        <v>0</v>
      </c>
      <c r="JTQ64">
        <f>'Civil Works'!JTQ158</f>
        <v>0</v>
      </c>
      <c r="JTR64">
        <f>'Civil Works'!JTR158</f>
        <v>0</v>
      </c>
      <c r="JTS64">
        <f>'Civil Works'!JTS158</f>
        <v>0</v>
      </c>
      <c r="JTT64">
        <f>'Civil Works'!JTT158</f>
        <v>0</v>
      </c>
      <c r="JTU64">
        <f>'Civil Works'!JTU158</f>
        <v>0</v>
      </c>
      <c r="JTV64">
        <f>'Civil Works'!JTV158</f>
        <v>0</v>
      </c>
      <c r="JTW64">
        <f>'Civil Works'!JTW158</f>
        <v>0</v>
      </c>
      <c r="JTX64">
        <f>'Civil Works'!JTX158</f>
        <v>0</v>
      </c>
      <c r="JTY64">
        <f>'Civil Works'!JTY158</f>
        <v>0</v>
      </c>
      <c r="JTZ64">
        <f>'Civil Works'!JTZ158</f>
        <v>0</v>
      </c>
      <c r="JUA64">
        <f>'Civil Works'!JUA158</f>
        <v>0</v>
      </c>
      <c r="JUB64">
        <f>'Civil Works'!JUB158</f>
        <v>0</v>
      </c>
      <c r="JUC64">
        <f>'Civil Works'!JUC158</f>
        <v>0</v>
      </c>
      <c r="JUD64">
        <f>'Civil Works'!JUD158</f>
        <v>0</v>
      </c>
      <c r="JUE64">
        <f>'Civil Works'!JUE158</f>
        <v>0</v>
      </c>
      <c r="JUF64">
        <f>'Civil Works'!JUF158</f>
        <v>0</v>
      </c>
      <c r="JUG64">
        <f>'Civil Works'!JUG158</f>
        <v>0</v>
      </c>
      <c r="JUH64">
        <f>'Civil Works'!JUH158</f>
        <v>0</v>
      </c>
      <c r="JUI64">
        <f>'Civil Works'!JUI158</f>
        <v>0</v>
      </c>
      <c r="JUJ64">
        <f>'Civil Works'!JUJ158</f>
        <v>0</v>
      </c>
      <c r="JUK64">
        <f>'Civil Works'!JUK158</f>
        <v>0</v>
      </c>
      <c r="JUL64">
        <f>'Civil Works'!JUL158</f>
        <v>0</v>
      </c>
      <c r="JUM64">
        <f>'Civil Works'!JUM158</f>
        <v>0</v>
      </c>
      <c r="JUN64">
        <f>'Civil Works'!JUN158</f>
        <v>0</v>
      </c>
      <c r="JUO64">
        <f>'Civil Works'!JUO158</f>
        <v>0</v>
      </c>
      <c r="JUP64">
        <f>'Civil Works'!JUP158</f>
        <v>0</v>
      </c>
      <c r="JUQ64">
        <f>'Civil Works'!JUQ158</f>
        <v>0</v>
      </c>
      <c r="JUR64">
        <f>'Civil Works'!JUR158</f>
        <v>0</v>
      </c>
      <c r="JUS64">
        <f>'Civil Works'!JUS158</f>
        <v>0</v>
      </c>
      <c r="JUT64">
        <f>'Civil Works'!JUT158</f>
        <v>0</v>
      </c>
      <c r="JUU64">
        <f>'Civil Works'!JUU158</f>
        <v>0</v>
      </c>
      <c r="JUV64">
        <f>'Civil Works'!JUV158</f>
        <v>0</v>
      </c>
      <c r="JUW64">
        <f>'Civil Works'!JUW158</f>
        <v>0</v>
      </c>
      <c r="JUX64">
        <f>'Civil Works'!JUX158</f>
        <v>0</v>
      </c>
      <c r="JUY64">
        <f>'Civil Works'!JUY158</f>
        <v>0</v>
      </c>
      <c r="JUZ64">
        <f>'Civil Works'!JUZ158</f>
        <v>0</v>
      </c>
      <c r="JVA64">
        <f>'Civil Works'!JVA158</f>
        <v>0</v>
      </c>
      <c r="JVB64">
        <f>'Civil Works'!JVB158</f>
        <v>0</v>
      </c>
      <c r="JVC64">
        <f>'Civil Works'!JVC158</f>
        <v>0</v>
      </c>
      <c r="JVD64">
        <f>'Civil Works'!JVD158</f>
        <v>0</v>
      </c>
      <c r="JVE64">
        <f>'Civil Works'!JVE158</f>
        <v>0</v>
      </c>
      <c r="JVF64">
        <f>'Civil Works'!JVF158</f>
        <v>0</v>
      </c>
      <c r="JVG64">
        <f>'Civil Works'!JVG158</f>
        <v>0</v>
      </c>
      <c r="JVH64">
        <f>'Civil Works'!JVH158</f>
        <v>0</v>
      </c>
      <c r="JVI64">
        <f>'Civil Works'!JVI158</f>
        <v>0</v>
      </c>
      <c r="JVJ64">
        <f>'Civil Works'!JVJ158</f>
        <v>0</v>
      </c>
      <c r="JVK64">
        <f>'Civil Works'!JVK158</f>
        <v>0</v>
      </c>
      <c r="JVL64">
        <f>'Civil Works'!JVL158</f>
        <v>0</v>
      </c>
      <c r="JVM64">
        <f>'Civil Works'!JVM158</f>
        <v>0</v>
      </c>
      <c r="JVN64">
        <f>'Civil Works'!JVN158</f>
        <v>0</v>
      </c>
      <c r="JVO64">
        <f>'Civil Works'!JVO158</f>
        <v>0</v>
      </c>
      <c r="JVP64">
        <f>'Civil Works'!JVP158</f>
        <v>0</v>
      </c>
      <c r="JVQ64">
        <f>'Civil Works'!JVQ158</f>
        <v>0</v>
      </c>
      <c r="JVR64">
        <f>'Civil Works'!JVR158</f>
        <v>0</v>
      </c>
      <c r="JVS64">
        <f>'Civil Works'!JVS158</f>
        <v>0</v>
      </c>
      <c r="JVT64">
        <f>'Civil Works'!JVT158</f>
        <v>0</v>
      </c>
      <c r="JVU64">
        <f>'Civil Works'!JVU158</f>
        <v>0</v>
      </c>
      <c r="JVV64">
        <f>'Civil Works'!JVV158</f>
        <v>0</v>
      </c>
      <c r="JVW64">
        <f>'Civil Works'!JVW158</f>
        <v>0</v>
      </c>
      <c r="JVX64">
        <f>'Civil Works'!JVX158</f>
        <v>0</v>
      </c>
      <c r="JVY64">
        <f>'Civil Works'!JVY158</f>
        <v>0</v>
      </c>
      <c r="JVZ64">
        <f>'Civil Works'!JVZ158</f>
        <v>0</v>
      </c>
      <c r="JWA64">
        <f>'Civil Works'!JWA158</f>
        <v>0</v>
      </c>
      <c r="JWB64">
        <f>'Civil Works'!JWB158</f>
        <v>0</v>
      </c>
      <c r="JWC64">
        <f>'Civil Works'!JWC158</f>
        <v>0</v>
      </c>
      <c r="JWD64">
        <f>'Civil Works'!JWD158</f>
        <v>0</v>
      </c>
      <c r="JWE64">
        <f>'Civil Works'!JWE158</f>
        <v>0</v>
      </c>
      <c r="JWF64">
        <f>'Civil Works'!JWF158</f>
        <v>0</v>
      </c>
      <c r="JWG64">
        <f>'Civil Works'!JWG158</f>
        <v>0</v>
      </c>
      <c r="JWH64">
        <f>'Civil Works'!JWH158</f>
        <v>0</v>
      </c>
      <c r="JWI64">
        <f>'Civil Works'!JWI158</f>
        <v>0</v>
      </c>
      <c r="JWJ64">
        <f>'Civil Works'!JWJ158</f>
        <v>0</v>
      </c>
      <c r="JWK64">
        <f>'Civil Works'!JWK158</f>
        <v>0</v>
      </c>
      <c r="JWL64">
        <f>'Civil Works'!JWL158</f>
        <v>0</v>
      </c>
      <c r="JWM64">
        <f>'Civil Works'!JWM158</f>
        <v>0</v>
      </c>
      <c r="JWN64">
        <f>'Civil Works'!JWN158</f>
        <v>0</v>
      </c>
      <c r="JWO64">
        <f>'Civil Works'!JWO158</f>
        <v>0</v>
      </c>
      <c r="JWP64">
        <f>'Civil Works'!JWP158</f>
        <v>0</v>
      </c>
      <c r="JWQ64">
        <f>'Civil Works'!JWQ158</f>
        <v>0</v>
      </c>
      <c r="JWR64">
        <f>'Civil Works'!JWR158</f>
        <v>0</v>
      </c>
      <c r="JWS64">
        <f>'Civil Works'!JWS158</f>
        <v>0</v>
      </c>
      <c r="JWT64">
        <f>'Civil Works'!JWT158</f>
        <v>0</v>
      </c>
      <c r="JWU64">
        <f>'Civil Works'!JWU158</f>
        <v>0</v>
      </c>
      <c r="JWV64">
        <f>'Civil Works'!JWV158</f>
        <v>0</v>
      </c>
      <c r="JWW64">
        <f>'Civil Works'!JWW158</f>
        <v>0</v>
      </c>
      <c r="JWX64">
        <f>'Civil Works'!JWX158</f>
        <v>0</v>
      </c>
      <c r="JWY64">
        <f>'Civil Works'!JWY158</f>
        <v>0</v>
      </c>
      <c r="JWZ64">
        <f>'Civil Works'!JWZ158</f>
        <v>0</v>
      </c>
      <c r="JXA64">
        <f>'Civil Works'!JXA158</f>
        <v>0</v>
      </c>
      <c r="JXB64">
        <f>'Civil Works'!JXB158</f>
        <v>0</v>
      </c>
      <c r="JXC64">
        <f>'Civil Works'!JXC158</f>
        <v>0</v>
      </c>
      <c r="JXD64">
        <f>'Civil Works'!JXD158</f>
        <v>0</v>
      </c>
      <c r="JXE64">
        <f>'Civil Works'!JXE158</f>
        <v>0</v>
      </c>
      <c r="JXF64">
        <f>'Civil Works'!JXF158</f>
        <v>0</v>
      </c>
      <c r="JXG64">
        <f>'Civil Works'!JXG158</f>
        <v>0</v>
      </c>
      <c r="JXH64">
        <f>'Civil Works'!JXH158</f>
        <v>0</v>
      </c>
      <c r="JXI64">
        <f>'Civil Works'!JXI158</f>
        <v>0</v>
      </c>
      <c r="JXJ64">
        <f>'Civil Works'!JXJ158</f>
        <v>0</v>
      </c>
      <c r="JXK64">
        <f>'Civil Works'!JXK158</f>
        <v>0</v>
      </c>
      <c r="JXL64">
        <f>'Civil Works'!JXL158</f>
        <v>0</v>
      </c>
      <c r="JXM64">
        <f>'Civil Works'!JXM158</f>
        <v>0</v>
      </c>
      <c r="JXN64">
        <f>'Civil Works'!JXN158</f>
        <v>0</v>
      </c>
      <c r="JXO64">
        <f>'Civil Works'!JXO158</f>
        <v>0</v>
      </c>
      <c r="JXP64">
        <f>'Civil Works'!JXP158</f>
        <v>0</v>
      </c>
      <c r="JXQ64">
        <f>'Civil Works'!JXQ158</f>
        <v>0</v>
      </c>
      <c r="JXR64">
        <f>'Civil Works'!JXR158</f>
        <v>0</v>
      </c>
      <c r="JXS64">
        <f>'Civil Works'!JXS158</f>
        <v>0</v>
      </c>
      <c r="JXT64">
        <f>'Civil Works'!JXT158</f>
        <v>0</v>
      </c>
      <c r="JXU64">
        <f>'Civil Works'!JXU158</f>
        <v>0</v>
      </c>
      <c r="JXV64">
        <f>'Civil Works'!JXV158</f>
        <v>0</v>
      </c>
      <c r="JXW64">
        <f>'Civil Works'!JXW158</f>
        <v>0</v>
      </c>
      <c r="JXX64">
        <f>'Civil Works'!JXX158</f>
        <v>0</v>
      </c>
      <c r="JXY64">
        <f>'Civil Works'!JXY158</f>
        <v>0</v>
      </c>
      <c r="JXZ64">
        <f>'Civil Works'!JXZ158</f>
        <v>0</v>
      </c>
      <c r="JYA64">
        <f>'Civil Works'!JYA158</f>
        <v>0</v>
      </c>
      <c r="JYB64">
        <f>'Civil Works'!JYB158</f>
        <v>0</v>
      </c>
      <c r="JYC64">
        <f>'Civil Works'!JYC158</f>
        <v>0</v>
      </c>
      <c r="JYD64">
        <f>'Civil Works'!JYD158</f>
        <v>0</v>
      </c>
      <c r="JYE64">
        <f>'Civil Works'!JYE158</f>
        <v>0</v>
      </c>
      <c r="JYF64">
        <f>'Civil Works'!JYF158</f>
        <v>0</v>
      </c>
      <c r="JYG64">
        <f>'Civil Works'!JYG158</f>
        <v>0</v>
      </c>
      <c r="JYH64">
        <f>'Civil Works'!JYH158</f>
        <v>0</v>
      </c>
      <c r="JYI64">
        <f>'Civil Works'!JYI158</f>
        <v>0</v>
      </c>
      <c r="JYJ64">
        <f>'Civil Works'!JYJ158</f>
        <v>0</v>
      </c>
      <c r="JYK64">
        <f>'Civil Works'!JYK158</f>
        <v>0</v>
      </c>
      <c r="JYL64">
        <f>'Civil Works'!JYL158</f>
        <v>0</v>
      </c>
      <c r="JYM64">
        <f>'Civil Works'!JYM158</f>
        <v>0</v>
      </c>
      <c r="JYN64">
        <f>'Civil Works'!JYN158</f>
        <v>0</v>
      </c>
      <c r="JYO64">
        <f>'Civil Works'!JYO158</f>
        <v>0</v>
      </c>
      <c r="JYP64">
        <f>'Civil Works'!JYP158</f>
        <v>0</v>
      </c>
      <c r="JYQ64">
        <f>'Civil Works'!JYQ158</f>
        <v>0</v>
      </c>
      <c r="JYR64">
        <f>'Civil Works'!JYR158</f>
        <v>0</v>
      </c>
      <c r="JYS64">
        <f>'Civil Works'!JYS158</f>
        <v>0</v>
      </c>
      <c r="JYT64">
        <f>'Civil Works'!JYT158</f>
        <v>0</v>
      </c>
      <c r="JYU64">
        <f>'Civil Works'!JYU158</f>
        <v>0</v>
      </c>
      <c r="JYV64">
        <f>'Civil Works'!JYV158</f>
        <v>0</v>
      </c>
      <c r="JYW64">
        <f>'Civil Works'!JYW158</f>
        <v>0</v>
      </c>
      <c r="JYX64">
        <f>'Civil Works'!JYX158</f>
        <v>0</v>
      </c>
      <c r="JYY64">
        <f>'Civil Works'!JYY158</f>
        <v>0</v>
      </c>
      <c r="JYZ64">
        <f>'Civil Works'!JYZ158</f>
        <v>0</v>
      </c>
      <c r="JZA64">
        <f>'Civil Works'!JZA158</f>
        <v>0</v>
      </c>
      <c r="JZB64">
        <f>'Civil Works'!JZB158</f>
        <v>0</v>
      </c>
      <c r="JZC64">
        <f>'Civil Works'!JZC158</f>
        <v>0</v>
      </c>
      <c r="JZD64">
        <f>'Civil Works'!JZD158</f>
        <v>0</v>
      </c>
      <c r="JZE64">
        <f>'Civil Works'!JZE158</f>
        <v>0</v>
      </c>
      <c r="JZF64">
        <f>'Civil Works'!JZF158</f>
        <v>0</v>
      </c>
      <c r="JZG64">
        <f>'Civil Works'!JZG158</f>
        <v>0</v>
      </c>
      <c r="JZH64">
        <f>'Civil Works'!JZH158</f>
        <v>0</v>
      </c>
      <c r="JZI64">
        <f>'Civil Works'!JZI158</f>
        <v>0</v>
      </c>
      <c r="JZJ64">
        <f>'Civil Works'!JZJ158</f>
        <v>0</v>
      </c>
      <c r="JZK64">
        <f>'Civil Works'!JZK158</f>
        <v>0</v>
      </c>
      <c r="JZL64">
        <f>'Civil Works'!JZL158</f>
        <v>0</v>
      </c>
      <c r="JZM64">
        <f>'Civil Works'!JZM158</f>
        <v>0</v>
      </c>
      <c r="JZN64">
        <f>'Civil Works'!JZN158</f>
        <v>0</v>
      </c>
      <c r="JZO64">
        <f>'Civil Works'!JZO158</f>
        <v>0</v>
      </c>
      <c r="JZP64">
        <f>'Civil Works'!JZP158</f>
        <v>0</v>
      </c>
      <c r="JZQ64">
        <f>'Civil Works'!JZQ158</f>
        <v>0</v>
      </c>
      <c r="JZR64">
        <f>'Civil Works'!JZR158</f>
        <v>0</v>
      </c>
      <c r="JZS64">
        <f>'Civil Works'!JZS158</f>
        <v>0</v>
      </c>
      <c r="JZT64">
        <f>'Civil Works'!JZT158</f>
        <v>0</v>
      </c>
      <c r="JZU64">
        <f>'Civil Works'!JZU158</f>
        <v>0</v>
      </c>
      <c r="JZV64">
        <f>'Civil Works'!JZV158</f>
        <v>0</v>
      </c>
      <c r="JZW64">
        <f>'Civil Works'!JZW158</f>
        <v>0</v>
      </c>
      <c r="JZX64">
        <f>'Civil Works'!JZX158</f>
        <v>0</v>
      </c>
      <c r="JZY64">
        <f>'Civil Works'!JZY158</f>
        <v>0</v>
      </c>
      <c r="JZZ64">
        <f>'Civil Works'!JZZ158</f>
        <v>0</v>
      </c>
      <c r="KAA64">
        <f>'Civil Works'!KAA158</f>
        <v>0</v>
      </c>
      <c r="KAB64">
        <f>'Civil Works'!KAB158</f>
        <v>0</v>
      </c>
      <c r="KAC64">
        <f>'Civil Works'!KAC158</f>
        <v>0</v>
      </c>
      <c r="KAD64">
        <f>'Civil Works'!KAD158</f>
        <v>0</v>
      </c>
      <c r="KAE64">
        <f>'Civil Works'!KAE158</f>
        <v>0</v>
      </c>
      <c r="KAF64">
        <f>'Civil Works'!KAF158</f>
        <v>0</v>
      </c>
      <c r="KAG64">
        <f>'Civil Works'!KAG158</f>
        <v>0</v>
      </c>
      <c r="KAH64">
        <f>'Civil Works'!KAH158</f>
        <v>0</v>
      </c>
      <c r="KAI64">
        <f>'Civil Works'!KAI158</f>
        <v>0</v>
      </c>
      <c r="KAJ64">
        <f>'Civil Works'!KAJ158</f>
        <v>0</v>
      </c>
      <c r="KAK64">
        <f>'Civil Works'!KAK158</f>
        <v>0</v>
      </c>
      <c r="KAL64">
        <f>'Civil Works'!KAL158</f>
        <v>0</v>
      </c>
      <c r="KAM64">
        <f>'Civil Works'!KAM158</f>
        <v>0</v>
      </c>
      <c r="KAN64">
        <f>'Civil Works'!KAN158</f>
        <v>0</v>
      </c>
      <c r="KAO64">
        <f>'Civil Works'!KAO158</f>
        <v>0</v>
      </c>
      <c r="KAP64">
        <f>'Civil Works'!KAP158</f>
        <v>0</v>
      </c>
      <c r="KAQ64">
        <f>'Civil Works'!KAQ158</f>
        <v>0</v>
      </c>
      <c r="KAR64">
        <f>'Civil Works'!KAR158</f>
        <v>0</v>
      </c>
      <c r="KAS64">
        <f>'Civil Works'!KAS158</f>
        <v>0</v>
      </c>
      <c r="KAT64">
        <f>'Civil Works'!KAT158</f>
        <v>0</v>
      </c>
      <c r="KAU64">
        <f>'Civil Works'!KAU158</f>
        <v>0</v>
      </c>
      <c r="KAV64">
        <f>'Civil Works'!KAV158</f>
        <v>0</v>
      </c>
      <c r="KAW64">
        <f>'Civil Works'!KAW158</f>
        <v>0</v>
      </c>
      <c r="KAX64">
        <f>'Civil Works'!KAX158</f>
        <v>0</v>
      </c>
      <c r="KAY64">
        <f>'Civil Works'!KAY158</f>
        <v>0</v>
      </c>
      <c r="KAZ64">
        <f>'Civil Works'!KAZ158</f>
        <v>0</v>
      </c>
      <c r="KBA64">
        <f>'Civil Works'!KBA158</f>
        <v>0</v>
      </c>
      <c r="KBB64">
        <f>'Civil Works'!KBB158</f>
        <v>0</v>
      </c>
      <c r="KBC64">
        <f>'Civil Works'!KBC158</f>
        <v>0</v>
      </c>
      <c r="KBD64">
        <f>'Civil Works'!KBD158</f>
        <v>0</v>
      </c>
      <c r="KBE64">
        <f>'Civil Works'!KBE158</f>
        <v>0</v>
      </c>
      <c r="KBF64">
        <f>'Civil Works'!KBF158</f>
        <v>0</v>
      </c>
      <c r="KBG64">
        <f>'Civil Works'!KBG158</f>
        <v>0</v>
      </c>
      <c r="KBH64">
        <f>'Civil Works'!KBH158</f>
        <v>0</v>
      </c>
      <c r="KBI64">
        <f>'Civil Works'!KBI158</f>
        <v>0</v>
      </c>
      <c r="KBJ64">
        <f>'Civil Works'!KBJ158</f>
        <v>0</v>
      </c>
      <c r="KBK64">
        <f>'Civil Works'!KBK158</f>
        <v>0</v>
      </c>
      <c r="KBL64">
        <f>'Civil Works'!KBL158</f>
        <v>0</v>
      </c>
      <c r="KBM64">
        <f>'Civil Works'!KBM158</f>
        <v>0</v>
      </c>
      <c r="KBN64">
        <f>'Civil Works'!KBN158</f>
        <v>0</v>
      </c>
      <c r="KBO64">
        <f>'Civil Works'!KBO158</f>
        <v>0</v>
      </c>
      <c r="KBP64">
        <f>'Civil Works'!KBP158</f>
        <v>0</v>
      </c>
      <c r="KBQ64">
        <f>'Civil Works'!KBQ158</f>
        <v>0</v>
      </c>
      <c r="KBR64">
        <f>'Civil Works'!KBR158</f>
        <v>0</v>
      </c>
      <c r="KBS64">
        <f>'Civil Works'!KBS158</f>
        <v>0</v>
      </c>
      <c r="KBT64">
        <f>'Civil Works'!KBT158</f>
        <v>0</v>
      </c>
      <c r="KBU64">
        <f>'Civil Works'!KBU158</f>
        <v>0</v>
      </c>
      <c r="KBV64">
        <f>'Civil Works'!KBV158</f>
        <v>0</v>
      </c>
      <c r="KBW64">
        <f>'Civil Works'!KBW158</f>
        <v>0</v>
      </c>
      <c r="KBX64">
        <f>'Civil Works'!KBX158</f>
        <v>0</v>
      </c>
      <c r="KBY64">
        <f>'Civil Works'!KBY158</f>
        <v>0</v>
      </c>
      <c r="KBZ64">
        <f>'Civil Works'!KBZ158</f>
        <v>0</v>
      </c>
      <c r="KCA64">
        <f>'Civil Works'!KCA158</f>
        <v>0</v>
      </c>
      <c r="KCB64">
        <f>'Civil Works'!KCB158</f>
        <v>0</v>
      </c>
      <c r="KCC64">
        <f>'Civil Works'!KCC158</f>
        <v>0</v>
      </c>
      <c r="KCD64">
        <f>'Civil Works'!KCD158</f>
        <v>0</v>
      </c>
      <c r="KCE64">
        <f>'Civil Works'!KCE158</f>
        <v>0</v>
      </c>
      <c r="KCF64">
        <f>'Civil Works'!KCF158</f>
        <v>0</v>
      </c>
      <c r="KCG64">
        <f>'Civil Works'!KCG158</f>
        <v>0</v>
      </c>
      <c r="KCH64">
        <f>'Civil Works'!KCH158</f>
        <v>0</v>
      </c>
      <c r="KCI64">
        <f>'Civil Works'!KCI158</f>
        <v>0</v>
      </c>
      <c r="KCJ64">
        <f>'Civil Works'!KCJ158</f>
        <v>0</v>
      </c>
      <c r="KCK64">
        <f>'Civil Works'!KCK158</f>
        <v>0</v>
      </c>
      <c r="KCL64">
        <f>'Civil Works'!KCL158</f>
        <v>0</v>
      </c>
      <c r="KCM64">
        <f>'Civil Works'!KCM158</f>
        <v>0</v>
      </c>
      <c r="KCN64">
        <f>'Civil Works'!KCN158</f>
        <v>0</v>
      </c>
      <c r="KCO64">
        <f>'Civil Works'!KCO158</f>
        <v>0</v>
      </c>
      <c r="KCP64">
        <f>'Civil Works'!KCP158</f>
        <v>0</v>
      </c>
      <c r="KCQ64">
        <f>'Civil Works'!KCQ158</f>
        <v>0</v>
      </c>
      <c r="KCR64">
        <f>'Civil Works'!KCR158</f>
        <v>0</v>
      </c>
      <c r="KCS64">
        <f>'Civil Works'!KCS158</f>
        <v>0</v>
      </c>
      <c r="KCT64">
        <f>'Civil Works'!KCT158</f>
        <v>0</v>
      </c>
      <c r="KCU64">
        <f>'Civil Works'!KCU158</f>
        <v>0</v>
      </c>
      <c r="KCV64">
        <f>'Civil Works'!KCV158</f>
        <v>0</v>
      </c>
      <c r="KCW64">
        <f>'Civil Works'!KCW158</f>
        <v>0</v>
      </c>
      <c r="KCX64">
        <f>'Civil Works'!KCX158</f>
        <v>0</v>
      </c>
      <c r="KCY64">
        <f>'Civil Works'!KCY158</f>
        <v>0</v>
      </c>
      <c r="KCZ64">
        <f>'Civil Works'!KCZ158</f>
        <v>0</v>
      </c>
      <c r="KDA64">
        <f>'Civil Works'!KDA158</f>
        <v>0</v>
      </c>
      <c r="KDB64">
        <f>'Civil Works'!KDB158</f>
        <v>0</v>
      </c>
      <c r="KDC64">
        <f>'Civil Works'!KDC158</f>
        <v>0</v>
      </c>
      <c r="KDD64">
        <f>'Civil Works'!KDD158</f>
        <v>0</v>
      </c>
      <c r="KDE64">
        <f>'Civil Works'!KDE158</f>
        <v>0</v>
      </c>
      <c r="KDF64">
        <f>'Civil Works'!KDF158</f>
        <v>0</v>
      </c>
      <c r="KDG64">
        <f>'Civil Works'!KDG158</f>
        <v>0</v>
      </c>
      <c r="KDH64">
        <f>'Civil Works'!KDH158</f>
        <v>0</v>
      </c>
      <c r="KDI64">
        <f>'Civil Works'!KDI158</f>
        <v>0</v>
      </c>
      <c r="KDJ64">
        <f>'Civil Works'!KDJ158</f>
        <v>0</v>
      </c>
      <c r="KDK64">
        <f>'Civil Works'!KDK158</f>
        <v>0</v>
      </c>
      <c r="KDL64">
        <f>'Civil Works'!KDL158</f>
        <v>0</v>
      </c>
      <c r="KDM64">
        <f>'Civil Works'!KDM158</f>
        <v>0</v>
      </c>
      <c r="KDN64">
        <f>'Civil Works'!KDN158</f>
        <v>0</v>
      </c>
      <c r="KDO64">
        <f>'Civil Works'!KDO158</f>
        <v>0</v>
      </c>
      <c r="KDP64">
        <f>'Civil Works'!KDP158</f>
        <v>0</v>
      </c>
      <c r="KDQ64">
        <f>'Civil Works'!KDQ158</f>
        <v>0</v>
      </c>
      <c r="KDR64">
        <f>'Civil Works'!KDR158</f>
        <v>0</v>
      </c>
      <c r="KDS64">
        <f>'Civil Works'!KDS158</f>
        <v>0</v>
      </c>
      <c r="KDT64">
        <f>'Civil Works'!KDT158</f>
        <v>0</v>
      </c>
      <c r="KDU64">
        <f>'Civil Works'!KDU158</f>
        <v>0</v>
      </c>
      <c r="KDV64">
        <f>'Civil Works'!KDV158</f>
        <v>0</v>
      </c>
      <c r="KDW64">
        <f>'Civil Works'!KDW158</f>
        <v>0</v>
      </c>
      <c r="KDX64">
        <f>'Civil Works'!KDX158</f>
        <v>0</v>
      </c>
      <c r="KDY64">
        <f>'Civil Works'!KDY158</f>
        <v>0</v>
      </c>
      <c r="KDZ64">
        <f>'Civil Works'!KDZ158</f>
        <v>0</v>
      </c>
      <c r="KEA64">
        <f>'Civil Works'!KEA158</f>
        <v>0</v>
      </c>
      <c r="KEB64">
        <f>'Civil Works'!KEB158</f>
        <v>0</v>
      </c>
      <c r="KEC64">
        <f>'Civil Works'!KEC158</f>
        <v>0</v>
      </c>
      <c r="KED64">
        <f>'Civil Works'!KED158</f>
        <v>0</v>
      </c>
      <c r="KEE64">
        <f>'Civil Works'!KEE158</f>
        <v>0</v>
      </c>
      <c r="KEF64">
        <f>'Civil Works'!KEF158</f>
        <v>0</v>
      </c>
      <c r="KEG64">
        <f>'Civil Works'!KEG158</f>
        <v>0</v>
      </c>
      <c r="KEH64">
        <f>'Civil Works'!KEH158</f>
        <v>0</v>
      </c>
      <c r="KEI64">
        <f>'Civil Works'!KEI158</f>
        <v>0</v>
      </c>
      <c r="KEJ64">
        <f>'Civil Works'!KEJ158</f>
        <v>0</v>
      </c>
      <c r="KEK64">
        <f>'Civil Works'!KEK158</f>
        <v>0</v>
      </c>
      <c r="KEL64">
        <f>'Civil Works'!KEL158</f>
        <v>0</v>
      </c>
      <c r="KEM64">
        <f>'Civil Works'!KEM158</f>
        <v>0</v>
      </c>
      <c r="KEN64">
        <f>'Civil Works'!KEN158</f>
        <v>0</v>
      </c>
      <c r="KEO64">
        <f>'Civil Works'!KEO158</f>
        <v>0</v>
      </c>
      <c r="KEP64">
        <f>'Civil Works'!KEP158</f>
        <v>0</v>
      </c>
      <c r="KEQ64">
        <f>'Civil Works'!KEQ158</f>
        <v>0</v>
      </c>
      <c r="KER64">
        <f>'Civil Works'!KER158</f>
        <v>0</v>
      </c>
      <c r="KES64">
        <f>'Civil Works'!KES158</f>
        <v>0</v>
      </c>
      <c r="KET64">
        <f>'Civil Works'!KET158</f>
        <v>0</v>
      </c>
      <c r="KEU64">
        <f>'Civil Works'!KEU158</f>
        <v>0</v>
      </c>
      <c r="KEV64">
        <f>'Civil Works'!KEV158</f>
        <v>0</v>
      </c>
      <c r="KEW64">
        <f>'Civil Works'!KEW158</f>
        <v>0</v>
      </c>
      <c r="KEX64">
        <f>'Civil Works'!KEX158</f>
        <v>0</v>
      </c>
      <c r="KEY64">
        <f>'Civil Works'!KEY158</f>
        <v>0</v>
      </c>
      <c r="KEZ64">
        <f>'Civil Works'!KEZ158</f>
        <v>0</v>
      </c>
      <c r="KFA64">
        <f>'Civil Works'!KFA158</f>
        <v>0</v>
      </c>
      <c r="KFB64">
        <f>'Civil Works'!KFB158</f>
        <v>0</v>
      </c>
      <c r="KFC64">
        <f>'Civil Works'!KFC158</f>
        <v>0</v>
      </c>
      <c r="KFD64">
        <f>'Civil Works'!KFD158</f>
        <v>0</v>
      </c>
      <c r="KFE64">
        <f>'Civil Works'!KFE158</f>
        <v>0</v>
      </c>
      <c r="KFF64">
        <f>'Civil Works'!KFF158</f>
        <v>0</v>
      </c>
      <c r="KFG64">
        <f>'Civil Works'!KFG158</f>
        <v>0</v>
      </c>
      <c r="KFH64">
        <f>'Civil Works'!KFH158</f>
        <v>0</v>
      </c>
      <c r="KFI64">
        <f>'Civil Works'!KFI158</f>
        <v>0</v>
      </c>
      <c r="KFJ64">
        <f>'Civil Works'!KFJ158</f>
        <v>0</v>
      </c>
      <c r="KFK64">
        <f>'Civil Works'!KFK158</f>
        <v>0</v>
      </c>
      <c r="KFL64">
        <f>'Civil Works'!KFL158</f>
        <v>0</v>
      </c>
      <c r="KFM64">
        <f>'Civil Works'!KFM158</f>
        <v>0</v>
      </c>
      <c r="KFN64">
        <f>'Civil Works'!KFN158</f>
        <v>0</v>
      </c>
      <c r="KFO64">
        <f>'Civil Works'!KFO158</f>
        <v>0</v>
      </c>
      <c r="KFP64">
        <f>'Civil Works'!KFP158</f>
        <v>0</v>
      </c>
      <c r="KFQ64">
        <f>'Civil Works'!KFQ158</f>
        <v>0</v>
      </c>
      <c r="KFR64">
        <f>'Civil Works'!KFR158</f>
        <v>0</v>
      </c>
      <c r="KFS64">
        <f>'Civil Works'!KFS158</f>
        <v>0</v>
      </c>
      <c r="KFT64">
        <f>'Civil Works'!KFT158</f>
        <v>0</v>
      </c>
      <c r="KFU64">
        <f>'Civil Works'!KFU158</f>
        <v>0</v>
      </c>
      <c r="KFV64">
        <f>'Civil Works'!KFV158</f>
        <v>0</v>
      </c>
      <c r="KFW64">
        <f>'Civil Works'!KFW158</f>
        <v>0</v>
      </c>
      <c r="KFX64">
        <f>'Civil Works'!KFX158</f>
        <v>0</v>
      </c>
      <c r="KFY64">
        <f>'Civil Works'!KFY158</f>
        <v>0</v>
      </c>
      <c r="KFZ64">
        <f>'Civil Works'!KFZ158</f>
        <v>0</v>
      </c>
      <c r="KGA64">
        <f>'Civil Works'!KGA158</f>
        <v>0</v>
      </c>
      <c r="KGB64">
        <f>'Civil Works'!KGB158</f>
        <v>0</v>
      </c>
      <c r="KGC64">
        <f>'Civil Works'!KGC158</f>
        <v>0</v>
      </c>
      <c r="KGD64">
        <f>'Civil Works'!KGD158</f>
        <v>0</v>
      </c>
      <c r="KGE64">
        <f>'Civil Works'!KGE158</f>
        <v>0</v>
      </c>
      <c r="KGF64">
        <f>'Civil Works'!KGF158</f>
        <v>0</v>
      </c>
      <c r="KGG64">
        <f>'Civil Works'!KGG158</f>
        <v>0</v>
      </c>
      <c r="KGH64">
        <f>'Civil Works'!KGH158</f>
        <v>0</v>
      </c>
      <c r="KGI64">
        <f>'Civil Works'!KGI158</f>
        <v>0</v>
      </c>
      <c r="KGJ64">
        <f>'Civil Works'!KGJ158</f>
        <v>0</v>
      </c>
      <c r="KGK64">
        <f>'Civil Works'!KGK158</f>
        <v>0</v>
      </c>
      <c r="KGL64">
        <f>'Civil Works'!KGL158</f>
        <v>0</v>
      </c>
      <c r="KGM64">
        <f>'Civil Works'!KGM158</f>
        <v>0</v>
      </c>
      <c r="KGN64">
        <f>'Civil Works'!KGN158</f>
        <v>0</v>
      </c>
      <c r="KGO64">
        <f>'Civil Works'!KGO158</f>
        <v>0</v>
      </c>
      <c r="KGP64">
        <f>'Civil Works'!KGP158</f>
        <v>0</v>
      </c>
      <c r="KGQ64">
        <f>'Civil Works'!KGQ158</f>
        <v>0</v>
      </c>
      <c r="KGR64">
        <f>'Civil Works'!KGR158</f>
        <v>0</v>
      </c>
      <c r="KGS64">
        <f>'Civil Works'!KGS158</f>
        <v>0</v>
      </c>
      <c r="KGT64">
        <f>'Civil Works'!KGT158</f>
        <v>0</v>
      </c>
      <c r="KGU64">
        <f>'Civil Works'!KGU158</f>
        <v>0</v>
      </c>
      <c r="KGV64">
        <f>'Civil Works'!KGV158</f>
        <v>0</v>
      </c>
      <c r="KGW64">
        <f>'Civil Works'!KGW158</f>
        <v>0</v>
      </c>
      <c r="KGX64">
        <f>'Civil Works'!KGX158</f>
        <v>0</v>
      </c>
      <c r="KGY64">
        <f>'Civil Works'!KGY158</f>
        <v>0</v>
      </c>
      <c r="KGZ64">
        <f>'Civil Works'!KGZ158</f>
        <v>0</v>
      </c>
      <c r="KHA64">
        <f>'Civil Works'!KHA158</f>
        <v>0</v>
      </c>
      <c r="KHB64">
        <f>'Civil Works'!KHB158</f>
        <v>0</v>
      </c>
      <c r="KHC64">
        <f>'Civil Works'!KHC158</f>
        <v>0</v>
      </c>
      <c r="KHD64">
        <f>'Civil Works'!KHD158</f>
        <v>0</v>
      </c>
      <c r="KHE64">
        <f>'Civil Works'!KHE158</f>
        <v>0</v>
      </c>
      <c r="KHF64">
        <f>'Civil Works'!KHF158</f>
        <v>0</v>
      </c>
      <c r="KHG64">
        <f>'Civil Works'!KHG158</f>
        <v>0</v>
      </c>
      <c r="KHH64">
        <f>'Civil Works'!KHH158</f>
        <v>0</v>
      </c>
      <c r="KHI64">
        <f>'Civil Works'!KHI158</f>
        <v>0</v>
      </c>
      <c r="KHJ64">
        <f>'Civil Works'!KHJ158</f>
        <v>0</v>
      </c>
      <c r="KHK64">
        <f>'Civil Works'!KHK158</f>
        <v>0</v>
      </c>
      <c r="KHL64">
        <f>'Civil Works'!KHL158</f>
        <v>0</v>
      </c>
      <c r="KHM64">
        <f>'Civil Works'!KHM158</f>
        <v>0</v>
      </c>
      <c r="KHN64">
        <f>'Civil Works'!KHN158</f>
        <v>0</v>
      </c>
      <c r="KHO64">
        <f>'Civil Works'!KHO158</f>
        <v>0</v>
      </c>
      <c r="KHP64">
        <f>'Civil Works'!KHP158</f>
        <v>0</v>
      </c>
      <c r="KHQ64">
        <f>'Civil Works'!KHQ158</f>
        <v>0</v>
      </c>
      <c r="KHR64">
        <f>'Civil Works'!KHR158</f>
        <v>0</v>
      </c>
      <c r="KHS64">
        <f>'Civil Works'!KHS158</f>
        <v>0</v>
      </c>
      <c r="KHT64">
        <f>'Civil Works'!KHT158</f>
        <v>0</v>
      </c>
      <c r="KHU64">
        <f>'Civil Works'!KHU158</f>
        <v>0</v>
      </c>
      <c r="KHV64">
        <f>'Civil Works'!KHV158</f>
        <v>0</v>
      </c>
      <c r="KHW64">
        <f>'Civil Works'!KHW158</f>
        <v>0</v>
      </c>
      <c r="KHX64">
        <f>'Civil Works'!KHX158</f>
        <v>0</v>
      </c>
      <c r="KHY64">
        <f>'Civil Works'!KHY158</f>
        <v>0</v>
      </c>
      <c r="KHZ64">
        <f>'Civil Works'!KHZ158</f>
        <v>0</v>
      </c>
      <c r="KIA64">
        <f>'Civil Works'!KIA158</f>
        <v>0</v>
      </c>
      <c r="KIB64">
        <f>'Civil Works'!KIB158</f>
        <v>0</v>
      </c>
      <c r="KIC64">
        <f>'Civil Works'!KIC158</f>
        <v>0</v>
      </c>
      <c r="KID64">
        <f>'Civil Works'!KID158</f>
        <v>0</v>
      </c>
      <c r="KIE64">
        <f>'Civil Works'!KIE158</f>
        <v>0</v>
      </c>
      <c r="KIF64">
        <f>'Civil Works'!KIF158</f>
        <v>0</v>
      </c>
      <c r="KIG64">
        <f>'Civil Works'!KIG158</f>
        <v>0</v>
      </c>
      <c r="KIH64">
        <f>'Civil Works'!KIH158</f>
        <v>0</v>
      </c>
      <c r="KII64">
        <f>'Civil Works'!KII158</f>
        <v>0</v>
      </c>
      <c r="KIJ64">
        <f>'Civil Works'!KIJ158</f>
        <v>0</v>
      </c>
      <c r="KIK64">
        <f>'Civil Works'!KIK158</f>
        <v>0</v>
      </c>
      <c r="KIL64">
        <f>'Civil Works'!KIL158</f>
        <v>0</v>
      </c>
      <c r="KIM64">
        <f>'Civil Works'!KIM158</f>
        <v>0</v>
      </c>
      <c r="KIN64">
        <f>'Civil Works'!KIN158</f>
        <v>0</v>
      </c>
      <c r="KIO64">
        <f>'Civil Works'!KIO158</f>
        <v>0</v>
      </c>
      <c r="KIP64">
        <f>'Civil Works'!KIP158</f>
        <v>0</v>
      </c>
      <c r="KIQ64">
        <f>'Civil Works'!KIQ158</f>
        <v>0</v>
      </c>
      <c r="KIR64">
        <f>'Civil Works'!KIR158</f>
        <v>0</v>
      </c>
      <c r="KIS64">
        <f>'Civil Works'!KIS158</f>
        <v>0</v>
      </c>
      <c r="KIT64">
        <f>'Civil Works'!KIT158</f>
        <v>0</v>
      </c>
      <c r="KIU64">
        <f>'Civil Works'!KIU158</f>
        <v>0</v>
      </c>
      <c r="KIV64">
        <f>'Civil Works'!KIV158</f>
        <v>0</v>
      </c>
      <c r="KIW64">
        <f>'Civil Works'!KIW158</f>
        <v>0</v>
      </c>
      <c r="KIX64">
        <f>'Civil Works'!KIX158</f>
        <v>0</v>
      </c>
      <c r="KIY64">
        <f>'Civil Works'!KIY158</f>
        <v>0</v>
      </c>
      <c r="KIZ64">
        <f>'Civil Works'!KIZ158</f>
        <v>0</v>
      </c>
      <c r="KJA64">
        <f>'Civil Works'!KJA158</f>
        <v>0</v>
      </c>
      <c r="KJB64">
        <f>'Civil Works'!KJB158</f>
        <v>0</v>
      </c>
      <c r="KJC64">
        <f>'Civil Works'!KJC158</f>
        <v>0</v>
      </c>
      <c r="KJD64">
        <f>'Civil Works'!KJD158</f>
        <v>0</v>
      </c>
      <c r="KJE64">
        <f>'Civil Works'!KJE158</f>
        <v>0</v>
      </c>
      <c r="KJF64">
        <f>'Civil Works'!KJF158</f>
        <v>0</v>
      </c>
      <c r="KJG64">
        <f>'Civil Works'!KJG158</f>
        <v>0</v>
      </c>
      <c r="KJH64">
        <f>'Civil Works'!KJH158</f>
        <v>0</v>
      </c>
      <c r="KJI64">
        <f>'Civil Works'!KJI158</f>
        <v>0</v>
      </c>
      <c r="KJJ64">
        <f>'Civil Works'!KJJ158</f>
        <v>0</v>
      </c>
      <c r="KJK64">
        <f>'Civil Works'!KJK158</f>
        <v>0</v>
      </c>
      <c r="KJL64">
        <f>'Civil Works'!KJL158</f>
        <v>0</v>
      </c>
      <c r="KJM64">
        <f>'Civil Works'!KJM158</f>
        <v>0</v>
      </c>
      <c r="KJN64">
        <f>'Civil Works'!KJN158</f>
        <v>0</v>
      </c>
      <c r="KJO64">
        <f>'Civil Works'!KJO158</f>
        <v>0</v>
      </c>
      <c r="KJP64">
        <f>'Civil Works'!KJP158</f>
        <v>0</v>
      </c>
      <c r="KJQ64">
        <f>'Civil Works'!KJQ158</f>
        <v>0</v>
      </c>
      <c r="KJR64">
        <f>'Civil Works'!KJR158</f>
        <v>0</v>
      </c>
      <c r="KJS64">
        <f>'Civil Works'!KJS158</f>
        <v>0</v>
      </c>
      <c r="KJT64">
        <f>'Civil Works'!KJT158</f>
        <v>0</v>
      </c>
      <c r="KJU64">
        <f>'Civil Works'!KJU158</f>
        <v>0</v>
      </c>
      <c r="KJV64">
        <f>'Civil Works'!KJV158</f>
        <v>0</v>
      </c>
      <c r="KJW64">
        <f>'Civil Works'!KJW158</f>
        <v>0</v>
      </c>
      <c r="KJX64">
        <f>'Civil Works'!KJX158</f>
        <v>0</v>
      </c>
      <c r="KJY64">
        <f>'Civil Works'!KJY158</f>
        <v>0</v>
      </c>
      <c r="KJZ64">
        <f>'Civil Works'!KJZ158</f>
        <v>0</v>
      </c>
      <c r="KKA64">
        <f>'Civil Works'!KKA158</f>
        <v>0</v>
      </c>
      <c r="KKB64">
        <f>'Civil Works'!KKB158</f>
        <v>0</v>
      </c>
      <c r="KKC64">
        <f>'Civil Works'!KKC158</f>
        <v>0</v>
      </c>
      <c r="KKD64">
        <f>'Civil Works'!KKD158</f>
        <v>0</v>
      </c>
      <c r="KKE64">
        <f>'Civil Works'!KKE158</f>
        <v>0</v>
      </c>
      <c r="KKF64">
        <f>'Civil Works'!KKF158</f>
        <v>0</v>
      </c>
      <c r="KKG64">
        <f>'Civil Works'!KKG158</f>
        <v>0</v>
      </c>
      <c r="KKH64">
        <f>'Civil Works'!KKH158</f>
        <v>0</v>
      </c>
      <c r="KKI64">
        <f>'Civil Works'!KKI158</f>
        <v>0</v>
      </c>
      <c r="KKJ64">
        <f>'Civil Works'!KKJ158</f>
        <v>0</v>
      </c>
      <c r="KKK64">
        <f>'Civil Works'!KKK158</f>
        <v>0</v>
      </c>
      <c r="KKL64">
        <f>'Civil Works'!KKL158</f>
        <v>0</v>
      </c>
      <c r="KKM64">
        <f>'Civil Works'!KKM158</f>
        <v>0</v>
      </c>
      <c r="KKN64">
        <f>'Civil Works'!KKN158</f>
        <v>0</v>
      </c>
      <c r="KKO64">
        <f>'Civil Works'!KKO158</f>
        <v>0</v>
      </c>
      <c r="KKP64">
        <f>'Civil Works'!KKP158</f>
        <v>0</v>
      </c>
      <c r="KKQ64">
        <f>'Civil Works'!KKQ158</f>
        <v>0</v>
      </c>
      <c r="KKR64">
        <f>'Civil Works'!KKR158</f>
        <v>0</v>
      </c>
      <c r="KKS64">
        <f>'Civil Works'!KKS158</f>
        <v>0</v>
      </c>
      <c r="KKT64">
        <f>'Civil Works'!KKT158</f>
        <v>0</v>
      </c>
      <c r="KKU64">
        <f>'Civil Works'!KKU158</f>
        <v>0</v>
      </c>
      <c r="KKV64">
        <f>'Civil Works'!KKV158</f>
        <v>0</v>
      </c>
      <c r="KKW64">
        <f>'Civil Works'!KKW158</f>
        <v>0</v>
      </c>
      <c r="KKX64">
        <f>'Civil Works'!KKX158</f>
        <v>0</v>
      </c>
      <c r="KKY64">
        <f>'Civil Works'!KKY158</f>
        <v>0</v>
      </c>
      <c r="KKZ64">
        <f>'Civil Works'!KKZ158</f>
        <v>0</v>
      </c>
      <c r="KLA64">
        <f>'Civil Works'!KLA158</f>
        <v>0</v>
      </c>
      <c r="KLB64">
        <f>'Civil Works'!KLB158</f>
        <v>0</v>
      </c>
      <c r="KLC64">
        <f>'Civil Works'!KLC158</f>
        <v>0</v>
      </c>
      <c r="KLD64">
        <f>'Civil Works'!KLD158</f>
        <v>0</v>
      </c>
      <c r="KLE64">
        <f>'Civil Works'!KLE158</f>
        <v>0</v>
      </c>
      <c r="KLF64">
        <f>'Civil Works'!KLF158</f>
        <v>0</v>
      </c>
      <c r="KLG64">
        <f>'Civil Works'!KLG158</f>
        <v>0</v>
      </c>
      <c r="KLH64">
        <f>'Civil Works'!KLH158</f>
        <v>0</v>
      </c>
      <c r="KLI64">
        <f>'Civil Works'!KLI158</f>
        <v>0</v>
      </c>
      <c r="KLJ64">
        <f>'Civil Works'!KLJ158</f>
        <v>0</v>
      </c>
      <c r="KLK64">
        <f>'Civil Works'!KLK158</f>
        <v>0</v>
      </c>
      <c r="KLL64">
        <f>'Civil Works'!KLL158</f>
        <v>0</v>
      </c>
      <c r="KLM64">
        <f>'Civil Works'!KLM158</f>
        <v>0</v>
      </c>
      <c r="KLN64">
        <f>'Civil Works'!KLN158</f>
        <v>0</v>
      </c>
      <c r="KLO64">
        <f>'Civil Works'!KLO158</f>
        <v>0</v>
      </c>
      <c r="KLP64">
        <f>'Civil Works'!KLP158</f>
        <v>0</v>
      </c>
      <c r="KLQ64">
        <f>'Civil Works'!KLQ158</f>
        <v>0</v>
      </c>
      <c r="KLR64">
        <f>'Civil Works'!KLR158</f>
        <v>0</v>
      </c>
      <c r="KLS64">
        <f>'Civil Works'!KLS158</f>
        <v>0</v>
      </c>
      <c r="KLT64">
        <f>'Civil Works'!KLT158</f>
        <v>0</v>
      </c>
      <c r="KLU64">
        <f>'Civil Works'!KLU158</f>
        <v>0</v>
      </c>
      <c r="KLV64">
        <f>'Civil Works'!KLV158</f>
        <v>0</v>
      </c>
      <c r="KLW64">
        <f>'Civil Works'!KLW158</f>
        <v>0</v>
      </c>
      <c r="KLX64">
        <f>'Civil Works'!KLX158</f>
        <v>0</v>
      </c>
      <c r="KLY64">
        <f>'Civil Works'!KLY158</f>
        <v>0</v>
      </c>
      <c r="KLZ64">
        <f>'Civil Works'!KLZ158</f>
        <v>0</v>
      </c>
      <c r="KMA64">
        <f>'Civil Works'!KMA158</f>
        <v>0</v>
      </c>
      <c r="KMB64">
        <f>'Civil Works'!KMB158</f>
        <v>0</v>
      </c>
      <c r="KMC64">
        <f>'Civil Works'!KMC158</f>
        <v>0</v>
      </c>
      <c r="KMD64">
        <f>'Civil Works'!KMD158</f>
        <v>0</v>
      </c>
      <c r="KME64">
        <f>'Civil Works'!KME158</f>
        <v>0</v>
      </c>
      <c r="KMF64">
        <f>'Civil Works'!KMF158</f>
        <v>0</v>
      </c>
      <c r="KMG64">
        <f>'Civil Works'!KMG158</f>
        <v>0</v>
      </c>
      <c r="KMH64">
        <f>'Civil Works'!KMH158</f>
        <v>0</v>
      </c>
      <c r="KMI64">
        <f>'Civil Works'!KMI158</f>
        <v>0</v>
      </c>
      <c r="KMJ64">
        <f>'Civil Works'!KMJ158</f>
        <v>0</v>
      </c>
      <c r="KMK64">
        <f>'Civil Works'!KMK158</f>
        <v>0</v>
      </c>
      <c r="KML64">
        <f>'Civil Works'!KML158</f>
        <v>0</v>
      </c>
      <c r="KMM64">
        <f>'Civil Works'!KMM158</f>
        <v>0</v>
      </c>
      <c r="KMN64">
        <f>'Civil Works'!KMN158</f>
        <v>0</v>
      </c>
      <c r="KMO64">
        <f>'Civil Works'!KMO158</f>
        <v>0</v>
      </c>
      <c r="KMP64">
        <f>'Civil Works'!KMP158</f>
        <v>0</v>
      </c>
      <c r="KMQ64">
        <f>'Civil Works'!KMQ158</f>
        <v>0</v>
      </c>
      <c r="KMR64">
        <f>'Civil Works'!KMR158</f>
        <v>0</v>
      </c>
      <c r="KMS64">
        <f>'Civil Works'!KMS158</f>
        <v>0</v>
      </c>
      <c r="KMT64">
        <f>'Civil Works'!KMT158</f>
        <v>0</v>
      </c>
      <c r="KMU64">
        <f>'Civil Works'!KMU158</f>
        <v>0</v>
      </c>
      <c r="KMV64">
        <f>'Civil Works'!KMV158</f>
        <v>0</v>
      </c>
      <c r="KMW64">
        <f>'Civil Works'!KMW158</f>
        <v>0</v>
      </c>
      <c r="KMX64">
        <f>'Civil Works'!KMX158</f>
        <v>0</v>
      </c>
      <c r="KMY64">
        <f>'Civil Works'!KMY158</f>
        <v>0</v>
      </c>
      <c r="KMZ64">
        <f>'Civil Works'!KMZ158</f>
        <v>0</v>
      </c>
      <c r="KNA64">
        <f>'Civil Works'!KNA158</f>
        <v>0</v>
      </c>
      <c r="KNB64">
        <f>'Civil Works'!KNB158</f>
        <v>0</v>
      </c>
      <c r="KNC64">
        <f>'Civil Works'!KNC158</f>
        <v>0</v>
      </c>
      <c r="KND64">
        <f>'Civil Works'!KND158</f>
        <v>0</v>
      </c>
      <c r="KNE64">
        <f>'Civil Works'!KNE158</f>
        <v>0</v>
      </c>
      <c r="KNF64">
        <f>'Civil Works'!KNF158</f>
        <v>0</v>
      </c>
      <c r="KNG64">
        <f>'Civil Works'!KNG158</f>
        <v>0</v>
      </c>
      <c r="KNH64">
        <f>'Civil Works'!KNH158</f>
        <v>0</v>
      </c>
      <c r="KNI64">
        <f>'Civil Works'!KNI158</f>
        <v>0</v>
      </c>
      <c r="KNJ64">
        <f>'Civil Works'!KNJ158</f>
        <v>0</v>
      </c>
      <c r="KNK64">
        <f>'Civil Works'!KNK158</f>
        <v>0</v>
      </c>
      <c r="KNL64">
        <f>'Civil Works'!KNL158</f>
        <v>0</v>
      </c>
      <c r="KNM64">
        <f>'Civil Works'!KNM158</f>
        <v>0</v>
      </c>
      <c r="KNN64">
        <f>'Civil Works'!KNN158</f>
        <v>0</v>
      </c>
      <c r="KNO64">
        <f>'Civil Works'!KNO158</f>
        <v>0</v>
      </c>
      <c r="KNP64">
        <f>'Civil Works'!KNP158</f>
        <v>0</v>
      </c>
      <c r="KNQ64">
        <f>'Civil Works'!KNQ158</f>
        <v>0</v>
      </c>
      <c r="KNR64">
        <f>'Civil Works'!KNR158</f>
        <v>0</v>
      </c>
      <c r="KNS64">
        <f>'Civil Works'!KNS158</f>
        <v>0</v>
      </c>
      <c r="KNT64">
        <f>'Civil Works'!KNT158</f>
        <v>0</v>
      </c>
      <c r="KNU64">
        <f>'Civil Works'!KNU158</f>
        <v>0</v>
      </c>
      <c r="KNV64">
        <f>'Civil Works'!KNV158</f>
        <v>0</v>
      </c>
      <c r="KNW64">
        <f>'Civil Works'!KNW158</f>
        <v>0</v>
      </c>
      <c r="KNX64">
        <f>'Civil Works'!KNX158</f>
        <v>0</v>
      </c>
      <c r="KNY64">
        <f>'Civil Works'!KNY158</f>
        <v>0</v>
      </c>
      <c r="KNZ64">
        <f>'Civil Works'!KNZ158</f>
        <v>0</v>
      </c>
      <c r="KOA64">
        <f>'Civil Works'!KOA158</f>
        <v>0</v>
      </c>
      <c r="KOB64">
        <f>'Civil Works'!KOB158</f>
        <v>0</v>
      </c>
      <c r="KOC64">
        <f>'Civil Works'!KOC158</f>
        <v>0</v>
      </c>
      <c r="KOD64">
        <f>'Civil Works'!KOD158</f>
        <v>0</v>
      </c>
      <c r="KOE64">
        <f>'Civil Works'!KOE158</f>
        <v>0</v>
      </c>
      <c r="KOF64">
        <f>'Civil Works'!KOF158</f>
        <v>0</v>
      </c>
      <c r="KOG64">
        <f>'Civil Works'!KOG158</f>
        <v>0</v>
      </c>
      <c r="KOH64">
        <f>'Civil Works'!KOH158</f>
        <v>0</v>
      </c>
      <c r="KOI64">
        <f>'Civil Works'!KOI158</f>
        <v>0</v>
      </c>
      <c r="KOJ64">
        <f>'Civil Works'!KOJ158</f>
        <v>0</v>
      </c>
      <c r="KOK64">
        <f>'Civil Works'!KOK158</f>
        <v>0</v>
      </c>
      <c r="KOL64">
        <f>'Civil Works'!KOL158</f>
        <v>0</v>
      </c>
      <c r="KOM64">
        <f>'Civil Works'!KOM158</f>
        <v>0</v>
      </c>
      <c r="KON64">
        <f>'Civil Works'!KON158</f>
        <v>0</v>
      </c>
      <c r="KOO64">
        <f>'Civil Works'!KOO158</f>
        <v>0</v>
      </c>
      <c r="KOP64">
        <f>'Civil Works'!KOP158</f>
        <v>0</v>
      </c>
      <c r="KOQ64">
        <f>'Civil Works'!KOQ158</f>
        <v>0</v>
      </c>
      <c r="KOR64">
        <f>'Civil Works'!KOR158</f>
        <v>0</v>
      </c>
      <c r="KOS64">
        <f>'Civil Works'!KOS158</f>
        <v>0</v>
      </c>
      <c r="KOT64">
        <f>'Civil Works'!KOT158</f>
        <v>0</v>
      </c>
      <c r="KOU64">
        <f>'Civil Works'!KOU158</f>
        <v>0</v>
      </c>
      <c r="KOV64">
        <f>'Civil Works'!KOV158</f>
        <v>0</v>
      </c>
      <c r="KOW64">
        <f>'Civil Works'!KOW158</f>
        <v>0</v>
      </c>
      <c r="KOX64">
        <f>'Civil Works'!KOX158</f>
        <v>0</v>
      </c>
      <c r="KOY64">
        <f>'Civil Works'!KOY158</f>
        <v>0</v>
      </c>
      <c r="KOZ64">
        <f>'Civil Works'!KOZ158</f>
        <v>0</v>
      </c>
      <c r="KPA64">
        <f>'Civil Works'!KPA158</f>
        <v>0</v>
      </c>
      <c r="KPB64">
        <f>'Civil Works'!KPB158</f>
        <v>0</v>
      </c>
      <c r="KPC64">
        <f>'Civil Works'!KPC158</f>
        <v>0</v>
      </c>
      <c r="KPD64">
        <f>'Civil Works'!KPD158</f>
        <v>0</v>
      </c>
      <c r="KPE64">
        <f>'Civil Works'!KPE158</f>
        <v>0</v>
      </c>
      <c r="KPF64">
        <f>'Civil Works'!KPF158</f>
        <v>0</v>
      </c>
      <c r="KPG64">
        <f>'Civil Works'!KPG158</f>
        <v>0</v>
      </c>
      <c r="KPH64">
        <f>'Civil Works'!KPH158</f>
        <v>0</v>
      </c>
      <c r="KPI64">
        <f>'Civil Works'!KPI158</f>
        <v>0</v>
      </c>
      <c r="KPJ64">
        <f>'Civil Works'!KPJ158</f>
        <v>0</v>
      </c>
      <c r="KPK64">
        <f>'Civil Works'!KPK158</f>
        <v>0</v>
      </c>
      <c r="KPL64">
        <f>'Civil Works'!KPL158</f>
        <v>0</v>
      </c>
      <c r="KPM64">
        <f>'Civil Works'!KPM158</f>
        <v>0</v>
      </c>
      <c r="KPN64">
        <f>'Civil Works'!KPN158</f>
        <v>0</v>
      </c>
      <c r="KPO64">
        <f>'Civil Works'!KPO158</f>
        <v>0</v>
      </c>
      <c r="KPP64">
        <f>'Civil Works'!KPP158</f>
        <v>0</v>
      </c>
      <c r="KPQ64">
        <f>'Civil Works'!KPQ158</f>
        <v>0</v>
      </c>
      <c r="KPR64">
        <f>'Civil Works'!KPR158</f>
        <v>0</v>
      </c>
      <c r="KPS64">
        <f>'Civil Works'!KPS158</f>
        <v>0</v>
      </c>
      <c r="KPT64">
        <f>'Civil Works'!KPT158</f>
        <v>0</v>
      </c>
      <c r="KPU64">
        <f>'Civil Works'!KPU158</f>
        <v>0</v>
      </c>
      <c r="KPV64">
        <f>'Civil Works'!KPV158</f>
        <v>0</v>
      </c>
      <c r="KPW64">
        <f>'Civil Works'!KPW158</f>
        <v>0</v>
      </c>
      <c r="KPX64">
        <f>'Civil Works'!KPX158</f>
        <v>0</v>
      </c>
      <c r="KPY64">
        <f>'Civil Works'!KPY158</f>
        <v>0</v>
      </c>
      <c r="KPZ64">
        <f>'Civil Works'!KPZ158</f>
        <v>0</v>
      </c>
      <c r="KQA64">
        <f>'Civil Works'!KQA158</f>
        <v>0</v>
      </c>
      <c r="KQB64">
        <f>'Civil Works'!KQB158</f>
        <v>0</v>
      </c>
      <c r="KQC64">
        <f>'Civil Works'!KQC158</f>
        <v>0</v>
      </c>
      <c r="KQD64">
        <f>'Civil Works'!KQD158</f>
        <v>0</v>
      </c>
      <c r="KQE64">
        <f>'Civil Works'!KQE158</f>
        <v>0</v>
      </c>
      <c r="KQF64">
        <f>'Civil Works'!KQF158</f>
        <v>0</v>
      </c>
      <c r="KQG64">
        <f>'Civil Works'!KQG158</f>
        <v>0</v>
      </c>
      <c r="KQH64">
        <f>'Civil Works'!KQH158</f>
        <v>0</v>
      </c>
      <c r="KQI64">
        <f>'Civil Works'!KQI158</f>
        <v>0</v>
      </c>
      <c r="KQJ64">
        <f>'Civil Works'!KQJ158</f>
        <v>0</v>
      </c>
      <c r="KQK64">
        <f>'Civil Works'!KQK158</f>
        <v>0</v>
      </c>
      <c r="KQL64">
        <f>'Civil Works'!KQL158</f>
        <v>0</v>
      </c>
      <c r="KQM64">
        <f>'Civil Works'!KQM158</f>
        <v>0</v>
      </c>
      <c r="KQN64">
        <f>'Civil Works'!KQN158</f>
        <v>0</v>
      </c>
      <c r="KQO64">
        <f>'Civil Works'!KQO158</f>
        <v>0</v>
      </c>
      <c r="KQP64">
        <f>'Civil Works'!KQP158</f>
        <v>0</v>
      </c>
      <c r="KQQ64">
        <f>'Civil Works'!KQQ158</f>
        <v>0</v>
      </c>
      <c r="KQR64">
        <f>'Civil Works'!KQR158</f>
        <v>0</v>
      </c>
      <c r="KQS64">
        <f>'Civil Works'!KQS158</f>
        <v>0</v>
      </c>
      <c r="KQT64">
        <f>'Civil Works'!KQT158</f>
        <v>0</v>
      </c>
      <c r="KQU64">
        <f>'Civil Works'!KQU158</f>
        <v>0</v>
      </c>
      <c r="KQV64">
        <f>'Civil Works'!KQV158</f>
        <v>0</v>
      </c>
      <c r="KQW64">
        <f>'Civil Works'!KQW158</f>
        <v>0</v>
      </c>
      <c r="KQX64">
        <f>'Civil Works'!KQX158</f>
        <v>0</v>
      </c>
      <c r="KQY64">
        <f>'Civil Works'!KQY158</f>
        <v>0</v>
      </c>
      <c r="KQZ64">
        <f>'Civil Works'!KQZ158</f>
        <v>0</v>
      </c>
      <c r="KRA64">
        <f>'Civil Works'!KRA158</f>
        <v>0</v>
      </c>
      <c r="KRB64">
        <f>'Civil Works'!KRB158</f>
        <v>0</v>
      </c>
      <c r="KRC64">
        <f>'Civil Works'!KRC158</f>
        <v>0</v>
      </c>
      <c r="KRD64">
        <f>'Civil Works'!KRD158</f>
        <v>0</v>
      </c>
      <c r="KRE64">
        <f>'Civil Works'!KRE158</f>
        <v>0</v>
      </c>
      <c r="KRF64">
        <f>'Civil Works'!KRF158</f>
        <v>0</v>
      </c>
      <c r="KRG64">
        <f>'Civil Works'!KRG158</f>
        <v>0</v>
      </c>
      <c r="KRH64">
        <f>'Civil Works'!KRH158</f>
        <v>0</v>
      </c>
      <c r="KRI64">
        <f>'Civil Works'!KRI158</f>
        <v>0</v>
      </c>
      <c r="KRJ64">
        <f>'Civil Works'!KRJ158</f>
        <v>0</v>
      </c>
      <c r="KRK64">
        <f>'Civil Works'!KRK158</f>
        <v>0</v>
      </c>
      <c r="KRL64">
        <f>'Civil Works'!KRL158</f>
        <v>0</v>
      </c>
      <c r="KRM64">
        <f>'Civil Works'!KRM158</f>
        <v>0</v>
      </c>
      <c r="KRN64">
        <f>'Civil Works'!KRN158</f>
        <v>0</v>
      </c>
      <c r="KRO64">
        <f>'Civil Works'!KRO158</f>
        <v>0</v>
      </c>
      <c r="KRP64">
        <f>'Civil Works'!KRP158</f>
        <v>0</v>
      </c>
      <c r="KRQ64">
        <f>'Civil Works'!KRQ158</f>
        <v>0</v>
      </c>
      <c r="KRR64">
        <f>'Civil Works'!KRR158</f>
        <v>0</v>
      </c>
      <c r="KRS64">
        <f>'Civil Works'!KRS158</f>
        <v>0</v>
      </c>
      <c r="KRT64">
        <f>'Civil Works'!KRT158</f>
        <v>0</v>
      </c>
      <c r="KRU64">
        <f>'Civil Works'!KRU158</f>
        <v>0</v>
      </c>
      <c r="KRV64">
        <f>'Civil Works'!KRV158</f>
        <v>0</v>
      </c>
      <c r="KRW64">
        <f>'Civil Works'!KRW158</f>
        <v>0</v>
      </c>
      <c r="KRX64">
        <f>'Civil Works'!KRX158</f>
        <v>0</v>
      </c>
      <c r="KRY64">
        <f>'Civil Works'!KRY158</f>
        <v>0</v>
      </c>
      <c r="KRZ64">
        <f>'Civil Works'!KRZ158</f>
        <v>0</v>
      </c>
      <c r="KSA64">
        <f>'Civil Works'!KSA158</f>
        <v>0</v>
      </c>
      <c r="KSB64">
        <f>'Civil Works'!KSB158</f>
        <v>0</v>
      </c>
      <c r="KSC64">
        <f>'Civil Works'!KSC158</f>
        <v>0</v>
      </c>
      <c r="KSD64">
        <f>'Civil Works'!KSD158</f>
        <v>0</v>
      </c>
      <c r="KSE64">
        <f>'Civil Works'!KSE158</f>
        <v>0</v>
      </c>
      <c r="KSF64">
        <f>'Civil Works'!KSF158</f>
        <v>0</v>
      </c>
      <c r="KSG64">
        <f>'Civil Works'!KSG158</f>
        <v>0</v>
      </c>
      <c r="KSH64">
        <f>'Civil Works'!KSH158</f>
        <v>0</v>
      </c>
      <c r="KSI64">
        <f>'Civil Works'!KSI158</f>
        <v>0</v>
      </c>
      <c r="KSJ64">
        <f>'Civil Works'!KSJ158</f>
        <v>0</v>
      </c>
      <c r="KSK64">
        <f>'Civil Works'!KSK158</f>
        <v>0</v>
      </c>
      <c r="KSL64">
        <f>'Civil Works'!KSL158</f>
        <v>0</v>
      </c>
      <c r="KSM64">
        <f>'Civil Works'!KSM158</f>
        <v>0</v>
      </c>
      <c r="KSN64">
        <f>'Civil Works'!KSN158</f>
        <v>0</v>
      </c>
      <c r="KSO64">
        <f>'Civil Works'!KSO158</f>
        <v>0</v>
      </c>
      <c r="KSP64">
        <f>'Civil Works'!KSP158</f>
        <v>0</v>
      </c>
      <c r="KSQ64">
        <f>'Civil Works'!KSQ158</f>
        <v>0</v>
      </c>
      <c r="KSR64">
        <f>'Civil Works'!KSR158</f>
        <v>0</v>
      </c>
      <c r="KSS64">
        <f>'Civil Works'!KSS158</f>
        <v>0</v>
      </c>
      <c r="KST64">
        <f>'Civil Works'!KST158</f>
        <v>0</v>
      </c>
      <c r="KSU64">
        <f>'Civil Works'!KSU158</f>
        <v>0</v>
      </c>
      <c r="KSV64">
        <f>'Civil Works'!KSV158</f>
        <v>0</v>
      </c>
      <c r="KSW64">
        <f>'Civil Works'!KSW158</f>
        <v>0</v>
      </c>
      <c r="KSX64">
        <f>'Civil Works'!KSX158</f>
        <v>0</v>
      </c>
      <c r="KSY64">
        <f>'Civil Works'!KSY158</f>
        <v>0</v>
      </c>
      <c r="KSZ64">
        <f>'Civil Works'!KSZ158</f>
        <v>0</v>
      </c>
      <c r="KTA64">
        <f>'Civil Works'!KTA158</f>
        <v>0</v>
      </c>
      <c r="KTB64">
        <f>'Civil Works'!KTB158</f>
        <v>0</v>
      </c>
      <c r="KTC64">
        <f>'Civil Works'!KTC158</f>
        <v>0</v>
      </c>
      <c r="KTD64">
        <f>'Civil Works'!KTD158</f>
        <v>0</v>
      </c>
      <c r="KTE64">
        <f>'Civil Works'!KTE158</f>
        <v>0</v>
      </c>
      <c r="KTF64">
        <f>'Civil Works'!KTF158</f>
        <v>0</v>
      </c>
      <c r="KTG64">
        <f>'Civil Works'!KTG158</f>
        <v>0</v>
      </c>
      <c r="KTH64">
        <f>'Civil Works'!KTH158</f>
        <v>0</v>
      </c>
      <c r="KTI64">
        <f>'Civil Works'!KTI158</f>
        <v>0</v>
      </c>
      <c r="KTJ64">
        <f>'Civil Works'!KTJ158</f>
        <v>0</v>
      </c>
      <c r="KTK64">
        <f>'Civil Works'!KTK158</f>
        <v>0</v>
      </c>
      <c r="KTL64">
        <f>'Civil Works'!KTL158</f>
        <v>0</v>
      </c>
      <c r="KTM64">
        <f>'Civil Works'!KTM158</f>
        <v>0</v>
      </c>
      <c r="KTN64">
        <f>'Civil Works'!KTN158</f>
        <v>0</v>
      </c>
      <c r="KTO64">
        <f>'Civil Works'!KTO158</f>
        <v>0</v>
      </c>
      <c r="KTP64">
        <f>'Civil Works'!KTP158</f>
        <v>0</v>
      </c>
      <c r="KTQ64">
        <f>'Civil Works'!KTQ158</f>
        <v>0</v>
      </c>
      <c r="KTR64">
        <f>'Civil Works'!KTR158</f>
        <v>0</v>
      </c>
      <c r="KTS64">
        <f>'Civil Works'!KTS158</f>
        <v>0</v>
      </c>
      <c r="KTT64">
        <f>'Civil Works'!KTT158</f>
        <v>0</v>
      </c>
      <c r="KTU64">
        <f>'Civil Works'!KTU158</f>
        <v>0</v>
      </c>
      <c r="KTV64">
        <f>'Civil Works'!KTV158</f>
        <v>0</v>
      </c>
      <c r="KTW64">
        <f>'Civil Works'!KTW158</f>
        <v>0</v>
      </c>
      <c r="KTX64">
        <f>'Civil Works'!KTX158</f>
        <v>0</v>
      </c>
      <c r="KTY64">
        <f>'Civil Works'!KTY158</f>
        <v>0</v>
      </c>
      <c r="KTZ64">
        <f>'Civil Works'!KTZ158</f>
        <v>0</v>
      </c>
      <c r="KUA64">
        <f>'Civil Works'!KUA158</f>
        <v>0</v>
      </c>
      <c r="KUB64">
        <f>'Civil Works'!KUB158</f>
        <v>0</v>
      </c>
      <c r="KUC64">
        <f>'Civil Works'!KUC158</f>
        <v>0</v>
      </c>
      <c r="KUD64">
        <f>'Civil Works'!KUD158</f>
        <v>0</v>
      </c>
      <c r="KUE64">
        <f>'Civil Works'!KUE158</f>
        <v>0</v>
      </c>
      <c r="KUF64">
        <f>'Civil Works'!KUF158</f>
        <v>0</v>
      </c>
      <c r="KUG64">
        <f>'Civil Works'!KUG158</f>
        <v>0</v>
      </c>
      <c r="KUH64">
        <f>'Civil Works'!KUH158</f>
        <v>0</v>
      </c>
      <c r="KUI64">
        <f>'Civil Works'!KUI158</f>
        <v>0</v>
      </c>
      <c r="KUJ64">
        <f>'Civil Works'!KUJ158</f>
        <v>0</v>
      </c>
      <c r="KUK64">
        <f>'Civil Works'!KUK158</f>
        <v>0</v>
      </c>
      <c r="KUL64">
        <f>'Civil Works'!KUL158</f>
        <v>0</v>
      </c>
      <c r="KUM64">
        <f>'Civil Works'!KUM158</f>
        <v>0</v>
      </c>
      <c r="KUN64">
        <f>'Civil Works'!KUN158</f>
        <v>0</v>
      </c>
      <c r="KUO64">
        <f>'Civil Works'!KUO158</f>
        <v>0</v>
      </c>
      <c r="KUP64">
        <f>'Civil Works'!KUP158</f>
        <v>0</v>
      </c>
      <c r="KUQ64">
        <f>'Civil Works'!KUQ158</f>
        <v>0</v>
      </c>
      <c r="KUR64">
        <f>'Civil Works'!KUR158</f>
        <v>0</v>
      </c>
      <c r="KUS64">
        <f>'Civil Works'!KUS158</f>
        <v>0</v>
      </c>
      <c r="KUT64">
        <f>'Civil Works'!KUT158</f>
        <v>0</v>
      </c>
      <c r="KUU64">
        <f>'Civil Works'!KUU158</f>
        <v>0</v>
      </c>
      <c r="KUV64">
        <f>'Civil Works'!KUV158</f>
        <v>0</v>
      </c>
      <c r="KUW64">
        <f>'Civil Works'!KUW158</f>
        <v>0</v>
      </c>
      <c r="KUX64">
        <f>'Civil Works'!KUX158</f>
        <v>0</v>
      </c>
      <c r="KUY64">
        <f>'Civil Works'!KUY158</f>
        <v>0</v>
      </c>
      <c r="KUZ64">
        <f>'Civil Works'!KUZ158</f>
        <v>0</v>
      </c>
      <c r="KVA64">
        <f>'Civil Works'!KVA158</f>
        <v>0</v>
      </c>
      <c r="KVB64">
        <f>'Civil Works'!KVB158</f>
        <v>0</v>
      </c>
      <c r="KVC64">
        <f>'Civil Works'!KVC158</f>
        <v>0</v>
      </c>
      <c r="KVD64">
        <f>'Civil Works'!KVD158</f>
        <v>0</v>
      </c>
      <c r="KVE64">
        <f>'Civil Works'!KVE158</f>
        <v>0</v>
      </c>
      <c r="KVF64">
        <f>'Civil Works'!KVF158</f>
        <v>0</v>
      </c>
      <c r="KVG64">
        <f>'Civil Works'!KVG158</f>
        <v>0</v>
      </c>
      <c r="KVH64">
        <f>'Civil Works'!KVH158</f>
        <v>0</v>
      </c>
      <c r="KVI64">
        <f>'Civil Works'!KVI158</f>
        <v>0</v>
      </c>
      <c r="KVJ64">
        <f>'Civil Works'!KVJ158</f>
        <v>0</v>
      </c>
      <c r="KVK64">
        <f>'Civil Works'!KVK158</f>
        <v>0</v>
      </c>
      <c r="KVL64">
        <f>'Civil Works'!KVL158</f>
        <v>0</v>
      </c>
      <c r="KVM64">
        <f>'Civil Works'!KVM158</f>
        <v>0</v>
      </c>
      <c r="KVN64">
        <f>'Civil Works'!KVN158</f>
        <v>0</v>
      </c>
      <c r="KVO64">
        <f>'Civil Works'!KVO158</f>
        <v>0</v>
      </c>
      <c r="KVP64">
        <f>'Civil Works'!KVP158</f>
        <v>0</v>
      </c>
      <c r="KVQ64">
        <f>'Civil Works'!KVQ158</f>
        <v>0</v>
      </c>
      <c r="KVR64">
        <f>'Civil Works'!KVR158</f>
        <v>0</v>
      </c>
      <c r="KVS64">
        <f>'Civil Works'!KVS158</f>
        <v>0</v>
      </c>
      <c r="KVT64">
        <f>'Civil Works'!KVT158</f>
        <v>0</v>
      </c>
      <c r="KVU64">
        <f>'Civil Works'!KVU158</f>
        <v>0</v>
      </c>
      <c r="KVV64">
        <f>'Civil Works'!KVV158</f>
        <v>0</v>
      </c>
      <c r="KVW64">
        <f>'Civil Works'!KVW158</f>
        <v>0</v>
      </c>
      <c r="KVX64">
        <f>'Civil Works'!KVX158</f>
        <v>0</v>
      </c>
      <c r="KVY64">
        <f>'Civil Works'!KVY158</f>
        <v>0</v>
      </c>
      <c r="KVZ64">
        <f>'Civil Works'!KVZ158</f>
        <v>0</v>
      </c>
      <c r="KWA64">
        <f>'Civil Works'!KWA158</f>
        <v>0</v>
      </c>
      <c r="KWB64">
        <f>'Civil Works'!KWB158</f>
        <v>0</v>
      </c>
      <c r="KWC64">
        <f>'Civil Works'!KWC158</f>
        <v>0</v>
      </c>
      <c r="KWD64">
        <f>'Civil Works'!KWD158</f>
        <v>0</v>
      </c>
      <c r="KWE64">
        <f>'Civil Works'!KWE158</f>
        <v>0</v>
      </c>
      <c r="KWF64">
        <f>'Civil Works'!KWF158</f>
        <v>0</v>
      </c>
      <c r="KWG64">
        <f>'Civil Works'!KWG158</f>
        <v>0</v>
      </c>
      <c r="KWH64">
        <f>'Civil Works'!KWH158</f>
        <v>0</v>
      </c>
      <c r="KWI64">
        <f>'Civil Works'!KWI158</f>
        <v>0</v>
      </c>
      <c r="KWJ64">
        <f>'Civil Works'!KWJ158</f>
        <v>0</v>
      </c>
      <c r="KWK64">
        <f>'Civil Works'!KWK158</f>
        <v>0</v>
      </c>
      <c r="KWL64">
        <f>'Civil Works'!KWL158</f>
        <v>0</v>
      </c>
      <c r="KWM64">
        <f>'Civil Works'!KWM158</f>
        <v>0</v>
      </c>
      <c r="KWN64">
        <f>'Civil Works'!KWN158</f>
        <v>0</v>
      </c>
      <c r="KWO64">
        <f>'Civil Works'!KWO158</f>
        <v>0</v>
      </c>
      <c r="KWP64">
        <f>'Civil Works'!KWP158</f>
        <v>0</v>
      </c>
      <c r="KWQ64">
        <f>'Civil Works'!KWQ158</f>
        <v>0</v>
      </c>
      <c r="KWR64">
        <f>'Civil Works'!KWR158</f>
        <v>0</v>
      </c>
      <c r="KWS64">
        <f>'Civil Works'!KWS158</f>
        <v>0</v>
      </c>
      <c r="KWT64">
        <f>'Civil Works'!KWT158</f>
        <v>0</v>
      </c>
      <c r="KWU64">
        <f>'Civil Works'!KWU158</f>
        <v>0</v>
      </c>
      <c r="KWV64">
        <f>'Civil Works'!KWV158</f>
        <v>0</v>
      </c>
      <c r="KWW64">
        <f>'Civil Works'!KWW158</f>
        <v>0</v>
      </c>
      <c r="KWX64">
        <f>'Civil Works'!KWX158</f>
        <v>0</v>
      </c>
      <c r="KWY64">
        <f>'Civil Works'!KWY158</f>
        <v>0</v>
      </c>
      <c r="KWZ64">
        <f>'Civil Works'!KWZ158</f>
        <v>0</v>
      </c>
      <c r="KXA64">
        <f>'Civil Works'!KXA158</f>
        <v>0</v>
      </c>
      <c r="KXB64">
        <f>'Civil Works'!KXB158</f>
        <v>0</v>
      </c>
      <c r="KXC64">
        <f>'Civil Works'!KXC158</f>
        <v>0</v>
      </c>
      <c r="KXD64">
        <f>'Civil Works'!KXD158</f>
        <v>0</v>
      </c>
      <c r="KXE64">
        <f>'Civil Works'!KXE158</f>
        <v>0</v>
      </c>
      <c r="KXF64">
        <f>'Civil Works'!KXF158</f>
        <v>0</v>
      </c>
      <c r="KXG64">
        <f>'Civil Works'!KXG158</f>
        <v>0</v>
      </c>
      <c r="KXH64">
        <f>'Civil Works'!KXH158</f>
        <v>0</v>
      </c>
      <c r="KXI64">
        <f>'Civil Works'!KXI158</f>
        <v>0</v>
      </c>
      <c r="KXJ64">
        <f>'Civil Works'!KXJ158</f>
        <v>0</v>
      </c>
      <c r="KXK64">
        <f>'Civil Works'!KXK158</f>
        <v>0</v>
      </c>
      <c r="KXL64">
        <f>'Civil Works'!KXL158</f>
        <v>0</v>
      </c>
      <c r="KXM64">
        <f>'Civil Works'!KXM158</f>
        <v>0</v>
      </c>
      <c r="KXN64">
        <f>'Civil Works'!KXN158</f>
        <v>0</v>
      </c>
      <c r="KXO64">
        <f>'Civil Works'!KXO158</f>
        <v>0</v>
      </c>
      <c r="KXP64">
        <f>'Civil Works'!KXP158</f>
        <v>0</v>
      </c>
      <c r="KXQ64">
        <f>'Civil Works'!KXQ158</f>
        <v>0</v>
      </c>
      <c r="KXR64">
        <f>'Civil Works'!KXR158</f>
        <v>0</v>
      </c>
      <c r="KXS64">
        <f>'Civil Works'!KXS158</f>
        <v>0</v>
      </c>
      <c r="KXT64">
        <f>'Civil Works'!KXT158</f>
        <v>0</v>
      </c>
      <c r="KXU64">
        <f>'Civil Works'!KXU158</f>
        <v>0</v>
      </c>
      <c r="KXV64">
        <f>'Civil Works'!KXV158</f>
        <v>0</v>
      </c>
      <c r="KXW64">
        <f>'Civil Works'!KXW158</f>
        <v>0</v>
      </c>
      <c r="KXX64">
        <f>'Civil Works'!KXX158</f>
        <v>0</v>
      </c>
      <c r="KXY64">
        <f>'Civil Works'!KXY158</f>
        <v>0</v>
      </c>
      <c r="KXZ64">
        <f>'Civil Works'!KXZ158</f>
        <v>0</v>
      </c>
      <c r="KYA64">
        <f>'Civil Works'!KYA158</f>
        <v>0</v>
      </c>
      <c r="KYB64">
        <f>'Civil Works'!KYB158</f>
        <v>0</v>
      </c>
      <c r="KYC64">
        <f>'Civil Works'!KYC158</f>
        <v>0</v>
      </c>
      <c r="KYD64">
        <f>'Civil Works'!KYD158</f>
        <v>0</v>
      </c>
      <c r="KYE64">
        <f>'Civil Works'!KYE158</f>
        <v>0</v>
      </c>
      <c r="KYF64">
        <f>'Civil Works'!KYF158</f>
        <v>0</v>
      </c>
      <c r="KYG64">
        <f>'Civil Works'!KYG158</f>
        <v>0</v>
      </c>
      <c r="KYH64">
        <f>'Civil Works'!KYH158</f>
        <v>0</v>
      </c>
      <c r="KYI64">
        <f>'Civil Works'!KYI158</f>
        <v>0</v>
      </c>
      <c r="KYJ64">
        <f>'Civil Works'!KYJ158</f>
        <v>0</v>
      </c>
      <c r="KYK64">
        <f>'Civil Works'!KYK158</f>
        <v>0</v>
      </c>
      <c r="KYL64">
        <f>'Civil Works'!KYL158</f>
        <v>0</v>
      </c>
      <c r="KYM64">
        <f>'Civil Works'!KYM158</f>
        <v>0</v>
      </c>
      <c r="KYN64">
        <f>'Civil Works'!KYN158</f>
        <v>0</v>
      </c>
      <c r="KYO64">
        <f>'Civil Works'!KYO158</f>
        <v>0</v>
      </c>
      <c r="KYP64">
        <f>'Civil Works'!KYP158</f>
        <v>0</v>
      </c>
      <c r="KYQ64">
        <f>'Civil Works'!KYQ158</f>
        <v>0</v>
      </c>
      <c r="KYR64">
        <f>'Civil Works'!KYR158</f>
        <v>0</v>
      </c>
      <c r="KYS64">
        <f>'Civil Works'!KYS158</f>
        <v>0</v>
      </c>
      <c r="KYT64">
        <f>'Civil Works'!KYT158</f>
        <v>0</v>
      </c>
      <c r="KYU64">
        <f>'Civil Works'!KYU158</f>
        <v>0</v>
      </c>
      <c r="KYV64">
        <f>'Civil Works'!KYV158</f>
        <v>0</v>
      </c>
      <c r="KYW64">
        <f>'Civil Works'!KYW158</f>
        <v>0</v>
      </c>
      <c r="KYX64">
        <f>'Civil Works'!KYX158</f>
        <v>0</v>
      </c>
      <c r="KYY64">
        <f>'Civil Works'!KYY158</f>
        <v>0</v>
      </c>
      <c r="KYZ64">
        <f>'Civil Works'!KYZ158</f>
        <v>0</v>
      </c>
      <c r="KZA64">
        <f>'Civil Works'!KZA158</f>
        <v>0</v>
      </c>
      <c r="KZB64">
        <f>'Civil Works'!KZB158</f>
        <v>0</v>
      </c>
      <c r="KZC64">
        <f>'Civil Works'!KZC158</f>
        <v>0</v>
      </c>
      <c r="KZD64">
        <f>'Civil Works'!KZD158</f>
        <v>0</v>
      </c>
      <c r="KZE64">
        <f>'Civil Works'!KZE158</f>
        <v>0</v>
      </c>
      <c r="KZF64">
        <f>'Civil Works'!KZF158</f>
        <v>0</v>
      </c>
      <c r="KZG64">
        <f>'Civil Works'!KZG158</f>
        <v>0</v>
      </c>
      <c r="KZH64">
        <f>'Civil Works'!KZH158</f>
        <v>0</v>
      </c>
      <c r="KZI64">
        <f>'Civil Works'!KZI158</f>
        <v>0</v>
      </c>
      <c r="KZJ64">
        <f>'Civil Works'!KZJ158</f>
        <v>0</v>
      </c>
      <c r="KZK64">
        <f>'Civil Works'!KZK158</f>
        <v>0</v>
      </c>
      <c r="KZL64">
        <f>'Civil Works'!KZL158</f>
        <v>0</v>
      </c>
      <c r="KZM64">
        <f>'Civil Works'!KZM158</f>
        <v>0</v>
      </c>
      <c r="KZN64">
        <f>'Civil Works'!KZN158</f>
        <v>0</v>
      </c>
      <c r="KZO64">
        <f>'Civil Works'!KZO158</f>
        <v>0</v>
      </c>
      <c r="KZP64">
        <f>'Civil Works'!KZP158</f>
        <v>0</v>
      </c>
      <c r="KZQ64">
        <f>'Civil Works'!KZQ158</f>
        <v>0</v>
      </c>
      <c r="KZR64">
        <f>'Civil Works'!KZR158</f>
        <v>0</v>
      </c>
      <c r="KZS64">
        <f>'Civil Works'!KZS158</f>
        <v>0</v>
      </c>
      <c r="KZT64">
        <f>'Civil Works'!KZT158</f>
        <v>0</v>
      </c>
      <c r="KZU64">
        <f>'Civil Works'!KZU158</f>
        <v>0</v>
      </c>
      <c r="KZV64">
        <f>'Civil Works'!KZV158</f>
        <v>0</v>
      </c>
      <c r="KZW64">
        <f>'Civil Works'!KZW158</f>
        <v>0</v>
      </c>
      <c r="KZX64">
        <f>'Civil Works'!KZX158</f>
        <v>0</v>
      </c>
      <c r="KZY64">
        <f>'Civil Works'!KZY158</f>
        <v>0</v>
      </c>
      <c r="KZZ64">
        <f>'Civil Works'!KZZ158</f>
        <v>0</v>
      </c>
      <c r="LAA64">
        <f>'Civil Works'!LAA158</f>
        <v>0</v>
      </c>
      <c r="LAB64">
        <f>'Civil Works'!LAB158</f>
        <v>0</v>
      </c>
      <c r="LAC64">
        <f>'Civil Works'!LAC158</f>
        <v>0</v>
      </c>
      <c r="LAD64">
        <f>'Civil Works'!LAD158</f>
        <v>0</v>
      </c>
      <c r="LAE64">
        <f>'Civil Works'!LAE158</f>
        <v>0</v>
      </c>
      <c r="LAF64">
        <f>'Civil Works'!LAF158</f>
        <v>0</v>
      </c>
      <c r="LAG64">
        <f>'Civil Works'!LAG158</f>
        <v>0</v>
      </c>
      <c r="LAH64">
        <f>'Civil Works'!LAH158</f>
        <v>0</v>
      </c>
      <c r="LAI64">
        <f>'Civil Works'!LAI158</f>
        <v>0</v>
      </c>
      <c r="LAJ64">
        <f>'Civil Works'!LAJ158</f>
        <v>0</v>
      </c>
      <c r="LAK64">
        <f>'Civil Works'!LAK158</f>
        <v>0</v>
      </c>
      <c r="LAL64">
        <f>'Civil Works'!LAL158</f>
        <v>0</v>
      </c>
      <c r="LAM64">
        <f>'Civil Works'!LAM158</f>
        <v>0</v>
      </c>
      <c r="LAN64">
        <f>'Civil Works'!LAN158</f>
        <v>0</v>
      </c>
      <c r="LAO64">
        <f>'Civil Works'!LAO158</f>
        <v>0</v>
      </c>
      <c r="LAP64">
        <f>'Civil Works'!LAP158</f>
        <v>0</v>
      </c>
      <c r="LAQ64">
        <f>'Civil Works'!LAQ158</f>
        <v>0</v>
      </c>
      <c r="LAR64">
        <f>'Civil Works'!LAR158</f>
        <v>0</v>
      </c>
      <c r="LAS64">
        <f>'Civil Works'!LAS158</f>
        <v>0</v>
      </c>
      <c r="LAT64">
        <f>'Civil Works'!LAT158</f>
        <v>0</v>
      </c>
      <c r="LAU64">
        <f>'Civil Works'!LAU158</f>
        <v>0</v>
      </c>
      <c r="LAV64">
        <f>'Civil Works'!LAV158</f>
        <v>0</v>
      </c>
      <c r="LAW64">
        <f>'Civil Works'!LAW158</f>
        <v>0</v>
      </c>
      <c r="LAX64">
        <f>'Civil Works'!LAX158</f>
        <v>0</v>
      </c>
      <c r="LAY64">
        <f>'Civil Works'!LAY158</f>
        <v>0</v>
      </c>
      <c r="LAZ64">
        <f>'Civil Works'!LAZ158</f>
        <v>0</v>
      </c>
      <c r="LBA64">
        <f>'Civil Works'!LBA158</f>
        <v>0</v>
      </c>
      <c r="LBB64">
        <f>'Civil Works'!LBB158</f>
        <v>0</v>
      </c>
      <c r="LBC64">
        <f>'Civil Works'!LBC158</f>
        <v>0</v>
      </c>
      <c r="LBD64">
        <f>'Civil Works'!LBD158</f>
        <v>0</v>
      </c>
      <c r="LBE64">
        <f>'Civil Works'!LBE158</f>
        <v>0</v>
      </c>
      <c r="LBF64">
        <f>'Civil Works'!LBF158</f>
        <v>0</v>
      </c>
      <c r="LBG64">
        <f>'Civil Works'!LBG158</f>
        <v>0</v>
      </c>
      <c r="LBH64">
        <f>'Civil Works'!LBH158</f>
        <v>0</v>
      </c>
      <c r="LBI64">
        <f>'Civil Works'!LBI158</f>
        <v>0</v>
      </c>
      <c r="LBJ64">
        <f>'Civil Works'!LBJ158</f>
        <v>0</v>
      </c>
      <c r="LBK64">
        <f>'Civil Works'!LBK158</f>
        <v>0</v>
      </c>
      <c r="LBL64">
        <f>'Civil Works'!LBL158</f>
        <v>0</v>
      </c>
      <c r="LBM64">
        <f>'Civil Works'!LBM158</f>
        <v>0</v>
      </c>
      <c r="LBN64">
        <f>'Civil Works'!LBN158</f>
        <v>0</v>
      </c>
      <c r="LBO64">
        <f>'Civil Works'!LBO158</f>
        <v>0</v>
      </c>
      <c r="LBP64">
        <f>'Civil Works'!LBP158</f>
        <v>0</v>
      </c>
      <c r="LBQ64">
        <f>'Civil Works'!LBQ158</f>
        <v>0</v>
      </c>
      <c r="LBR64">
        <f>'Civil Works'!LBR158</f>
        <v>0</v>
      </c>
      <c r="LBS64">
        <f>'Civil Works'!LBS158</f>
        <v>0</v>
      </c>
      <c r="LBT64">
        <f>'Civil Works'!LBT158</f>
        <v>0</v>
      </c>
      <c r="LBU64">
        <f>'Civil Works'!LBU158</f>
        <v>0</v>
      </c>
      <c r="LBV64">
        <f>'Civil Works'!LBV158</f>
        <v>0</v>
      </c>
      <c r="LBW64">
        <f>'Civil Works'!LBW158</f>
        <v>0</v>
      </c>
      <c r="LBX64">
        <f>'Civil Works'!LBX158</f>
        <v>0</v>
      </c>
      <c r="LBY64">
        <f>'Civil Works'!LBY158</f>
        <v>0</v>
      </c>
      <c r="LBZ64">
        <f>'Civil Works'!LBZ158</f>
        <v>0</v>
      </c>
      <c r="LCA64">
        <f>'Civil Works'!LCA158</f>
        <v>0</v>
      </c>
      <c r="LCB64">
        <f>'Civil Works'!LCB158</f>
        <v>0</v>
      </c>
      <c r="LCC64">
        <f>'Civil Works'!LCC158</f>
        <v>0</v>
      </c>
      <c r="LCD64">
        <f>'Civil Works'!LCD158</f>
        <v>0</v>
      </c>
      <c r="LCE64">
        <f>'Civil Works'!LCE158</f>
        <v>0</v>
      </c>
      <c r="LCF64">
        <f>'Civil Works'!LCF158</f>
        <v>0</v>
      </c>
      <c r="LCG64">
        <f>'Civil Works'!LCG158</f>
        <v>0</v>
      </c>
      <c r="LCH64">
        <f>'Civil Works'!LCH158</f>
        <v>0</v>
      </c>
      <c r="LCI64">
        <f>'Civil Works'!LCI158</f>
        <v>0</v>
      </c>
      <c r="LCJ64">
        <f>'Civil Works'!LCJ158</f>
        <v>0</v>
      </c>
      <c r="LCK64">
        <f>'Civil Works'!LCK158</f>
        <v>0</v>
      </c>
      <c r="LCL64">
        <f>'Civil Works'!LCL158</f>
        <v>0</v>
      </c>
      <c r="LCM64">
        <f>'Civil Works'!LCM158</f>
        <v>0</v>
      </c>
      <c r="LCN64">
        <f>'Civil Works'!LCN158</f>
        <v>0</v>
      </c>
      <c r="LCO64">
        <f>'Civil Works'!LCO158</f>
        <v>0</v>
      </c>
      <c r="LCP64">
        <f>'Civil Works'!LCP158</f>
        <v>0</v>
      </c>
      <c r="LCQ64">
        <f>'Civil Works'!LCQ158</f>
        <v>0</v>
      </c>
      <c r="LCR64">
        <f>'Civil Works'!LCR158</f>
        <v>0</v>
      </c>
      <c r="LCS64">
        <f>'Civil Works'!LCS158</f>
        <v>0</v>
      </c>
      <c r="LCT64">
        <f>'Civil Works'!LCT158</f>
        <v>0</v>
      </c>
      <c r="LCU64">
        <f>'Civil Works'!LCU158</f>
        <v>0</v>
      </c>
      <c r="LCV64">
        <f>'Civil Works'!LCV158</f>
        <v>0</v>
      </c>
      <c r="LCW64">
        <f>'Civil Works'!LCW158</f>
        <v>0</v>
      </c>
      <c r="LCX64">
        <f>'Civil Works'!LCX158</f>
        <v>0</v>
      </c>
      <c r="LCY64">
        <f>'Civil Works'!LCY158</f>
        <v>0</v>
      </c>
      <c r="LCZ64">
        <f>'Civil Works'!LCZ158</f>
        <v>0</v>
      </c>
      <c r="LDA64">
        <f>'Civil Works'!LDA158</f>
        <v>0</v>
      </c>
      <c r="LDB64">
        <f>'Civil Works'!LDB158</f>
        <v>0</v>
      </c>
      <c r="LDC64">
        <f>'Civil Works'!LDC158</f>
        <v>0</v>
      </c>
      <c r="LDD64">
        <f>'Civil Works'!LDD158</f>
        <v>0</v>
      </c>
      <c r="LDE64">
        <f>'Civil Works'!LDE158</f>
        <v>0</v>
      </c>
      <c r="LDF64">
        <f>'Civil Works'!LDF158</f>
        <v>0</v>
      </c>
      <c r="LDG64">
        <f>'Civil Works'!LDG158</f>
        <v>0</v>
      </c>
      <c r="LDH64">
        <f>'Civil Works'!LDH158</f>
        <v>0</v>
      </c>
      <c r="LDI64">
        <f>'Civil Works'!LDI158</f>
        <v>0</v>
      </c>
      <c r="LDJ64">
        <f>'Civil Works'!LDJ158</f>
        <v>0</v>
      </c>
      <c r="LDK64">
        <f>'Civil Works'!LDK158</f>
        <v>0</v>
      </c>
      <c r="LDL64">
        <f>'Civil Works'!LDL158</f>
        <v>0</v>
      </c>
      <c r="LDM64">
        <f>'Civil Works'!LDM158</f>
        <v>0</v>
      </c>
      <c r="LDN64">
        <f>'Civil Works'!LDN158</f>
        <v>0</v>
      </c>
      <c r="LDO64">
        <f>'Civil Works'!LDO158</f>
        <v>0</v>
      </c>
      <c r="LDP64">
        <f>'Civil Works'!LDP158</f>
        <v>0</v>
      </c>
      <c r="LDQ64">
        <f>'Civil Works'!LDQ158</f>
        <v>0</v>
      </c>
      <c r="LDR64">
        <f>'Civil Works'!LDR158</f>
        <v>0</v>
      </c>
      <c r="LDS64">
        <f>'Civil Works'!LDS158</f>
        <v>0</v>
      </c>
      <c r="LDT64">
        <f>'Civil Works'!LDT158</f>
        <v>0</v>
      </c>
      <c r="LDU64">
        <f>'Civil Works'!LDU158</f>
        <v>0</v>
      </c>
      <c r="LDV64">
        <f>'Civil Works'!LDV158</f>
        <v>0</v>
      </c>
      <c r="LDW64">
        <f>'Civil Works'!LDW158</f>
        <v>0</v>
      </c>
      <c r="LDX64">
        <f>'Civil Works'!LDX158</f>
        <v>0</v>
      </c>
      <c r="LDY64">
        <f>'Civil Works'!LDY158</f>
        <v>0</v>
      </c>
      <c r="LDZ64">
        <f>'Civil Works'!LDZ158</f>
        <v>0</v>
      </c>
      <c r="LEA64">
        <f>'Civil Works'!LEA158</f>
        <v>0</v>
      </c>
      <c r="LEB64">
        <f>'Civil Works'!LEB158</f>
        <v>0</v>
      </c>
      <c r="LEC64">
        <f>'Civil Works'!LEC158</f>
        <v>0</v>
      </c>
      <c r="LED64">
        <f>'Civil Works'!LED158</f>
        <v>0</v>
      </c>
      <c r="LEE64">
        <f>'Civil Works'!LEE158</f>
        <v>0</v>
      </c>
      <c r="LEF64">
        <f>'Civil Works'!LEF158</f>
        <v>0</v>
      </c>
      <c r="LEG64">
        <f>'Civil Works'!LEG158</f>
        <v>0</v>
      </c>
      <c r="LEH64">
        <f>'Civil Works'!LEH158</f>
        <v>0</v>
      </c>
      <c r="LEI64">
        <f>'Civil Works'!LEI158</f>
        <v>0</v>
      </c>
      <c r="LEJ64">
        <f>'Civil Works'!LEJ158</f>
        <v>0</v>
      </c>
      <c r="LEK64">
        <f>'Civil Works'!LEK158</f>
        <v>0</v>
      </c>
      <c r="LEL64">
        <f>'Civil Works'!LEL158</f>
        <v>0</v>
      </c>
      <c r="LEM64">
        <f>'Civil Works'!LEM158</f>
        <v>0</v>
      </c>
      <c r="LEN64">
        <f>'Civil Works'!LEN158</f>
        <v>0</v>
      </c>
      <c r="LEO64">
        <f>'Civil Works'!LEO158</f>
        <v>0</v>
      </c>
      <c r="LEP64">
        <f>'Civil Works'!LEP158</f>
        <v>0</v>
      </c>
      <c r="LEQ64">
        <f>'Civil Works'!LEQ158</f>
        <v>0</v>
      </c>
      <c r="LER64">
        <f>'Civil Works'!LER158</f>
        <v>0</v>
      </c>
      <c r="LES64">
        <f>'Civil Works'!LES158</f>
        <v>0</v>
      </c>
      <c r="LET64">
        <f>'Civil Works'!LET158</f>
        <v>0</v>
      </c>
      <c r="LEU64">
        <f>'Civil Works'!LEU158</f>
        <v>0</v>
      </c>
      <c r="LEV64">
        <f>'Civil Works'!LEV158</f>
        <v>0</v>
      </c>
      <c r="LEW64">
        <f>'Civil Works'!LEW158</f>
        <v>0</v>
      </c>
      <c r="LEX64">
        <f>'Civil Works'!LEX158</f>
        <v>0</v>
      </c>
      <c r="LEY64">
        <f>'Civil Works'!LEY158</f>
        <v>0</v>
      </c>
      <c r="LEZ64">
        <f>'Civil Works'!LEZ158</f>
        <v>0</v>
      </c>
      <c r="LFA64">
        <f>'Civil Works'!LFA158</f>
        <v>0</v>
      </c>
      <c r="LFB64">
        <f>'Civil Works'!LFB158</f>
        <v>0</v>
      </c>
      <c r="LFC64">
        <f>'Civil Works'!LFC158</f>
        <v>0</v>
      </c>
      <c r="LFD64">
        <f>'Civil Works'!LFD158</f>
        <v>0</v>
      </c>
      <c r="LFE64">
        <f>'Civil Works'!LFE158</f>
        <v>0</v>
      </c>
      <c r="LFF64">
        <f>'Civil Works'!LFF158</f>
        <v>0</v>
      </c>
      <c r="LFG64">
        <f>'Civil Works'!LFG158</f>
        <v>0</v>
      </c>
      <c r="LFH64">
        <f>'Civil Works'!LFH158</f>
        <v>0</v>
      </c>
      <c r="LFI64">
        <f>'Civil Works'!LFI158</f>
        <v>0</v>
      </c>
      <c r="LFJ64">
        <f>'Civil Works'!LFJ158</f>
        <v>0</v>
      </c>
      <c r="LFK64">
        <f>'Civil Works'!LFK158</f>
        <v>0</v>
      </c>
      <c r="LFL64">
        <f>'Civil Works'!LFL158</f>
        <v>0</v>
      </c>
      <c r="LFM64">
        <f>'Civil Works'!LFM158</f>
        <v>0</v>
      </c>
      <c r="LFN64">
        <f>'Civil Works'!LFN158</f>
        <v>0</v>
      </c>
      <c r="LFO64">
        <f>'Civil Works'!LFO158</f>
        <v>0</v>
      </c>
      <c r="LFP64">
        <f>'Civil Works'!LFP158</f>
        <v>0</v>
      </c>
      <c r="LFQ64">
        <f>'Civil Works'!LFQ158</f>
        <v>0</v>
      </c>
      <c r="LFR64">
        <f>'Civil Works'!LFR158</f>
        <v>0</v>
      </c>
      <c r="LFS64">
        <f>'Civil Works'!LFS158</f>
        <v>0</v>
      </c>
      <c r="LFT64">
        <f>'Civil Works'!LFT158</f>
        <v>0</v>
      </c>
      <c r="LFU64">
        <f>'Civil Works'!LFU158</f>
        <v>0</v>
      </c>
      <c r="LFV64">
        <f>'Civil Works'!LFV158</f>
        <v>0</v>
      </c>
      <c r="LFW64">
        <f>'Civil Works'!LFW158</f>
        <v>0</v>
      </c>
      <c r="LFX64">
        <f>'Civil Works'!LFX158</f>
        <v>0</v>
      </c>
      <c r="LFY64">
        <f>'Civil Works'!LFY158</f>
        <v>0</v>
      </c>
      <c r="LFZ64">
        <f>'Civil Works'!LFZ158</f>
        <v>0</v>
      </c>
      <c r="LGA64">
        <f>'Civil Works'!LGA158</f>
        <v>0</v>
      </c>
      <c r="LGB64">
        <f>'Civil Works'!LGB158</f>
        <v>0</v>
      </c>
      <c r="LGC64">
        <f>'Civil Works'!LGC158</f>
        <v>0</v>
      </c>
      <c r="LGD64">
        <f>'Civil Works'!LGD158</f>
        <v>0</v>
      </c>
      <c r="LGE64">
        <f>'Civil Works'!LGE158</f>
        <v>0</v>
      </c>
      <c r="LGF64">
        <f>'Civil Works'!LGF158</f>
        <v>0</v>
      </c>
      <c r="LGG64">
        <f>'Civil Works'!LGG158</f>
        <v>0</v>
      </c>
      <c r="LGH64">
        <f>'Civil Works'!LGH158</f>
        <v>0</v>
      </c>
      <c r="LGI64">
        <f>'Civil Works'!LGI158</f>
        <v>0</v>
      </c>
      <c r="LGJ64">
        <f>'Civil Works'!LGJ158</f>
        <v>0</v>
      </c>
      <c r="LGK64">
        <f>'Civil Works'!LGK158</f>
        <v>0</v>
      </c>
      <c r="LGL64">
        <f>'Civil Works'!LGL158</f>
        <v>0</v>
      </c>
      <c r="LGM64">
        <f>'Civil Works'!LGM158</f>
        <v>0</v>
      </c>
      <c r="LGN64">
        <f>'Civil Works'!LGN158</f>
        <v>0</v>
      </c>
      <c r="LGO64">
        <f>'Civil Works'!LGO158</f>
        <v>0</v>
      </c>
      <c r="LGP64">
        <f>'Civil Works'!LGP158</f>
        <v>0</v>
      </c>
      <c r="LGQ64">
        <f>'Civil Works'!LGQ158</f>
        <v>0</v>
      </c>
      <c r="LGR64">
        <f>'Civil Works'!LGR158</f>
        <v>0</v>
      </c>
      <c r="LGS64">
        <f>'Civil Works'!LGS158</f>
        <v>0</v>
      </c>
      <c r="LGT64">
        <f>'Civil Works'!LGT158</f>
        <v>0</v>
      </c>
      <c r="LGU64">
        <f>'Civil Works'!LGU158</f>
        <v>0</v>
      </c>
      <c r="LGV64">
        <f>'Civil Works'!LGV158</f>
        <v>0</v>
      </c>
      <c r="LGW64">
        <f>'Civil Works'!LGW158</f>
        <v>0</v>
      </c>
      <c r="LGX64">
        <f>'Civil Works'!LGX158</f>
        <v>0</v>
      </c>
      <c r="LGY64">
        <f>'Civil Works'!LGY158</f>
        <v>0</v>
      </c>
      <c r="LGZ64">
        <f>'Civil Works'!LGZ158</f>
        <v>0</v>
      </c>
      <c r="LHA64">
        <f>'Civil Works'!LHA158</f>
        <v>0</v>
      </c>
      <c r="LHB64">
        <f>'Civil Works'!LHB158</f>
        <v>0</v>
      </c>
      <c r="LHC64">
        <f>'Civil Works'!LHC158</f>
        <v>0</v>
      </c>
      <c r="LHD64">
        <f>'Civil Works'!LHD158</f>
        <v>0</v>
      </c>
      <c r="LHE64">
        <f>'Civil Works'!LHE158</f>
        <v>0</v>
      </c>
      <c r="LHF64">
        <f>'Civil Works'!LHF158</f>
        <v>0</v>
      </c>
      <c r="LHG64">
        <f>'Civil Works'!LHG158</f>
        <v>0</v>
      </c>
      <c r="LHH64">
        <f>'Civil Works'!LHH158</f>
        <v>0</v>
      </c>
      <c r="LHI64">
        <f>'Civil Works'!LHI158</f>
        <v>0</v>
      </c>
      <c r="LHJ64">
        <f>'Civil Works'!LHJ158</f>
        <v>0</v>
      </c>
      <c r="LHK64">
        <f>'Civil Works'!LHK158</f>
        <v>0</v>
      </c>
      <c r="LHL64">
        <f>'Civil Works'!LHL158</f>
        <v>0</v>
      </c>
      <c r="LHM64">
        <f>'Civil Works'!LHM158</f>
        <v>0</v>
      </c>
      <c r="LHN64">
        <f>'Civil Works'!LHN158</f>
        <v>0</v>
      </c>
      <c r="LHO64">
        <f>'Civil Works'!LHO158</f>
        <v>0</v>
      </c>
      <c r="LHP64">
        <f>'Civil Works'!LHP158</f>
        <v>0</v>
      </c>
      <c r="LHQ64">
        <f>'Civil Works'!LHQ158</f>
        <v>0</v>
      </c>
      <c r="LHR64">
        <f>'Civil Works'!LHR158</f>
        <v>0</v>
      </c>
      <c r="LHS64">
        <f>'Civil Works'!LHS158</f>
        <v>0</v>
      </c>
      <c r="LHT64">
        <f>'Civil Works'!LHT158</f>
        <v>0</v>
      </c>
      <c r="LHU64">
        <f>'Civil Works'!LHU158</f>
        <v>0</v>
      </c>
      <c r="LHV64">
        <f>'Civil Works'!LHV158</f>
        <v>0</v>
      </c>
      <c r="LHW64">
        <f>'Civil Works'!LHW158</f>
        <v>0</v>
      </c>
      <c r="LHX64">
        <f>'Civil Works'!LHX158</f>
        <v>0</v>
      </c>
      <c r="LHY64">
        <f>'Civil Works'!LHY158</f>
        <v>0</v>
      </c>
      <c r="LHZ64">
        <f>'Civil Works'!LHZ158</f>
        <v>0</v>
      </c>
      <c r="LIA64">
        <f>'Civil Works'!LIA158</f>
        <v>0</v>
      </c>
      <c r="LIB64">
        <f>'Civil Works'!LIB158</f>
        <v>0</v>
      </c>
      <c r="LIC64">
        <f>'Civil Works'!LIC158</f>
        <v>0</v>
      </c>
      <c r="LID64">
        <f>'Civil Works'!LID158</f>
        <v>0</v>
      </c>
      <c r="LIE64">
        <f>'Civil Works'!LIE158</f>
        <v>0</v>
      </c>
      <c r="LIF64">
        <f>'Civil Works'!LIF158</f>
        <v>0</v>
      </c>
      <c r="LIG64">
        <f>'Civil Works'!LIG158</f>
        <v>0</v>
      </c>
      <c r="LIH64">
        <f>'Civil Works'!LIH158</f>
        <v>0</v>
      </c>
      <c r="LII64">
        <f>'Civil Works'!LII158</f>
        <v>0</v>
      </c>
      <c r="LIJ64">
        <f>'Civil Works'!LIJ158</f>
        <v>0</v>
      </c>
      <c r="LIK64">
        <f>'Civil Works'!LIK158</f>
        <v>0</v>
      </c>
      <c r="LIL64">
        <f>'Civil Works'!LIL158</f>
        <v>0</v>
      </c>
      <c r="LIM64">
        <f>'Civil Works'!LIM158</f>
        <v>0</v>
      </c>
      <c r="LIN64">
        <f>'Civil Works'!LIN158</f>
        <v>0</v>
      </c>
      <c r="LIO64">
        <f>'Civil Works'!LIO158</f>
        <v>0</v>
      </c>
      <c r="LIP64">
        <f>'Civil Works'!LIP158</f>
        <v>0</v>
      </c>
      <c r="LIQ64">
        <f>'Civil Works'!LIQ158</f>
        <v>0</v>
      </c>
      <c r="LIR64">
        <f>'Civil Works'!LIR158</f>
        <v>0</v>
      </c>
      <c r="LIS64">
        <f>'Civil Works'!LIS158</f>
        <v>0</v>
      </c>
      <c r="LIT64">
        <f>'Civil Works'!LIT158</f>
        <v>0</v>
      </c>
      <c r="LIU64">
        <f>'Civil Works'!LIU158</f>
        <v>0</v>
      </c>
      <c r="LIV64">
        <f>'Civil Works'!LIV158</f>
        <v>0</v>
      </c>
      <c r="LIW64">
        <f>'Civil Works'!LIW158</f>
        <v>0</v>
      </c>
      <c r="LIX64">
        <f>'Civil Works'!LIX158</f>
        <v>0</v>
      </c>
      <c r="LIY64">
        <f>'Civil Works'!LIY158</f>
        <v>0</v>
      </c>
      <c r="LIZ64">
        <f>'Civil Works'!LIZ158</f>
        <v>0</v>
      </c>
      <c r="LJA64">
        <f>'Civil Works'!LJA158</f>
        <v>0</v>
      </c>
      <c r="LJB64">
        <f>'Civil Works'!LJB158</f>
        <v>0</v>
      </c>
      <c r="LJC64">
        <f>'Civil Works'!LJC158</f>
        <v>0</v>
      </c>
      <c r="LJD64">
        <f>'Civil Works'!LJD158</f>
        <v>0</v>
      </c>
      <c r="LJE64">
        <f>'Civil Works'!LJE158</f>
        <v>0</v>
      </c>
      <c r="LJF64">
        <f>'Civil Works'!LJF158</f>
        <v>0</v>
      </c>
      <c r="LJG64">
        <f>'Civil Works'!LJG158</f>
        <v>0</v>
      </c>
      <c r="LJH64">
        <f>'Civil Works'!LJH158</f>
        <v>0</v>
      </c>
      <c r="LJI64">
        <f>'Civil Works'!LJI158</f>
        <v>0</v>
      </c>
      <c r="LJJ64">
        <f>'Civil Works'!LJJ158</f>
        <v>0</v>
      </c>
      <c r="LJK64">
        <f>'Civil Works'!LJK158</f>
        <v>0</v>
      </c>
      <c r="LJL64">
        <f>'Civil Works'!LJL158</f>
        <v>0</v>
      </c>
      <c r="LJM64">
        <f>'Civil Works'!LJM158</f>
        <v>0</v>
      </c>
      <c r="LJN64">
        <f>'Civil Works'!LJN158</f>
        <v>0</v>
      </c>
      <c r="LJO64">
        <f>'Civil Works'!LJO158</f>
        <v>0</v>
      </c>
      <c r="LJP64">
        <f>'Civil Works'!LJP158</f>
        <v>0</v>
      </c>
      <c r="LJQ64">
        <f>'Civil Works'!LJQ158</f>
        <v>0</v>
      </c>
      <c r="LJR64">
        <f>'Civil Works'!LJR158</f>
        <v>0</v>
      </c>
      <c r="LJS64">
        <f>'Civil Works'!LJS158</f>
        <v>0</v>
      </c>
      <c r="LJT64">
        <f>'Civil Works'!LJT158</f>
        <v>0</v>
      </c>
      <c r="LJU64">
        <f>'Civil Works'!LJU158</f>
        <v>0</v>
      </c>
      <c r="LJV64">
        <f>'Civil Works'!LJV158</f>
        <v>0</v>
      </c>
      <c r="LJW64">
        <f>'Civil Works'!LJW158</f>
        <v>0</v>
      </c>
      <c r="LJX64">
        <f>'Civil Works'!LJX158</f>
        <v>0</v>
      </c>
      <c r="LJY64">
        <f>'Civil Works'!LJY158</f>
        <v>0</v>
      </c>
      <c r="LJZ64">
        <f>'Civil Works'!LJZ158</f>
        <v>0</v>
      </c>
      <c r="LKA64">
        <f>'Civil Works'!LKA158</f>
        <v>0</v>
      </c>
      <c r="LKB64">
        <f>'Civil Works'!LKB158</f>
        <v>0</v>
      </c>
      <c r="LKC64">
        <f>'Civil Works'!LKC158</f>
        <v>0</v>
      </c>
      <c r="LKD64">
        <f>'Civil Works'!LKD158</f>
        <v>0</v>
      </c>
      <c r="LKE64">
        <f>'Civil Works'!LKE158</f>
        <v>0</v>
      </c>
      <c r="LKF64">
        <f>'Civil Works'!LKF158</f>
        <v>0</v>
      </c>
      <c r="LKG64">
        <f>'Civil Works'!LKG158</f>
        <v>0</v>
      </c>
      <c r="LKH64">
        <f>'Civil Works'!LKH158</f>
        <v>0</v>
      </c>
      <c r="LKI64">
        <f>'Civil Works'!LKI158</f>
        <v>0</v>
      </c>
      <c r="LKJ64">
        <f>'Civil Works'!LKJ158</f>
        <v>0</v>
      </c>
      <c r="LKK64">
        <f>'Civil Works'!LKK158</f>
        <v>0</v>
      </c>
      <c r="LKL64">
        <f>'Civil Works'!LKL158</f>
        <v>0</v>
      </c>
      <c r="LKM64">
        <f>'Civil Works'!LKM158</f>
        <v>0</v>
      </c>
      <c r="LKN64">
        <f>'Civil Works'!LKN158</f>
        <v>0</v>
      </c>
      <c r="LKO64">
        <f>'Civil Works'!LKO158</f>
        <v>0</v>
      </c>
      <c r="LKP64">
        <f>'Civil Works'!LKP158</f>
        <v>0</v>
      </c>
      <c r="LKQ64">
        <f>'Civil Works'!LKQ158</f>
        <v>0</v>
      </c>
      <c r="LKR64">
        <f>'Civil Works'!LKR158</f>
        <v>0</v>
      </c>
      <c r="LKS64">
        <f>'Civil Works'!LKS158</f>
        <v>0</v>
      </c>
      <c r="LKT64">
        <f>'Civil Works'!LKT158</f>
        <v>0</v>
      </c>
      <c r="LKU64">
        <f>'Civil Works'!LKU158</f>
        <v>0</v>
      </c>
      <c r="LKV64">
        <f>'Civil Works'!LKV158</f>
        <v>0</v>
      </c>
      <c r="LKW64">
        <f>'Civil Works'!LKW158</f>
        <v>0</v>
      </c>
      <c r="LKX64">
        <f>'Civil Works'!LKX158</f>
        <v>0</v>
      </c>
      <c r="LKY64">
        <f>'Civil Works'!LKY158</f>
        <v>0</v>
      </c>
      <c r="LKZ64">
        <f>'Civil Works'!LKZ158</f>
        <v>0</v>
      </c>
      <c r="LLA64">
        <f>'Civil Works'!LLA158</f>
        <v>0</v>
      </c>
      <c r="LLB64">
        <f>'Civil Works'!LLB158</f>
        <v>0</v>
      </c>
      <c r="LLC64">
        <f>'Civil Works'!LLC158</f>
        <v>0</v>
      </c>
      <c r="LLD64">
        <f>'Civil Works'!LLD158</f>
        <v>0</v>
      </c>
      <c r="LLE64">
        <f>'Civil Works'!LLE158</f>
        <v>0</v>
      </c>
      <c r="LLF64">
        <f>'Civil Works'!LLF158</f>
        <v>0</v>
      </c>
      <c r="LLG64">
        <f>'Civil Works'!LLG158</f>
        <v>0</v>
      </c>
      <c r="LLH64">
        <f>'Civil Works'!LLH158</f>
        <v>0</v>
      </c>
      <c r="LLI64">
        <f>'Civil Works'!LLI158</f>
        <v>0</v>
      </c>
      <c r="LLJ64">
        <f>'Civil Works'!LLJ158</f>
        <v>0</v>
      </c>
      <c r="LLK64">
        <f>'Civil Works'!LLK158</f>
        <v>0</v>
      </c>
      <c r="LLL64">
        <f>'Civil Works'!LLL158</f>
        <v>0</v>
      </c>
      <c r="LLM64">
        <f>'Civil Works'!LLM158</f>
        <v>0</v>
      </c>
      <c r="LLN64">
        <f>'Civil Works'!LLN158</f>
        <v>0</v>
      </c>
      <c r="LLO64">
        <f>'Civil Works'!LLO158</f>
        <v>0</v>
      </c>
      <c r="LLP64">
        <f>'Civil Works'!LLP158</f>
        <v>0</v>
      </c>
      <c r="LLQ64">
        <f>'Civil Works'!LLQ158</f>
        <v>0</v>
      </c>
      <c r="LLR64">
        <f>'Civil Works'!LLR158</f>
        <v>0</v>
      </c>
      <c r="LLS64">
        <f>'Civil Works'!LLS158</f>
        <v>0</v>
      </c>
      <c r="LLT64">
        <f>'Civil Works'!LLT158</f>
        <v>0</v>
      </c>
      <c r="LLU64">
        <f>'Civil Works'!LLU158</f>
        <v>0</v>
      </c>
      <c r="LLV64">
        <f>'Civil Works'!LLV158</f>
        <v>0</v>
      </c>
      <c r="LLW64">
        <f>'Civil Works'!LLW158</f>
        <v>0</v>
      </c>
      <c r="LLX64">
        <f>'Civil Works'!LLX158</f>
        <v>0</v>
      </c>
      <c r="LLY64">
        <f>'Civil Works'!LLY158</f>
        <v>0</v>
      </c>
      <c r="LLZ64">
        <f>'Civil Works'!LLZ158</f>
        <v>0</v>
      </c>
      <c r="LMA64">
        <f>'Civil Works'!LMA158</f>
        <v>0</v>
      </c>
      <c r="LMB64">
        <f>'Civil Works'!LMB158</f>
        <v>0</v>
      </c>
      <c r="LMC64">
        <f>'Civil Works'!LMC158</f>
        <v>0</v>
      </c>
      <c r="LMD64">
        <f>'Civil Works'!LMD158</f>
        <v>0</v>
      </c>
      <c r="LME64">
        <f>'Civil Works'!LME158</f>
        <v>0</v>
      </c>
      <c r="LMF64">
        <f>'Civil Works'!LMF158</f>
        <v>0</v>
      </c>
      <c r="LMG64">
        <f>'Civil Works'!LMG158</f>
        <v>0</v>
      </c>
      <c r="LMH64">
        <f>'Civil Works'!LMH158</f>
        <v>0</v>
      </c>
      <c r="LMI64">
        <f>'Civil Works'!LMI158</f>
        <v>0</v>
      </c>
      <c r="LMJ64">
        <f>'Civil Works'!LMJ158</f>
        <v>0</v>
      </c>
      <c r="LMK64">
        <f>'Civil Works'!LMK158</f>
        <v>0</v>
      </c>
      <c r="LML64">
        <f>'Civil Works'!LML158</f>
        <v>0</v>
      </c>
      <c r="LMM64">
        <f>'Civil Works'!LMM158</f>
        <v>0</v>
      </c>
      <c r="LMN64">
        <f>'Civil Works'!LMN158</f>
        <v>0</v>
      </c>
      <c r="LMO64">
        <f>'Civil Works'!LMO158</f>
        <v>0</v>
      </c>
      <c r="LMP64">
        <f>'Civil Works'!LMP158</f>
        <v>0</v>
      </c>
      <c r="LMQ64">
        <f>'Civil Works'!LMQ158</f>
        <v>0</v>
      </c>
      <c r="LMR64">
        <f>'Civil Works'!LMR158</f>
        <v>0</v>
      </c>
      <c r="LMS64">
        <f>'Civil Works'!LMS158</f>
        <v>0</v>
      </c>
      <c r="LMT64">
        <f>'Civil Works'!LMT158</f>
        <v>0</v>
      </c>
      <c r="LMU64">
        <f>'Civil Works'!LMU158</f>
        <v>0</v>
      </c>
      <c r="LMV64">
        <f>'Civil Works'!LMV158</f>
        <v>0</v>
      </c>
      <c r="LMW64">
        <f>'Civil Works'!LMW158</f>
        <v>0</v>
      </c>
      <c r="LMX64">
        <f>'Civil Works'!LMX158</f>
        <v>0</v>
      </c>
      <c r="LMY64">
        <f>'Civil Works'!LMY158</f>
        <v>0</v>
      </c>
      <c r="LMZ64">
        <f>'Civil Works'!LMZ158</f>
        <v>0</v>
      </c>
      <c r="LNA64">
        <f>'Civil Works'!LNA158</f>
        <v>0</v>
      </c>
      <c r="LNB64">
        <f>'Civil Works'!LNB158</f>
        <v>0</v>
      </c>
      <c r="LNC64">
        <f>'Civil Works'!LNC158</f>
        <v>0</v>
      </c>
      <c r="LND64">
        <f>'Civil Works'!LND158</f>
        <v>0</v>
      </c>
      <c r="LNE64">
        <f>'Civil Works'!LNE158</f>
        <v>0</v>
      </c>
      <c r="LNF64">
        <f>'Civil Works'!LNF158</f>
        <v>0</v>
      </c>
      <c r="LNG64">
        <f>'Civil Works'!LNG158</f>
        <v>0</v>
      </c>
      <c r="LNH64">
        <f>'Civil Works'!LNH158</f>
        <v>0</v>
      </c>
      <c r="LNI64">
        <f>'Civil Works'!LNI158</f>
        <v>0</v>
      </c>
      <c r="LNJ64">
        <f>'Civil Works'!LNJ158</f>
        <v>0</v>
      </c>
      <c r="LNK64">
        <f>'Civil Works'!LNK158</f>
        <v>0</v>
      </c>
      <c r="LNL64">
        <f>'Civil Works'!LNL158</f>
        <v>0</v>
      </c>
      <c r="LNM64">
        <f>'Civil Works'!LNM158</f>
        <v>0</v>
      </c>
      <c r="LNN64">
        <f>'Civil Works'!LNN158</f>
        <v>0</v>
      </c>
      <c r="LNO64">
        <f>'Civil Works'!LNO158</f>
        <v>0</v>
      </c>
      <c r="LNP64">
        <f>'Civil Works'!LNP158</f>
        <v>0</v>
      </c>
      <c r="LNQ64">
        <f>'Civil Works'!LNQ158</f>
        <v>0</v>
      </c>
      <c r="LNR64">
        <f>'Civil Works'!LNR158</f>
        <v>0</v>
      </c>
      <c r="LNS64">
        <f>'Civil Works'!LNS158</f>
        <v>0</v>
      </c>
      <c r="LNT64">
        <f>'Civil Works'!LNT158</f>
        <v>0</v>
      </c>
      <c r="LNU64">
        <f>'Civil Works'!LNU158</f>
        <v>0</v>
      </c>
      <c r="LNV64">
        <f>'Civil Works'!LNV158</f>
        <v>0</v>
      </c>
      <c r="LNW64">
        <f>'Civil Works'!LNW158</f>
        <v>0</v>
      </c>
      <c r="LNX64">
        <f>'Civil Works'!LNX158</f>
        <v>0</v>
      </c>
      <c r="LNY64">
        <f>'Civil Works'!LNY158</f>
        <v>0</v>
      </c>
      <c r="LNZ64">
        <f>'Civil Works'!LNZ158</f>
        <v>0</v>
      </c>
      <c r="LOA64">
        <f>'Civil Works'!LOA158</f>
        <v>0</v>
      </c>
      <c r="LOB64">
        <f>'Civil Works'!LOB158</f>
        <v>0</v>
      </c>
      <c r="LOC64">
        <f>'Civil Works'!LOC158</f>
        <v>0</v>
      </c>
      <c r="LOD64">
        <f>'Civil Works'!LOD158</f>
        <v>0</v>
      </c>
      <c r="LOE64">
        <f>'Civil Works'!LOE158</f>
        <v>0</v>
      </c>
      <c r="LOF64">
        <f>'Civil Works'!LOF158</f>
        <v>0</v>
      </c>
      <c r="LOG64">
        <f>'Civil Works'!LOG158</f>
        <v>0</v>
      </c>
      <c r="LOH64">
        <f>'Civil Works'!LOH158</f>
        <v>0</v>
      </c>
      <c r="LOI64">
        <f>'Civil Works'!LOI158</f>
        <v>0</v>
      </c>
      <c r="LOJ64">
        <f>'Civil Works'!LOJ158</f>
        <v>0</v>
      </c>
      <c r="LOK64">
        <f>'Civil Works'!LOK158</f>
        <v>0</v>
      </c>
      <c r="LOL64">
        <f>'Civil Works'!LOL158</f>
        <v>0</v>
      </c>
      <c r="LOM64">
        <f>'Civil Works'!LOM158</f>
        <v>0</v>
      </c>
      <c r="LON64">
        <f>'Civil Works'!LON158</f>
        <v>0</v>
      </c>
      <c r="LOO64">
        <f>'Civil Works'!LOO158</f>
        <v>0</v>
      </c>
      <c r="LOP64">
        <f>'Civil Works'!LOP158</f>
        <v>0</v>
      </c>
      <c r="LOQ64">
        <f>'Civil Works'!LOQ158</f>
        <v>0</v>
      </c>
      <c r="LOR64">
        <f>'Civil Works'!LOR158</f>
        <v>0</v>
      </c>
      <c r="LOS64">
        <f>'Civil Works'!LOS158</f>
        <v>0</v>
      </c>
      <c r="LOT64">
        <f>'Civil Works'!LOT158</f>
        <v>0</v>
      </c>
      <c r="LOU64">
        <f>'Civil Works'!LOU158</f>
        <v>0</v>
      </c>
      <c r="LOV64">
        <f>'Civil Works'!LOV158</f>
        <v>0</v>
      </c>
      <c r="LOW64">
        <f>'Civil Works'!LOW158</f>
        <v>0</v>
      </c>
      <c r="LOX64">
        <f>'Civil Works'!LOX158</f>
        <v>0</v>
      </c>
      <c r="LOY64">
        <f>'Civil Works'!LOY158</f>
        <v>0</v>
      </c>
      <c r="LOZ64">
        <f>'Civil Works'!LOZ158</f>
        <v>0</v>
      </c>
      <c r="LPA64">
        <f>'Civil Works'!LPA158</f>
        <v>0</v>
      </c>
      <c r="LPB64">
        <f>'Civil Works'!LPB158</f>
        <v>0</v>
      </c>
      <c r="LPC64">
        <f>'Civil Works'!LPC158</f>
        <v>0</v>
      </c>
      <c r="LPD64">
        <f>'Civil Works'!LPD158</f>
        <v>0</v>
      </c>
      <c r="LPE64">
        <f>'Civil Works'!LPE158</f>
        <v>0</v>
      </c>
      <c r="LPF64">
        <f>'Civil Works'!LPF158</f>
        <v>0</v>
      </c>
      <c r="LPG64">
        <f>'Civil Works'!LPG158</f>
        <v>0</v>
      </c>
      <c r="LPH64">
        <f>'Civil Works'!LPH158</f>
        <v>0</v>
      </c>
      <c r="LPI64">
        <f>'Civil Works'!LPI158</f>
        <v>0</v>
      </c>
      <c r="LPJ64">
        <f>'Civil Works'!LPJ158</f>
        <v>0</v>
      </c>
      <c r="LPK64">
        <f>'Civil Works'!LPK158</f>
        <v>0</v>
      </c>
      <c r="LPL64">
        <f>'Civil Works'!LPL158</f>
        <v>0</v>
      </c>
      <c r="LPM64">
        <f>'Civil Works'!LPM158</f>
        <v>0</v>
      </c>
      <c r="LPN64">
        <f>'Civil Works'!LPN158</f>
        <v>0</v>
      </c>
      <c r="LPO64">
        <f>'Civil Works'!LPO158</f>
        <v>0</v>
      </c>
      <c r="LPP64">
        <f>'Civil Works'!LPP158</f>
        <v>0</v>
      </c>
      <c r="LPQ64">
        <f>'Civil Works'!LPQ158</f>
        <v>0</v>
      </c>
      <c r="LPR64">
        <f>'Civil Works'!LPR158</f>
        <v>0</v>
      </c>
      <c r="LPS64">
        <f>'Civil Works'!LPS158</f>
        <v>0</v>
      </c>
      <c r="LPT64">
        <f>'Civil Works'!LPT158</f>
        <v>0</v>
      </c>
      <c r="LPU64">
        <f>'Civil Works'!LPU158</f>
        <v>0</v>
      </c>
      <c r="LPV64">
        <f>'Civil Works'!LPV158</f>
        <v>0</v>
      </c>
      <c r="LPW64">
        <f>'Civil Works'!LPW158</f>
        <v>0</v>
      </c>
      <c r="LPX64">
        <f>'Civil Works'!LPX158</f>
        <v>0</v>
      </c>
      <c r="LPY64">
        <f>'Civil Works'!LPY158</f>
        <v>0</v>
      </c>
      <c r="LPZ64">
        <f>'Civil Works'!LPZ158</f>
        <v>0</v>
      </c>
      <c r="LQA64">
        <f>'Civil Works'!LQA158</f>
        <v>0</v>
      </c>
      <c r="LQB64">
        <f>'Civil Works'!LQB158</f>
        <v>0</v>
      </c>
      <c r="LQC64">
        <f>'Civil Works'!LQC158</f>
        <v>0</v>
      </c>
      <c r="LQD64">
        <f>'Civil Works'!LQD158</f>
        <v>0</v>
      </c>
      <c r="LQE64">
        <f>'Civil Works'!LQE158</f>
        <v>0</v>
      </c>
      <c r="LQF64">
        <f>'Civil Works'!LQF158</f>
        <v>0</v>
      </c>
      <c r="LQG64">
        <f>'Civil Works'!LQG158</f>
        <v>0</v>
      </c>
      <c r="LQH64">
        <f>'Civil Works'!LQH158</f>
        <v>0</v>
      </c>
      <c r="LQI64">
        <f>'Civil Works'!LQI158</f>
        <v>0</v>
      </c>
      <c r="LQJ64">
        <f>'Civil Works'!LQJ158</f>
        <v>0</v>
      </c>
      <c r="LQK64">
        <f>'Civil Works'!LQK158</f>
        <v>0</v>
      </c>
      <c r="LQL64">
        <f>'Civil Works'!LQL158</f>
        <v>0</v>
      </c>
      <c r="LQM64">
        <f>'Civil Works'!LQM158</f>
        <v>0</v>
      </c>
      <c r="LQN64">
        <f>'Civil Works'!LQN158</f>
        <v>0</v>
      </c>
      <c r="LQO64">
        <f>'Civil Works'!LQO158</f>
        <v>0</v>
      </c>
      <c r="LQP64">
        <f>'Civil Works'!LQP158</f>
        <v>0</v>
      </c>
      <c r="LQQ64">
        <f>'Civil Works'!LQQ158</f>
        <v>0</v>
      </c>
      <c r="LQR64">
        <f>'Civil Works'!LQR158</f>
        <v>0</v>
      </c>
      <c r="LQS64">
        <f>'Civil Works'!LQS158</f>
        <v>0</v>
      </c>
      <c r="LQT64">
        <f>'Civil Works'!LQT158</f>
        <v>0</v>
      </c>
      <c r="LQU64">
        <f>'Civil Works'!LQU158</f>
        <v>0</v>
      </c>
      <c r="LQV64">
        <f>'Civil Works'!LQV158</f>
        <v>0</v>
      </c>
      <c r="LQW64">
        <f>'Civil Works'!LQW158</f>
        <v>0</v>
      </c>
      <c r="LQX64">
        <f>'Civil Works'!LQX158</f>
        <v>0</v>
      </c>
      <c r="LQY64">
        <f>'Civil Works'!LQY158</f>
        <v>0</v>
      </c>
      <c r="LQZ64">
        <f>'Civil Works'!LQZ158</f>
        <v>0</v>
      </c>
      <c r="LRA64">
        <f>'Civil Works'!LRA158</f>
        <v>0</v>
      </c>
      <c r="LRB64">
        <f>'Civil Works'!LRB158</f>
        <v>0</v>
      </c>
      <c r="LRC64">
        <f>'Civil Works'!LRC158</f>
        <v>0</v>
      </c>
      <c r="LRD64">
        <f>'Civil Works'!LRD158</f>
        <v>0</v>
      </c>
      <c r="LRE64">
        <f>'Civil Works'!LRE158</f>
        <v>0</v>
      </c>
      <c r="LRF64">
        <f>'Civil Works'!LRF158</f>
        <v>0</v>
      </c>
      <c r="LRG64">
        <f>'Civil Works'!LRG158</f>
        <v>0</v>
      </c>
      <c r="LRH64">
        <f>'Civil Works'!LRH158</f>
        <v>0</v>
      </c>
      <c r="LRI64">
        <f>'Civil Works'!LRI158</f>
        <v>0</v>
      </c>
      <c r="LRJ64">
        <f>'Civil Works'!LRJ158</f>
        <v>0</v>
      </c>
      <c r="LRK64">
        <f>'Civil Works'!LRK158</f>
        <v>0</v>
      </c>
      <c r="LRL64">
        <f>'Civil Works'!LRL158</f>
        <v>0</v>
      </c>
      <c r="LRM64">
        <f>'Civil Works'!LRM158</f>
        <v>0</v>
      </c>
      <c r="LRN64">
        <f>'Civil Works'!LRN158</f>
        <v>0</v>
      </c>
      <c r="LRO64">
        <f>'Civil Works'!LRO158</f>
        <v>0</v>
      </c>
      <c r="LRP64">
        <f>'Civil Works'!LRP158</f>
        <v>0</v>
      </c>
      <c r="LRQ64">
        <f>'Civil Works'!LRQ158</f>
        <v>0</v>
      </c>
      <c r="LRR64">
        <f>'Civil Works'!LRR158</f>
        <v>0</v>
      </c>
      <c r="LRS64">
        <f>'Civil Works'!LRS158</f>
        <v>0</v>
      </c>
      <c r="LRT64">
        <f>'Civil Works'!LRT158</f>
        <v>0</v>
      </c>
      <c r="LRU64">
        <f>'Civil Works'!LRU158</f>
        <v>0</v>
      </c>
      <c r="LRV64">
        <f>'Civil Works'!LRV158</f>
        <v>0</v>
      </c>
      <c r="LRW64">
        <f>'Civil Works'!LRW158</f>
        <v>0</v>
      </c>
      <c r="LRX64">
        <f>'Civil Works'!LRX158</f>
        <v>0</v>
      </c>
      <c r="LRY64">
        <f>'Civil Works'!LRY158</f>
        <v>0</v>
      </c>
      <c r="LRZ64">
        <f>'Civil Works'!LRZ158</f>
        <v>0</v>
      </c>
      <c r="LSA64">
        <f>'Civil Works'!LSA158</f>
        <v>0</v>
      </c>
      <c r="LSB64">
        <f>'Civil Works'!LSB158</f>
        <v>0</v>
      </c>
      <c r="LSC64">
        <f>'Civil Works'!LSC158</f>
        <v>0</v>
      </c>
      <c r="LSD64">
        <f>'Civil Works'!LSD158</f>
        <v>0</v>
      </c>
      <c r="LSE64">
        <f>'Civil Works'!LSE158</f>
        <v>0</v>
      </c>
      <c r="LSF64">
        <f>'Civil Works'!LSF158</f>
        <v>0</v>
      </c>
      <c r="LSG64">
        <f>'Civil Works'!LSG158</f>
        <v>0</v>
      </c>
      <c r="LSH64">
        <f>'Civil Works'!LSH158</f>
        <v>0</v>
      </c>
      <c r="LSI64">
        <f>'Civil Works'!LSI158</f>
        <v>0</v>
      </c>
      <c r="LSJ64">
        <f>'Civil Works'!LSJ158</f>
        <v>0</v>
      </c>
      <c r="LSK64">
        <f>'Civil Works'!LSK158</f>
        <v>0</v>
      </c>
      <c r="LSL64">
        <f>'Civil Works'!LSL158</f>
        <v>0</v>
      </c>
      <c r="LSM64">
        <f>'Civil Works'!LSM158</f>
        <v>0</v>
      </c>
      <c r="LSN64">
        <f>'Civil Works'!LSN158</f>
        <v>0</v>
      </c>
      <c r="LSO64">
        <f>'Civil Works'!LSO158</f>
        <v>0</v>
      </c>
      <c r="LSP64">
        <f>'Civil Works'!LSP158</f>
        <v>0</v>
      </c>
      <c r="LSQ64">
        <f>'Civil Works'!LSQ158</f>
        <v>0</v>
      </c>
      <c r="LSR64">
        <f>'Civil Works'!LSR158</f>
        <v>0</v>
      </c>
      <c r="LSS64">
        <f>'Civil Works'!LSS158</f>
        <v>0</v>
      </c>
      <c r="LST64">
        <f>'Civil Works'!LST158</f>
        <v>0</v>
      </c>
      <c r="LSU64">
        <f>'Civil Works'!LSU158</f>
        <v>0</v>
      </c>
      <c r="LSV64">
        <f>'Civil Works'!LSV158</f>
        <v>0</v>
      </c>
      <c r="LSW64">
        <f>'Civil Works'!LSW158</f>
        <v>0</v>
      </c>
      <c r="LSX64">
        <f>'Civil Works'!LSX158</f>
        <v>0</v>
      </c>
      <c r="LSY64">
        <f>'Civil Works'!LSY158</f>
        <v>0</v>
      </c>
      <c r="LSZ64">
        <f>'Civil Works'!LSZ158</f>
        <v>0</v>
      </c>
      <c r="LTA64">
        <f>'Civil Works'!LTA158</f>
        <v>0</v>
      </c>
      <c r="LTB64">
        <f>'Civil Works'!LTB158</f>
        <v>0</v>
      </c>
      <c r="LTC64">
        <f>'Civil Works'!LTC158</f>
        <v>0</v>
      </c>
      <c r="LTD64">
        <f>'Civil Works'!LTD158</f>
        <v>0</v>
      </c>
      <c r="LTE64">
        <f>'Civil Works'!LTE158</f>
        <v>0</v>
      </c>
      <c r="LTF64">
        <f>'Civil Works'!LTF158</f>
        <v>0</v>
      </c>
      <c r="LTG64">
        <f>'Civil Works'!LTG158</f>
        <v>0</v>
      </c>
      <c r="LTH64">
        <f>'Civil Works'!LTH158</f>
        <v>0</v>
      </c>
      <c r="LTI64">
        <f>'Civil Works'!LTI158</f>
        <v>0</v>
      </c>
      <c r="LTJ64">
        <f>'Civil Works'!LTJ158</f>
        <v>0</v>
      </c>
      <c r="LTK64">
        <f>'Civil Works'!LTK158</f>
        <v>0</v>
      </c>
      <c r="LTL64">
        <f>'Civil Works'!LTL158</f>
        <v>0</v>
      </c>
      <c r="LTM64">
        <f>'Civil Works'!LTM158</f>
        <v>0</v>
      </c>
      <c r="LTN64">
        <f>'Civil Works'!LTN158</f>
        <v>0</v>
      </c>
      <c r="LTO64">
        <f>'Civil Works'!LTO158</f>
        <v>0</v>
      </c>
      <c r="LTP64">
        <f>'Civil Works'!LTP158</f>
        <v>0</v>
      </c>
      <c r="LTQ64">
        <f>'Civil Works'!LTQ158</f>
        <v>0</v>
      </c>
      <c r="LTR64">
        <f>'Civil Works'!LTR158</f>
        <v>0</v>
      </c>
      <c r="LTS64">
        <f>'Civil Works'!LTS158</f>
        <v>0</v>
      </c>
      <c r="LTT64">
        <f>'Civil Works'!LTT158</f>
        <v>0</v>
      </c>
      <c r="LTU64">
        <f>'Civil Works'!LTU158</f>
        <v>0</v>
      </c>
      <c r="LTV64">
        <f>'Civil Works'!LTV158</f>
        <v>0</v>
      </c>
      <c r="LTW64">
        <f>'Civil Works'!LTW158</f>
        <v>0</v>
      </c>
      <c r="LTX64">
        <f>'Civil Works'!LTX158</f>
        <v>0</v>
      </c>
      <c r="LTY64">
        <f>'Civil Works'!LTY158</f>
        <v>0</v>
      </c>
      <c r="LTZ64">
        <f>'Civil Works'!LTZ158</f>
        <v>0</v>
      </c>
      <c r="LUA64">
        <f>'Civil Works'!LUA158</f>
        <v>0</v>
      </c>
      <c r="LUB64">
        <f>'Civil Works'!LUB158</f>
        <v>0</v>
      </c>
      <c r="LUC64">
        <f>'Civil Works'!LUC158</f>
        <v>0</v>
      </c>
      <c r="LUD64">
        <f>'Civil Works'!LUD158</f>
        <v>0</v>
      </c>
      <c r="LUE64">
        <f>'Civil Works'!LUE158</f>
        <v>0</v>
      </c>
      <c r="LUF64">
        <f>'Civil Works'!LUF158</f>
        <v>0</v>
      </c>
      <c r="LUG64">
        <f>'Civil Works'!LUG158</f>
        <v>0</v>
      </c>
      <c r="LUH64">
        <f>'Civil Works'!LUH158</f>
        <v>0</v>
      </c>
      <c r="LUI64">
        <f>'Civil Works'!LUI158</f>
        <v>0</v>
      </c>
      <c r="LUJ64">
        <f>'Civil Works'!LUJ158</f>
        <v>0</v>
      </c>
      <c r="LUK64">
        <f>'Civil Works'!LUK158</f>
        <v>0</v>
      </c>
      <c r="LUL64">
        <f>'Civil Works'!LUL158</f>
        <v>0</v>
      </c>
      <c r="LUM64">
        <f>'Civil Works'!LUM158</f>
        <v>0</v>
      </c>
      <c r="LUN64">
        <f>'Civil Works'!LUN158</f>
        <v>0</v>
      </c>
      <c r="LUO64">
        <f>'Civil Works'!LUO158</f>
        <v>0</v>
      </c>
      <c r="LUP64">
        <f>'Civil Works'!LUP158</f>
        <v>0</v>
      </c>
      <c r="LUQ64">
        <f>'Civil Works'!LUQ158</f>
        <v>0</v>
      </c>
      <c r="LUR64">
        <f>'Civil Works'!LUR158</f>
        <v>0</v>
      </c>
      <c r="LUS64">
        <f>'Civil Works'!LUS158</f>
        <v>0</v>
      </c>
      <c r="LUT64">
        <f>'Civil Works'!LUT158</f>
        <v>0</v>
      </c>
      <c r="LUU64">
        <f>'Civil Works'!LUU158</f>
        <v>0</v>
      </c>
      <c r="LUV64">
        <f>'Civil Works'!LUV158</f>
        <v>0</v>
      </c>
      <c r="LUW64">
        <f>'Civil Works'!LUW158</f>
        <v>0</v>
      </c>
      <c r="LUX64">
        <f>'Civil Works'!LUX158</f>
        <v>0</v>
      </c>
      <c r="LUY64">
        <f>'Civil Works'!LUY158</f>
        <v>0</v>
      </c>
      <c r="LUZ64">
        <f>'Civil Works'!LUZ158</f>
        <v>0</v>
      </c>
      <c r="LVA64">
        <f>'Civil Works'!LVA158</f>
        <v>0</v>
      </c>
      <c r="LVB64">
        <f>'Civil Works'!LVB158</f>
        <v>0</v>
      </c>
      <c r="LVC64">
        <f>'Civil Works'!LVC158</f>
        <v>0</v>
      </c>
      <c r="LVD64">
        <f>'Civil Works'!LVD158</f>
        <v>0</v>
      </c>
      <c r="LVE64">
        <f>'Civil Works'!LVE158</f>
        <v>0</v>
      </c>
      <c r="LVF64">
        <f>'Civil Works'!LVF158</f>
        <v>0</v>
      </c>
      <c r="LVG64">
        <f>'Civil Works'!LVG158</f>
        <v>0</v>
      </c>
      <c r="LVH64">
        <f>'Civil Works'!LVH158</f>
        <v>0</v>
      </c>
      <c r="LVI64">
        <f>'Civil Works'!LVI158</f>
        <v>0</v>
      </c>
      <c r="LVJ64">
        <f>'Civil Works'!LVJ158</f>
        <v>0</v>
      </c>
      <c r="LVK64">
        <f>'Civil Works'!LVK158</f>
        <v>0</v>
      </c>
      <c r="LVL64">
        <f>'Civil Works'!LVL158</f>
        <v>0</v>
      </c>
      <c r="LVM64">
        <f>'Civil Works'!LVM158</f>
        <v>0</v>
      </c>
      <c r="LVN64">
        <f>'Civil Works'!LVN158</f>
        <v>0</v>
      </c>
      <c r="LVO64">
        <f>'Civil Works'!LVO158</f>
        <v>0</v>
      </c>
      <c r="LVP64">
        <f>'Civil Works'!LVP158</f>
        <v>0</v>
      </c>
      <c r="LVQ64">
        <f>'Civil Works'!LVQ158</f>
        <v>0</v>
      </c>
      <c r="LVR64">
        <f>'Civil Works'!LVR158</f>
        <v>0</v>
      </c>
      <c r="LVS64">
        <f>'Civil Works'!LVS158</f>
        <v>0</v>
      </c>
      <c r="LVT64">
        <f>'Civil Works'!LVT158</f>
        <v>0</v>
      </c>
      <c r="LVU64">
        <f>'Civil Works'!LVU158</f>
        <v>0</v>
      </c>
      <c r="LVV64">
        <f>'Civil Works'!LVV158</f>
        <v>0</v>
      </c>
      <c r="LVW64">
        <f>'Civil Works'!LVW158</f>
        <v>0</v>
      </c>
      <c r="LVX64">
        <f>'Civil Works'!LVX158</f>
        <v>0</v>
      </c>
      <c r="LVY64">
        <f>'Civil Works'!LVY158</f>
        <v>0</v>
      </c>
      <c r="LVZ64">
        <f>'Civil Works'!LVZ158</f>
        <v>0</v>
      </c>
      <c r="LWA64">
        <f>'Civil Works'!LWA158</f>
        <v>0</v>
      </c>
      <c r="LWB64">
        <f>'Civil Works'!LWB158</f>
        <v>0</v>
      </c>
      <c r="LWC64">
        <f>'Civil Works'!LWC158</f>
        <v>0</v>
      </c>
      <c r="LWD64">
        <f>'Civil Works'!LWD158</f>
        <v>0</v>
      </c>
      <c r="LWE64">
        <f>'Civil Works'!LWE158</f>
        <v>0</v>
      </c>
      <c r="LWF64">
        <f>'Civil Works'!LWF158</f>
        <v>0</v>
      </c>
      <c r="LWG64">
        <f>'Civil Works'!LWG158</f>
        <v>0</v>
      </c>
      <c r="LWH64">
        <f>'Civil Works'!LWH158</f>
        <v>0</v>
      </c>
      <c r="LWI64">
        <f>'Civil Works'!LWI158</f>
        <v>0</v>
      </c>
      <c r="LWJ64">
        <f>'Civil Works'!LWJ158</f>
        <v>0</v>
      </c>
      <c r="LWK64">
        <f>'Civil Works'!LWK158</f>
        <v>0</v>
      </c>
      <c r="LWL64">
        <f>'Civil Works'!LWL158</f>
        <v>0</v>
      </c>
      <c r="LWM64">
        <f>'Civil Works'!LWM158</f>
        <v>0</v>
      </c>
      <c r="LWN64">
        <f>'Civil Works'!LWN158</f>
        <v>0</v>
      </c>
      <c r="LWO64">
        <f>'Civil Works'!LWO158</f>
        <v>0</v>
      </c>
      <c r="LWP64">
        <f>'Civil Works'!LWP158</f>
        <v>0</v>
      </c>
      <c r="LWQ64">
        <f>'Civil Works'!LWQ158</f>
        <v>0</v>
      </c>
      <c r="LWR64">
        <f>'Civil Works'!LWR158</f>
        <v>0</v>
      </c>
      <c r="LWS64">
        <f>'Civil Works'!LWS158</f>
        <v>0</v>
      </c>
      <c r="LWT64">
        <f>'Civil Works'!LWT158</f>
        <v>0</v>
      </c>
      <c r="LWU64">
        <f>'Civil Works'!LWU158</f>
        <v>0</v>
      </c>
      <c r="LWV64">
        <f>'Civil Works'!LWV158</f>
        <v>0</v>
      </c>
      <c r="LWW64">
        <f>'Civil Works'!LWW158</f>
        <v>0</v>
      </c>
      <c r="LWX64">
        <f>'Civil Works'!LWX158</f>
        <v>0</v>
      </c>
      <c r="LWY64">
        <f>'Civil Works'!LWY158</f>
        <v>0</v>
      </c>
      <c r="LWZ64">
        <f>'Civil Works'!LWZ158</f>
        <v>0</v>
      </c>
      <c r="LXA64">
        <f>'Civil Works'!LXA158</f>
        <v>0</v>
      </c>
      <c r="LXB64">
        <f>'Civil Works'!LXB158</f>
        <v>0</v>
      </c>
      <c r="LXC64">
        <f>'Civil Works'!LXC158</f>
        <v>0</v>
      </c>
      <c r="LXD64">
        <f>'Civil Works'!LXD158</f>
        <v>0</v>
      </c>
      <c r="LXE64">
        <f>'Civil Works'!LXE158</f>
        <v>0</v>
      </c>
      <c r="LXF64">
        <f>'Civil Works'!LXF158</f>
        <v>0</v>
      </c>
      <c r="LXG64">
        <f>'Civil Works'!LXG158</f>
        <v>0</v>
      </c>
      <c r="LXH64">
        <f>'Civil Works'!LXH158</f>
        <v>0</v>
      </c>
      <c r="LXI64">
        <f>'Civil Works'!LXI158</f>
        <v>0</v>
      </c>
      <c r="LXJ64">
        <f>'Civil Works'!LXJ158</f>
        <v>0</v>
      </c>
      <c r="LXK64">
        <f>'Civil Works'!LXK158</f>
        <v>0</v>
      </c>
      <c r="LXL64">
        <f>'Civil Works'!LXL158</f>
        <v>0</v>
      </c>
      <c r="LXM64">
        <f>'Civil Works'!LXM158</f>
        <v>0</v>
      </c>
      <c r="LXN64">
        <f>'Civil Works'!LXN158</f>
        <v>0</v>
      </c>
      <c r="LXO64">
        <f>'Civil Works'!LXO158</f>
        <v>0</v>
      </c>
      <c r="LXP64">
        <f>'Civil Works'!LXP158</f>
        <v>0</v>
      </c>
      <c r="LXQ64">
        <f>'Civil Works'!LXQ158</f>
        <v>0</v>
      </c>
      <c r="LXR64">
        <f>'Civil Works'!LXR158</f>
        <v>0</v>
      </c>
      <c r="LXS64">
        <f>'Civil Works'!LXS158</f>
        <v>0</v>
      </c>
      <c r="LXT64">
        <f>'Civil Works'!LXT158</f>
        <v>0</v>
      </c>
      <c r="LXU64">
        <f>'Civil Works'!LXU158</f>
        <v>0</v>
      </c>
      <c r="LXV64">
        <f>'Civil Works'!LXV158</f>
        <v>0</v>
      </c>
      <c r="LXW64">
        <f>'Civil Works'!LXW158</f>
        <v>0</v>
      </c>
      <c r="LXX64">
        <f>'Civil Works'!LXX158</f>
        <v>0</v>
      </c>
      <c r="LXY64">
        <f>'Civil Works'!LXY158</f>
        <v>0</v>
      </c>
      <c r="LXZ64">
        <f>'Civil Works'!LXZ158</f>
        <v>0</v>
      </c>
      <c r="LYA64">
        <f>'Civil Works'!LYA158</f>
        <v>0</v>
      </c>
      <c r="LYB64">
        <f>'Civil Works'!LYB158</f>
        <v>0</v>
      </c>
      <c r="LYC64">
        <f>'Civil Works'!LYC158</f>
        <v>0</v>
      </c>
      <c r="LYD64">
        <f>'Civil Works'!LYD158</f>
        <v>0</v>
      </c>
      <c r="LYE64">
        <f>'Civil Works'!LYE158</f>
        <v>0</v>
      </c>
      <c r="LYF64">
        <f>'Civil Works'!LYF158</f>
        <v>0</v>
      </c>
      <c r="LYG64">
        <f>'Civil Works'!LYG158</f>
        <v>0</v>
      </c>
      <c r="LYH64">
        <f>'Civil Works'!LYH158</f>
        <v>0</v>
      </c>
      <c r="LYI64">
        <f>'Civil Works'!LYI158</f>
        <v>0</v>
      </c>
      <c r="LYJ64">
        <f>'Civil Works'!LYJ158</f>
        <v>0</v>
      </c>
      <c r="LYK64">
        <f>'Civil Works'!LYK158</f>
        <v>0</v>
      </c>
      <c r="LYL64">
        <f>'Civil Works'!LYL158</f>
        <v>0</v>
      </c>
      <c r="LYM64">
        <f>'Civil Works'!LYM158</f>
        <v>0</v>
      </c>
      <c r="LYN64">
        <f>'Civil Works'!LYN158</f>
        <v>0</v>
      </c>
      <c r="LYO64">
        <f>'Civil Works'!LYO158</f>
        <v>0</v>
      </c>
      <c r="LYP64">
        <f>'Civil Works'!LYP158</f>
        <v>0</v>
      </c>
      <c r="LYQ64">
        <f>'Civil Works'!LYQ158</f>
        <v>0</v>
      </c>
      <c r="LYR64">
        <f>'Civil Works'!LYR158</f>
        <v>0</v>
      </c>
      <c r="LYS64">
        <f>'Civil Works'!LYS158</f>
        <v>0</v>
      </c>
      <c r="LYT64">
        <f>'Civil Works'!LYT158</f>
        <v>0</v>
      </c>
      <c r="LYU64">
        <f>'Civil Works'!LYU158</f>
        <v>0</v>
      </c>
      <c r="LYV64">
        <f>'Civil Works'!LYV158</f>
        <v>0</v>
      </c>
      <c r="LYW64">
        <f>'Civil Works'!LYW158</f>
        <v>0</v>
      </c>
      <c r="LYX64">
        <f>'Civil Works'!LYX158</f>
        <v>0</v>
      </c>
      <c r="LYY64">
        <f>'Civil Works'!LYY158</f>
        <v>0</v>
      </c>
      <c r="LYZ64">
        <f>'Civil Works'!LYZ158</f>
        <v>0</v>
      </c>
      <c r="LZA64">
        <f>'Civil Works'!LZA158</f>
        <v>0</v>
      </c>
      <c r="LZB64">
        <f>'Civil Works'!LZB158</f>
        <v>0</v>
      </c>
      <c r="LZC64">
        <f>'Civil Works'!LZC158</f>
        <v>0</v>
      </c>
      <c r="LZD64">
        <f>'Civil Works'!LZD158</f>
        <v>0</v>
      </c>
      <c r="LZE64">
        <f>'Civil Works'!LZE158</f>
        <v>0</v>
      </c>
      <c r="LZF64">
        <f>'Civil Works'!LZF158</f>
        <v>0</v>
      </c>
      <c r="LZG64">
        <f>'Civil Works'!LZG158</f>
        <v>0</v>
      </c>
      <c r="LZH64">
        <f>'Civil Works'!LZH158</f>
        <v>0</v>
      </c>
      <c r="LZI64">
        <f>'Civil Works'!LZI158</f>
        <v>0</v>
      </c>
      <c r="LZJ64">
        <f>'Civil Works'!LZJ158</f>
        <v>0</v>
      </c>
      <c r="LZK64">
        <f>'Civil Works'!LZK158</f>
        <v>0</v>
      </c>
      <c r="LZL64">
        <f>'Civil Works'!LZL158</f>
        <v>0</v>
      </c>
      <c r="LZM64">
        <f>'Civil Works'!LZM158</f>
        <v>0</v>
      </c>
      <c r="LZN64">
        <f>'Civil Works'!LZN158</f>
        <v>0</v>
      </c>
      <c r="LZO64">
        <f>'Civil Works'!LZO158</f>
        <v>0</v>
      </c>
      <c r="LZP64">
        <f>'Civil Works'!LZP158</f>
        <v>0</v>
      </c>
      <c r="LZQ64">
        <f>'Civil Works'!LZQ158</f>
        <v>0</v>
      </c>
      <c r="LZR64">
        <f>'Civil Works'!LZR158</f>
        <v>0</v>
      </c>
      <c r="LZS64">
        <f>'Civil Works'!LZS158</f>
        <v>0</v>
      </c>
      <c r="LZT64">
        <f>'Civil Works'!LZT158</f>
        <v>0</v>
      </c>
      <c r="LZU64">
        <f>'Civil Works'!LZU158</f>
        <v>0</v>
      </c>
      <c r="LZV64">
        <f>'Civil Works'!LZV158</f>
        <v>0</v>
      </c>
      <c r="LZW64">
        <f>'Civil Works'!LZW158</f>
        <v>0</v>
      </c>
      <c r="LZX64">
        <f>'Civil Works'!LZX158</f>
        <v>0</v>
      </c>
      <c r="LZY64">
        <f>'Civil Works'!LZY158</f>
        <v>0</v>
      </c>
      <c r="LZZ64">
        <f>'Civil Works'!LZZ158</f>
        <v>0</v>
      </c>
      <c r="MAA64">
        <f>'Civil Works'!MAA158</f>
        <v>0</v>
      </c>
      <c r="MAB64">
        <f>'Civil Works'!MAB158</f>
        <v>0</v>
      </c>
      <c r="MAC64">
        <f>'Civil Works'!MAC158</f>
        <v>0</v>
      </c>
      <c r="MAD64">
        <f>'Civil Works'!MAD158</f>
        <v>0</v>
      </c>
      <c r="MAE64">
        <f>'Civil Works'!MAE158</f>
        <v>0</v>
      </c>
      <c r="MAF64">
        <f>'Civil Works'!MAF158</f>
        <v>0</v>
      </c>
      <c r="MAG64">
        <f>'Civil Works'!MAG158</f>
        <v>0</v>
      </c>
      <c r="MAH64">
        <f>'Civil Works'!MAH158</f>
        <v>0</v>
      </c>
      <c r="MAI64">
        <f>'Civil Works'!MAI158</f>
        <v>0</v>
      </c>
      <c r="MAJ64">
        <f>'Civil Works'!MAJ158</f>
        <v>0</v>
      </c>
      <c r="MAK64">
        <f>'Civil Works'!MAK158</f>
        <v>0</v>
      </c>
      <c r="MAL64">
        <f>'Civil Works'!MAL158</f>
        <v>0</v>
      </c>
      <c r="MAM64">
        <f>'Civil Works'!MAM158</f>
        <v>0</v>
      </c>
      <c r="MAN64">
        <f>'Civil Works'!MAN158</f>
        <v>0</v>
      </c>
      <c r="MAO64">
        <f>'Civil Works'!MAO158</f>
        <v>0</v>
      </c>
      <c r="MAP64">
        <f>'Civil Works'!MAP158</f>
        <v>0</v>
      </c>
      <c r="MAQ64">
        <f>'Civil Works'!MAQ158</f>
        <v>0</v>
      </c>
      <c r="MAR64">
        <f>'Civil Works'!MAR158</f>
        <v>0</v>
      </c>
      <c r="MAS64">
        <f>'Civil Works'!MAS158</f>
        <v>0</v>
      </c>
      <c r="MAT64">
        <f>'Civil Works'!MAT158</f>
        <v>0</v>
      </c>
      <c r="MAU64">
        <f>'Civil Works'!MAU158</f>
        <v>0</v>
      </c>
      <c r="MAV64">
        <f>'Civil Works'!MAV158</f>
        <v>0</v>
      </c>
      <c r="MAW64">
        <f>'Civil Works'!MAW158</f>
        <v>0</v>
      </c>
      <c r="MAX64">
        <f>'Civil Works'!MAX158</f>
        <v>0</v>
      </c>
      <c r="MAY64">
        <f>'Civil Works'!MAY158</f>
        <v>0</v>
      </c>
      <c r="MAZ64">
        <f>'Civil Works'!MAZ158</f>
        <v>0</v>
      </c>
      <c r="MBA64">
        <f>'Civil Works'!MBA158</f>
        <v>0</v>
      </c>
      <c r="MBB64">
        <f>'Civil Works'!MBB158</f>
        <v>0</v>
      </c>
      <c r="MBC64">
        <f>'Civil Works'!MBC158</f>
        <v>0</v>
      </c>
      <c r="MBD64">
        <f>'Civil Works'!MBD158</f>
        <v>0</v>
      </c>
      <c r="MBE64">
        <f>'Civil Works'!MBE158</f>
        <v>0</v>
      </c>
      <c r="MBF64">
        <f>'Civil Works'!MBF158</f>
        <v>0</v>
      </c>
      <c r="MBG64">
        <f>'Civil Works'!MBG158</f>
        <v>0</v>
      </c>
      <c r="MBH64">
        <f>'Civil Works'!MBH158</f>
        <v>0</v>
      </c>
      <c r="MBI64">
        <f>'Civil Works'!MBI158</f>
        <v>0</v>
      </c>
      <c r="MBJ64">
        <f>'Civil Works'!MBJ158</f>
        <v>0</v>
      </c>
      <c r="MBK64">
        <f>'Civil Works'!MBK158</f>
        <v>0</v>
      </c>
      <c r="MBL64">
        <f>'Civil Works'!MBL158</f>
        <v>0</v>
      </c>
      <c r="MBM64">
        <f>'Civil Works'!MBM158</f>
        <v>0</v>
      </c>
      <c r="MBN64">
        <f>'Civil Works'!MBN158</f>
        <v>0</v>
      </c>
      <c r="MBO64">
        <f>'Civil Works'!MBO158</f>
        <v>0</v>
      </c>
      <c r="MBP64">
        <f>'Civil Works'!MBP158</f>
        <v>0</v>
      </c>
      <c r="MBQ64">
        <f>'Civil Works'!MBQ158</f>
        <v>0</v>
      </c>
      <c r="MBR64">
        <f>'Civil Works'!MBR158</f>
        <v>0</v>
      </c>
      <c r="MBS64">
        <f>'Civil Works'!MBS158</f>
        <v>0</v>
      </c>
      <c r="MBT64">
        <f>'Civil Works'!MBT158</f>
        <v>0</v>
      </c>
      <c r="MBU64">
        <f>'Civil Works'!MBU158</f>
        <v>0</v>
      </c>
      <c r="MBV64">
        <f>'Civil Works'!MBV158</f>
        <v>0</v>
      </c>
      <c r="MBW64">
        <f>'Civil Works'!MBW158</f>
        <v>0</v>
      </c>
      <c r="MBX64">
        <f>'Civil Works'!MBX158</f>
        <v>0</v>
      </c>
      <c r="MBY64">
        <f>'Civil Works'!MBY158</f>
        <v>0</v>
      </c>
      <c r="MBZ64">
        <f>'Civil Works'!MBZ158</f>
        <v>0</v>
      </c>
      <c r="MCA64">
        <f>'Civil Works'!MCA158</f>
        <v>0</v>
      </c>
      <c r="MCB64">
        <f>'Civil Works'!MCB158</f>
        <v>0</v>
      </c>
      <c r="MCC64">
        <f>'Civil Works'!MCC158</f>
        <v>0</v>
      </c>
      <c r="MCD64">
        <f>'Civil Works'!MCD158</f>
        <v>0</v>
      </c>
      <c r="MCE64">
        <f>'Civil Works'!MCE158</f>
        <v>0</v>
      </c>
      <c r="MCF64">
        <f>'Civil Works'!MCF158</f>
        <v>0</v>
      </c>
      <c r="MCG64">
        <f>'Civil Works'!MCG158</f>
        <v>0</v>
      </c>
      <c r="MCH64">
        <f>'Civil Works'!MCH158</f>
        <v>0</v>
      </c>
      <c r="MCI64">
        <f>'Civil Works'!MCI158</f>
        <v>0</v>
      </c>
      <c r="MCJ64">
        <f>'Civil Works'!MCJ158</f>
        <v>0</v>
      </c>
      <c r="MCK64">
        <f>'Civil Works'!MCK158</f>
        <v>0</v>
      </c>
      <c r="MCL64">
        <f>'Civil Works'!MCL158</f>
        <v>0</v>
      </c>
      <c r="MCM64">
        <f>'Civil Works'!MCM158</f>
        <v>0</v>
      </c>
      <c r="MCN64">
        <f>'Civil Works'!MCN158</f>
        <v>0</v>
      </c>
      <c r="MCO64">
        <f>'Civil Works'!MCO158</f>
        <v>0</v>
      </c>
      <c r="MCP64">
        <f>'Civil Works'!MCP158</f>
        <v>0</v>
      </c>
      <c r="MCQ64">
        <f>'Civil Works'!MCQ158</f>
        <v>0</v>
      </c>
      <c r="MCR64">
        <f>'Civil Works'!MCR158</f>
        <v>0</v>
      </c>
      <c r="MCS64">
        <f>'Civil Works'!MCS158</f>
        <v>0</v>
      </c>
      <c r="MCT64">
        <f>'Civil Works'!MCT158</f>
        <v>0</v>
      </c>
      <c r="MCU64">
        <f>'Civil Works'!MCU158</f>
        <v>0</v>
      </c>
      <c r="MCV64">
        <f>'Civil Works'!MCV158</f>
        <v>0</v>
      </c>
      <c r="MCW64">
        <f>'Civil Works'!MCW158</f>
        <v>0</v>
      </c>
      <c r="MCX64">
        <f>'Civil Works'!MCX158</f>
        <v>0</v>
      </c>
      <c r="MCY64">
        <f>'Civil Works'!MCY158</f>
        <v>0</v>
      </c>
      <c r="MCZ64">
        <f>'Civil Works'!MCZ158</f>
        <v>0</v>
      </c>
      <c r="MDA64">
        <f>'Civil Works'!MDA158</f>
        <v>0</v>
      </c>
      <c r="MDB64">
        <f>'Civil Works'!MDB158</f>
        <v>0</v>
      </c>
      <c r="MDC64">
        <f>'Civil Works'!MDC158</f>
        <v>0</v>
      </c>
      <c r="MDD64">
        <f>'Civil Works'!MDD158</f>
        <v>0</v>
      </c>
      <c r="MDE64">
        <f>'Civil Works'!MDE158</f>
        <v>0</v>
      </c>
      <c r="MDF64">
        <f>'Civil Works'!MDF158</f>
        <v>0</v>
      </c>
      <c r="MDG64">
        <f>'Civil Works'!MDG158</f>
        <v>0</v>
      </c>
      <c r="MDH64">
        <f>'Civil Works'!MDH158</f>
        <v>0</v>
      </c>
      <c r="MDI64">
        <f>'Civil Works'!MDI158</f>
        <v>0</v>
      </c>
      <c r="MDJ64">
        <f>'Civil Works'!MDJ158</f>
        <v>0</v>
      </c>
      <c r="MDK64">
        <f>'Civil Works'!MDK158</f>
        <v>0</v>
      </c>
      <c r="MDL64">
        <f>'Civil Works'!MDL158</f>
        <v>0</v>
      </c>
      <c r="MDM64">
        <f>'Civil Works'!MDM158</f>
        <v>0</v>
      </c>
      <c r="MDN64">
        <f>'Civil Works'!MDN158</f>
        <v>0</v>
      </c>
      <c r="MDO64">
        <f>'Civil Works'!MDO158</f>
        <v>0</v>
      </c>
      <c r="MDP64">
        <f>'Civil Works'!MDP158</f>
        <v>0</v>
      </c>
      <c r="MDQ64">
        <f>'Civil Works'!MDQ158</f>
        <v>0</v>
      </c>
      <c r="MDR64">
        <f>'Civil Works'!MDR158</f>
        <v>0</v>
      </c>
      <c r="MDS64">
        <f>'Civil Works'!MDS158</f>
        <v>0</v>
      </c>
      <c r="MDT64">
        <f>'Civil Works'!MDT158</f>
        <v>0</v>
      </c>
      <c r="MDU64">
        <f>'Civil Works'!MDU158</f>
        <v>0</v>
      </c>
      <c r="MDV64">
        <f>'Civil Works'!MDV158</f>
        <v>0</v>
      </c>
      <c r="MDW64">
        <f>'Civil Works'!MDW158</f>
        <v>0</v>
      </c>
      <c r="MDX64">
        <f>'Civil Works'!MDX158</f>
        <v>0</v>
      </c>
      <c r="MDY64">
        <f>'Civil Works'!MDY158</f>
        <v>0</v>
      </c>
      <c r="MDZ64">
        <f>'Civil Works'!MDZ158</f>
        <v>0</v>
      </c>
      <c r="MEA64">
        <f>'Civil Works'!MEA158</f>
        <v>0</v>
      </c>
      <c r="MEB64">
        <f>'Civil Works'!MEB158</f>
        <v>0</v>
      </c>
      <c r="MEC64">
        <f>'Civil Works'!MEC158</f>
        <v>0</v>
      </c>
      <c r="MED64">
        <f>'Civil Works'!MED158</f>
        <v>0</v>
      </c>
      <c r="MEE64">
        <f>'Civil Works'!MEE158</f>
        <v>0</v>
      </c>
      <c r="MEF64">
        <f>'Civil Works'!MEF158</f>
        <v>0</v>
      </c>
      <c r="MEG64">
        <f>'Civil Works'!MEG158</f>
        <v>0</v>
      </c>
      <c r="MEH64">
        <f>'Civil Works'!MEH158</f>
        <v>0</v>
      </c>
      <c r="MEI64">
        <f>'Civil Works'!MEI158</f>
        <v>0</v>
      </c>
      <c r="MEJ64">
        <f>'Civil Works'!MEJ158</f>
        <v>0</v>
      </c>
      <c r="MEK64">
        <f>'Civil Works'!MEK158</f>
        <v>0</v>
      </c>
      <c r="MEL64">
        <f>'Civil Works'!MEL158</f>
        <v>0</v>
      </c>
      <c r="MEM64">
        <f>'Civil Works'!MEM158</f>
        <v>0</v>
      </c>
      <c r="MEN64">
        <f>'Civil Works'!MEN158</f>
        <v>0</v>
      </c>
      <c r="MEO64">
        <f>'Civil Works'!MEO158</f>
        <v>0</v>
      </c>
      <c r="MEP64">
        <f>'Civil Works'!MEP158</f>
        <v>0</v>
      </c>
      <c r="MEQ64">
        <f>'Civil Works'!MEQ158</f>
        <v>0</v>
      </c>
      <c r="MER64">
        <f>'Civil Works'!MER158</f>
        <v>0</v>
      </c>
      <c r="MES64">
        <f>'Civil Works'!MES158</f>
        <v>0</v>
      </c>
      <c r="MET64">
        <f>'Civil Works'!MET158</f>
        <v>0</v>
      </c>
      <c r="MEU64">
        <f>'Civil Works'!MEU158</f>
        <v>0</v>
      </c>
      <c r="MEV64">
        <f>'Civil Works'!MEV158</f>
        <v>0</v>
      </c>
      <c r="MEW64">
        <f>'Civil Works'!MEW158</f>
        <v>0</v>
      </c>
      <c r="MEX64">
        <f>'Civil Works'!MEX158</f>
        <v>0</v>
      </c>
      <c r="MEY64">
        <f>'Civil Works'!MEY158</f>
        <v>0</v>
      </c>
      <c r="MEZ64">
        <f>'Civil Works'!MEZ158</f>
        <v>0</v>
      </c>
      <c r="MFA64">
        <f>'Civil Works'!MFA158</f>
        <v>0</v>
      </c>
      <c r="MFB64">
        <f>'Civil Works'!MFB158</f>
        <v>0</v>
      </c>
      <c r="MFC64">
        <f>'Civil Works'!MFC158</f>
        <v>0</v>
      </c>
      <c r="MFD64">
        <f>'Civil Works'!MFD158</f>
        <v>0</v>
      </c>
      <c r="MFE64">
        <f>'Civil Works'!MFE158</f>
        <v>0</v>
      </c>
      <c r="MFF64">
        <f>'Civil Works'!MFF158</f>
        <v>0</v>
      </c>
      <c r="MFG64">
        <f>'Civil Works'!MFG158</f>
        <v>0</v>
      </c>
      <c r="MFH64">
        <f>'Civil Works'!MFH158</f>
        <v>0</v>
      </c>
      <c r="MFI64">
        <f>'Civil Works'!MFI158</f>
        <v>0</v>
      </c>
      <c r="MFJ64">
        <f>'Civil Works'!MFJ158</f>
        <v>0</v>
      </c>
      <c r="MFK64">
        <f>'Civil Works'!MFK158</f>
        <v>0</v>
      </c>
      <c r="MFL64">
        <f>'Civil Works'!MFL158</f>
        <v>0</v>
      </c>
      <c r="MFM64">
        <f>'Civil Works'!MFM158</f>
        <v>0</v>
      </c>
      <c r="MFN64">
        <f>'Civil Works'!MFN158</f>
        <v>0</v>
      </c>
      <c r="MFO64">
        <f>'Civil Works'!MFO158</f>
        <v>0</v>
      </c>
      <c r="MFP64">
        <f>'Civil Works'!MFP158</f>
        <v>0</v>
      </c>
      <c r="MFQ64">
        <f>'Civil Works'!MFQ158</f>
        <v>0</v>
      </c>
      <c r="MFR64">
        <f>'Civil Works'!MFR158</f>
        <v>0</v>
      </c>
      <c r="MFS64">
        <f>'Civil Works'!MFS158</f>
        <v>0</v>
      </c>
      <c r="MFT64">
        <f>'Civil Works'!MFT158</f>
        <v>0</v>
      </c>
      <c r="MFU64">
        <f>'Civil Works'!MFU158</f>
        <v>0</v>
      </c>
      <c r="MFV64">
        <f>'Civil Works'!MFV158</f>
        <v>0</v>
      </c>
      <c r="MFW64">
        <f>'Civil Works'!MFW158</f>
        <v>0</v>
      </c>
      <c r="MFX64">
        <f>'Civil Works'!MFX158</f>
        <v>0</v>
      </c>
      <c r="MFY64">
        <f>'Civil Works'!MFY158</f>
        <v>0</v>
      </c>
      <c r="MFZ64">
        <f>'Civil Works'!MFZ158</f>
        <v>0</v>
      </c>
      <c r="MGA64">
        <f>'Civil Works'!MGA158</f>
        <v>0</v>
      </c>
      <c r="MGB64">
        <f>'Civil Works'!MGB158</f>
        <v>0</v>
      </c>
      <c r="MGC64">
        <f>'Civil Works'!MGC158</f>
        <v>0</v>
      </c>
      <c r="MGD64">
        <f>'Civil Works'!MGD158</f>
        <v>0</v>
      </c>
      <c r="MGE64">
        <f>'Civil Works'!MGE158</f>
        <v>0</v>
      </c>
      <c r="MGF64">
        <f>'Civil Works'!MGF158</f>
        <v>0</v>
      </c>
      <c r="MGG64">
        <f>'Civil Works'!MGG158</f>
        <v>0</v>
      </c>
      <c r="MGH64">
        <f>'Civil Works'!MGH158</f>
        <v>0</v>
      </c>
      <c r="MGI64">
        <f>'Civil Works'!MGI158</f>
        <v>0</v>
      </c>
      <c r="MGJ64">
        <f>'Civil Works'!MGJ158</f>
        <v>0</v>
      </c>
      <c r="MGK64">
        <f>'Civil Works'!MGK158</f>
        <v>0</v>
      </c>
      <c r="MGL64">
        <f>'Civil Works'!MGL158</f>
        <v>0</v>
      </c>
      <c r="MGM64">
        <f>'Civil Works'!MGM158</f>
        <v>0</v>
      </c>
      <c r="MGN64">
        <f>'Civil Works'!MGN158</f>
        <v>0</v>
      </c>
      <c r="MGO64">
        <f>'Civil Works'!MGO158</f>
        <v>0</v>
      </c>
      <c r="MGP64">
        <f>'Civil Works'!MGP158</f>
        <v>0</v>
      </c>
      <c r="MGQ64">
        <f>'Civil Works'!MGQ158</f>
        <v>0</v>
      </c>
      <c r="MGR64">
        <f>'Civil Works'!MGR158</f>
        <v>0</v>
      </c>
      <c r="MGS64">
        <f>'Civil Works'!MGS158</f>
        <v>0</v>
      </c>
      <c r="MGT64">
        <f>'Civil Works'!MGT158</f>
        <v>0</v>
      </c>
      <c r="MGU64">
        <f>'Civil Works'!MGU158</f>
        <v>0</v>
      </c>
      <c r="MGV64">
        <f>'Civil Works'!MGV158</f>
        <v>0</v>
      </c>
      <c r="MGW64">
        <f>'Civil Works'!MGW158</f>
        <v>0</v>
      </c>
      <c r="MGX64">
        <f>'Civil Works'!MGX158</f>
        <v>0</v>
      </c>
      <c r="MGY64">
        <f>'Civil Works'!MGY158</f>
        <v>0</v>
      </c>
      <c r="MGZ64">
        <f>'Civil Works'!MGZ158</f>
        <v>0</v>
      </c>
      <c r="MHA64">
        <f>'Civil Works'!MHA158</f>
        <v>0</v>
      </c>
      <c r="MHB64">
        <f>'Civil Works'!MHB158</f>
        <v>0</v>
      </c>
      <c r="MHC64">
        <f>'Civil Works'!MHC158</f>
        <v>0</v>
      </c>
      <c r="MHD64">
        <f>'Civil Works'!MHD158</f>
        <v>0</v>
      </c>
      <c r="MHE64">
        <f>'Civil Works'!MHE158</f>
        <v>0</v>
      </c>
      <c r="MHF64">
        <f>'Civil Works'!MHF158</f>
        <v>0</v>
      </c>
      <c r="MHG64">
        <f>'Civil Works'!MHG158</f>
        <v>0</v>
      </c>
      <c r="MHH64">
        <f>'Civil Works'!MHH158</f>
        <v>0</v>
      </c>
      <c r="MHI64">
        <f>'Civil Works'!MHI158</f>
        <v>0</v>
      </c>
      <c r="MHJ64">
        <f>'Civil Works'!MHJ158</f>
        <v>0</v>
      </c>
      <c r="MHK64">
        <f>'Civil Works'!MHK158</f>
        <v>0</v>
      </c>
      <c r="MHL64">
        <f>'Civil Works'!MHL158</f>
        <v>0</v>
      </c>
      <c r="MHM64">
        <f>'Civil Works'!MHM158</f>
        <v>0</v>
      </c>
      <c r="MHN64">
        <f>'Civil Works'!MHN158</f>
        <v>0</v>
      </c>
      <c r="MHO64">
        <f>'Civil Works'!MHO158</f>
        <v>0</v>
      </c>
      <c r="MHP64">
        <f>'Civil Works'!MHP158</f>
        <v>0</v>
      </c>
      <c r="MHQ64">
        <f>'Civil Works'!MHQ158</f>
        <v>0</v>
      </c>
      <c r="MHR64">
        <f>'Civil Works'!MHR158</f>
        <v>0</v>
      </c>
      <c r="MHS64">
        <f>'Civil Works'!MHS158</f>
        <v>0</v>
      </c>
      <c r="MHT64">
        <f>'Civil Works'!MHT158</f>
        <v>0</v>
      </c>
      <c r="MHU64">
        <f>'Civil Works'!MHU158</f>
        <v>0</v>
      </c>
      <c r="MHV64">
        <f>'Civil Works'!MHV158</f>
        <v>0</v>
      </c>
      <c r="MHW64">
        <f>'Civil Works'!MHW158</f>
        <v>0</v>
      </c>
      <c r="MHX64">
        <f>'Civil Works'!MHX158</f>
        <v>0</v>
      </c>
      <c r="MHY64">
        <f>'Civil Works'!MHY158</f>
        <v>0</v>
      </c>
      <c r="MHZ64">
        <f>'Civil Works'!MHZ158</f>
        <v>0</v>
      </c>
      <c r="MIA64">
        <f>'Civil Works'!MIA158</f>
        <v>0</v>
      </c>
      <c r="MIB64">
        <f>'Civil Works'!MIB158</f>
        <v>0</v>
      </c>
      <c r="MIC64">
        <f>'Civil Works'!MIC158</f>
        <v>0</v>
      </c>
      <c r="MID64">
        <f>'Civil Works'!MID158</f>
        <v>0</v>
      </c>
      <c r="MIE64">
        <f>'Civil Works'!MIE158</f>
        <v>0</v>
      </c>
      <c r="MIF64">
        <f>'Civil Works'!MIF158</f>
        <v>0</v>
      </c>
      <c r="MIG64">
        <f>'Civil Works'!MIG158</f>
        <v>0</v>
      </c>
      <c r="MIH64">
        <f>'Civil Works'!MIH158</f>
        <v>0</v>
      </c>
      <c r="MII64">
        <f>'Civil Works'!MII158</f>
        <v>0</v>
      </c>
      <c r="MIJ64">
        <f>'Civil Works'!MIJ158</f>
        <v>0</v>
      </c>
      <c r="MIK64">
        <f>'Civil Works'!MIK158</f>
        <v>0</v>
      </c>
      <c r="MIL64">
        <f>'Civil Works'!MIL158</f>
        <v>0</v>
      </c>
      <c r="MIM64">
        <f>'Civil Works'!MIM158</f>
        <v>0</v>
      </c>
      <c r="MIN64">
        <f>'Civil Works'!MIN158</f>
        <v>0</v>
      </c>
      <c r="MIO64">
        <f>'Civil Works'!MIO158</f>
        <v>0</v>
      </c>
      <c r="MIP64">
        <f>'Civil Works'!MIP158</f>
        <v>0</v>
      </c>
      <c r="MIQ64">
        <f>'Civil Works'!MIQ158</f>
        <v>0</v>
      </c>
      <c r="MIR64">
        <f>'Civil Works'!MIR158</f>
        <v>0</v>
      </c>
      <c r="MIS64">
        <f>'Civil Works'!MIS158</f>
        <v>0</v>
      </c>
      <c r="MIT64">
        <f>'Civil Works'!MIT158</f>
        <v>0</v>
      </c>
      <c r="MIU64">
        <f>'Civil Works'!MIU158</f>
        <v>0</v>
      </c>
      <c r="MIV64">
        <f>'Civil Works'!MIV158</f>
        <v>0</v>
      </c>
      <c r="MIW64">
        <f>'Civil Works'!MIW158</f>
        <v>0</v>
      </c>
      <c r="MIX64">
        <f>'Civil Works'!MIX158</f>
        <v>0</v>
      </c>
      <c r="MIY64">
        <f>'Civil Works'!MIY158</f>
        <v>0</v>
      </c>
      <c r="MIZ64">
        <f>'Civil Works'!MIZ158</f>
        <v>0</v>
      </c>
      <c r="MJA64">
        <f>'Civil Works'!MJA158</f>
        <v>0</v>
      </c>
      <c r="MJB64">
        <f>'Civil Works'!MJB158</f>
        <v>0</v>
      </c>
      <c r="MJC64">
        <f>'Civil Works'!MJC158</f>
        <v>0</v>
      </c>
      <c r="MJD64">
        <f>'Civil Works'!MJD158</f>
        <v>0</v>
      </c>
      <c r="MJE64">
        <f>'Civil Works'!MJE158</f>
        <v>0</v>
      </c>
      <c r="MJF64">
        <f>'Civil Works'!MJF158</f>
        <v>0</v>
      </c>
      <c r="MJG64">
        <f>'Civil Works'!MJG158</f>
        <v>0</v>
      </c>
      <c r="MJH64">
        <f>'Civil Works'!MJH158</f>
        <v>0</v>
      </c>
      <c r="MJI64">
        <f>'Civil Works'!MJI158</f>
        <v>0</v>
      </c>
      <c r="MJJ64">
        <f>'Civil Works'!MJJ158</f>
        <v>0</v>
      </c>
      <c r="MJK64">
        <f>'Civil Works'!MJK158</f>
        <v>0</v>
      </c>
      <c r="MJL64">
        <f>'Civil Works'!MJL158</f>
        <v>0</v>
      </c>
      <c r="MJM64">
        <f>'Civil Works'!MJM158</f>
        <v>0</v>
      </c>
      <c r="MJN64">
        <f>'Civil Works'!MJN158</f>
        <v>0</v>
      </c>
      <c r="MJO64">
        <f>'Civil Works'!MJO158</f>
        <v>0</v>
      </c>
      <c r="MJP64">
        <f>'Civil Works'!MJP158</f>
        <v>0</v>
      </c>
      <c r="MJQ64">
        <f>'Civil Works'!MJQ158</f>
        <v>0</v>
      </c>
      <c r="MJR64">
        <f>'Civil Works'!MJR158</f>
        <v>0</v>
      </c>
      <c r="MJS64">
        <f>'Civil Works'!MJS158</f>
        <v>0</v>
      </c>
      <c r="MJT64">
        <f>'Civil Works'!MJT158</f>
        <v>0</v>
      </c>
      <c r="MJU64">
        <f>'Civil Works'!MJU158</f>
        <v>0</v>
      </c>
      <c r="MJV64">
        <f>'Civil Works'!MJV158</f>
        <v>0</v>
      </c>
      <c r="MJW64">
        <f>'Civil Works'!MJW158</f>
        <v>0</v>
      </c>
      <c r="MJX64">
        <f>'Civil Works'!MJX158</f>
        <v>0</v>
      </c>
      <c r="MJY64">
        <f>'Civil Works'!MJY158</f>
        <v>0</v>
      </c>
      <c r="MJZ64">
        <f>'Civil Works'!MJZ158</f>
        <v>0</v>
      </c>
      <c r="MKA64">
        <f>'Civil Works'!MKA158</f>
        <v>0</v>
      </c>
      <c r="MKB64">
        <f>'Civil Works'!MKB158</f>
        <v>0</v>
      </c>
      <c r="MKC64">
        <f>'Civil Works'!MKC158</f>
        <v>0</v>
      </c>
      <c r="MKD64">
        <f>'Civil Works'!MKD158</f>
        <v>0</v>
      </c>
      <c r="MKE64">
        <f>'Civil Works'!MKE158</f>
        <v>0</v>
      </c>
      <c r="MKF64">
        <f>'Civil Works'!MKF158</f>
        <v>0</v>
      </c>
      <c r="MKG64">
        <f>'Civil Works'!MKG158</f>
        <v>0</v>
      </c>
      <c r="MKH64">
        <f>'Civil Works'!MKH158</f>
        <v>0</v>
      </c>
      <c r="MKI64">
        <f>'Civil Works'!MKI158</f>
        <v>0</v>
      </c>
      <c r="MKJ64">
        <f>'Civil Works'!MKJ158</f>
        <v>0</v>
      </c>
      <c r="MKK64">
        <f>'Civil Works'!MKK158</f>
        <v>0</v>
      </c>
      <c r="MKL64">
        <f>'Civil Works'!MKL158</f>
        <v>0</v>
      </c>
      <c r="MKM64">
        <f>'Civil Works'!MKM158</f>
        <v>0</v>
      </c>
      <c r="MKN64">
        <f>'Civil Works'!MKN158</f>
        <v>0</v>
      </c>
      <c r="MKO64">
        <f>'Civil Works'!MKO158</f>
        <v>0</v>
      </c>
      <c r="MKP64">
        <f>'Civil Works'!MKP158</f>
        <v>0</v>
      </c>
      <c r="MKQ64">
        <f>'Civil Works'!MKQ158</f>
        <v>0</v>
      </c>
      <c r="MKR64">
        <f>'Civil Works'!MKR158</f>
        <v>0</v>
      </c>
      <c r="MKS64">
        <f>'Civil Works'!MKS158</f>
        <v>0</v>
      </c>
      <c r="MKT64">
        <f>'Civil Works'!MKT158</f>
        <v>0</v>
      </c>
      <c r="MKU64">
        <f>'Civil Works'!MKU158</f>
        <v>0</v>
      </c>
      <c r="MKV64">
        <f>'Civil Works'!MKV158</f>
        <v>0</v>
      </c>
      <c r="MKW64">
        <f>'Civil Works'!MKW158</f>
        <v>0</v>
      </c>
      <c r="MKX64">
        <f>'Civil Works'!MKX158</f>
        <v>0</v>
      </c>
      <c r="MKY64">
        <f>'Civil Works'!MKY158</f>
        <v>0</v>
      </c>
      <c r="MKZ64">
        <f>'Civil Works'!MKZ158</f>
        <v>0</v>
      </c>
      <c r="MLA64">
        <f>'Civil Works'!MLA158</f>
        <v>0</v>
      </c>
      <c r="MLB64">
        <f>'Civil Works'!MLB158</f>
        <v>0</v>
      </c>
      <c r="MLC64">
        <f>'Civil Works'!MLC158</f>
        <v>0</v>
      </c>
      <c r="MLD64">
        <f>'Civil Works'!MLD158</f>
        <v>0</v>
      </c>
      <c r="MLE64">
        <f>'Civil Works'!MLE158</f>
        <v>0</v>
      </c>
      <c r="MLF64">
        <f>'Civil Works'!MLF158</f>
        <v>0</v>
      </c>
      <c r="MLG64">
        <f>'Civil Works'!MLG158</f>
        <v>0</v>
      </c>
      <c r="MLH64">
        <f>'Civil Works'!MLH158</f>
        <v>0</v>
      </c>
      <c r="MLI64">
        <f>'Civil Works'!MLI158</f>
        <v>0</v>
      </c>
      <c r="MLJ64">
        <f>'Civil Works'!MLJ158</f>
        <v>0</v>
      </c>
      <c r="MLK64">
        <f>'Civil Works'!MLK158</f>
        <v>0</v>
      </c>
      <c r="MLL64">
        <f>'Civil Works'!MLL158</f>
        <v>0</v>
      </c>
      <c r="MLM64">
        <f>'Civil Works'!MLM158</f>
        <v>0</v>
      </c>
      <c r="MLN64">
        <f>'Civil Works'!MLN158</f>
        <v>0</v>
      </c>
      <c r="MLO64">
        <f>'Civil Works'!MLO158</f>
        <v>0</v>
      </c>
      <c r="MLP64">
        <f>'Civil Works'!MLP158</f>
        <v>0</v>
      </c>
      <c r="MLQ64">
        <f>'Civil Works'!MLQ158</f>
        <v>0</v>
      </c>
      <c r="MLR64">
        <f>'Civil Works'!MLR158</f>
        <v>0</v>
      </c>
      <c r="MLS64">
        <f>'Civil Works'!MLS158</f>
        <v>0</v>
      </c>
      <c r="MLT64">
        <f>'Civil Works'!MLT158</f>
        <v>0</v>
      </c>
      <c r="MLU64">
        <f>'Civil Works'!MLU158</f>
        <v>0</v>
      </c>
      <c r="MLV64">
        <f>'Civil Works'!MLV158</f>
        <v>0</v>
      </c>
      <c r="MLW64">
        <f>'Civil Works'!MLW158</f>
        <v>0</v>
      </c>
      <c r="MLX64">
        <f>'Civil Works'!MLX158</f>
        <v>0</v>
      </c>
      <c r="MLY64">
        <f>'Civil Works'!MLY158</f>
        <v>0</v>
      </c>
      <c r="MLZ64">
        <f>'Civil Works'!MLZ158</f>
        <v>0</v>
      </c>
      <c r="MMA64">
        <f>'Civil Works'!MMA158</f>
        <v>0</v>
      </c>
      <c r="MMB64">
        <f>'Civil Works'!MMB158</f>
        <v>0</v>
      </c>
      <c r="MMC64">
        <f>'Civil Works'!MMC158</f>
        <v>0</v>
      </c>
      <c r="MMD64">
        <f>'Civil Works'!MMD158</f>
        <v>0</v>
      </c>
      <c r="MME64">
        <f>'Civil Works'!MME158</f>
        <v>0</v>
      </c>
      <c r="MMF64">
        <f>'Civil Works'!MMF158</f>
        <v>0</v>
      </c>
      <c r="MMG64">
        <f>'Civil Works'!MMG158</f>
        <v>0</v>
      </c>
      <c r="MMH64">
        <f>'Civil Works'!MMH158</f>
        <v>0</v>
      </c>
      <c r="MMI64">
        <f>'Civil Works'!MMI158</f>
        <v>0</v>
      </c>
      <c r="MMJ64">
        <f>'Civil Works'!MMJ158</f>
        <v>0</v>
      </c>
      <c r="MMK64">
        <f>'Civil Works'!MMK158</f>
        <v>0</v>
      </c>
      <c r="MML64">
        <f>'Civil Works'!MML158</f>
        <v>0</v>
      </c>
      <c r="MMM64">
        <f>'Civil Works'!MMM158</f>
        <v>0</v>
      </c>
      <c r="MMN64">
        <f>'Civil Works'!MMN158</f>
        <v>0</v>
      </c>
      <c r="MMO64">
        <f>'Civil Works'!MMO158</f>
        <v>0</v>
      </c>
      <c r="MMP64">
        <f>'Civil Works'!MMP158</f>
        <v>0</v>
      </c>
      <c r="MMQ64">
        <f>'Civil Works'!MMQ158</f>
        <v>0</v>
      </c>
      <c r="MMR64">
        <f>'Civil Works'!MMR158</f>
        <v>0</v>
      </c>
      <c r="MMS64">
        <f>'Civil Works'!MMS158</f>
        <v>0</v>
      </c>
      <c r="MMT64">
        <f>'Civil Works'!MMT158</f>
        <v>0</v>
      </c>
      <c r="MMU64">
        <f>'Civil Works'!MMU158</f>
        <v>0</v>
      </c>
      <c r="MMV64">
        <f>'Civil Works'!MMV158</f>
        <v>0</v>
      </c>
      <c r="MMW64">
        <f>'Civil Works'!MMW158</f>
        <v>0</v>
      </c>
      <c r="MMX64">
        <f>'Civil Works'!MMX158</f>
        <v>0</v>
      </c>
      <c r="MMY64">
        <f>'Civil Works'!MMY158</f>
        <v>0</v>
      </c>
      <c r="MMZ64">
        <f>'Civil Works'!MMZ158</f>
        <v>0</v>
      </c>
      <c r="MNA64">
        <f>'Civil Works'!MNA158</f>
        <v>0</v>
      </c>
      <c r="MNB64">
        <f>'Civil Works'!MNB158</f>
        <v>0</v>
      </c>
      <c r="MNC64">
        <f>'Civil Works'!MNC158</f>
        <v>0</v>
      </c>
      <c r="MND64">
        <f>'Civil Works'!MND158</f>
        <v>0</v>
      </c>
      <c r="MNE64">
        <f>'Civil Works'!MNE158</f>
        <v>0</v>
      </c>
      <c r="MNF64">
        <f>'Civil Works'!MNF158</f>
        <v>0</v>
      </c>
      <c r="MNG64">
        <f>'Civil Works'!MNG158</f>
        <v>0</v>
      </c>
      <c r="MNH64">
        <f>'Civil Works'!MNH158</f>
        <v>0</v>
      </c>
      <c r="MNI64">
        <f>'Civil Works'!MNI158</f>
        <v>0</v>
      </c>
      <c r="MNJ64">
        <f>'Civil Works'!MNJ158</f>
        <v>0</v>
      </c>
      <c r="MNK64">
        <f>'Civil Works'!MNK158</f>
        <v>0</v>
      </c>
      <c r="MNL64">
        <f>'Civil Works'!MNL158</f>
        <v>0</v>
      </c>
      <c r="MNM64">
        <f>'Civil Works'!MNM158</f>
        <v>0</v>
      </c>
      <c r="MNN64">
        <f>'Civil Works'!MNN158</f>
        <v>0</v>
      </c>
      <c r="MNO64">
        <f>'Civil Works'!MNO158</f>
        <v>0</v>
      </c>
      <c r="MNP64">
        <f>'Civil Works'!MNP158</f>
        <v>0</v>
      </c>
      <c r="MNQ64">
        <f>'Civil Works'!MNQ158</f>
        <v>0</v>
      </c>
      <c r="MNR64">
        <f>'Civil Works'!MNR158</f>
        <v>0</v>
      </c>
      <c r="MNS64">
        <f>'Civil Works'!MNS158</f>
        <v>0</v>
      </c>
      <c r="MNT64">
        <f>'Civil Works'!MNT158</f>
        <v>0</v>
      </c>
      <c r="MNU64">
        <f>'Civil Works'!MNU158</f>
        <v>0</v>
      </c>
      <c r="MNV64">
        <f>'Civil Works'!MNV158</f>
        <v>0</v>
      </c>
      <c r="MNW64">
        <f>'Civil Works'!MNW158</f>
        <v>0</v>
      </c>
      <c r="MNX64">
        <f>'Civil Works'!MNX158</f>
        <v>0</v>
      </c>
      <c r="MNY64">
        <f>'Civil Works'!MNY158</f>
        <v>0</v>
      </c>
      <c r="MNZ64">
        <f>'Civil Works'!MNZ158</f>
        <v>0</v>
      </c>
      <c r="MOA64">
        <f>'Civil Works'!MOA158</f>
        <v>0</v>
      </c>
      <c r="MOB64">
        <f>'Civil Works'!MOB158</f>
        <v>0</v>
      </c>
      <c r="MOC64">
        <f>'Civil Works'!MOC158</f>
        <v>0</v>
      </c>
      <c r="MOD64">
        <f>'Civil Works'!MOD158</f>
        <v>0</v>
      </c>
      <c r="MOE64">
        <f>'Civil Works'!MOE158</f>
        <v>0</v>
      </c>
      <c r="MOF64">
        <f>'Civil Works'!MOF158</f>
        <v>0</v>
      </c>
      <c r="MOG64">
        <f>'Civil Works'!MOG158</f>
        <v>0</v>
      </c>
      <c r="MOH64">
        <f>'Civil Works'!MOH158</f>
        <v>0</v>
      </c>
      <c r="MOI64">
        <f>'Civil Works'!MOI158</f>
        <v>0</v>
      </c>
      <c r="MOJ64">
        <f>'Civil Works'!MOJ158</f>
        <v>0</v>
      </c>
      <c r="MOK64">
        <f>'Civil Works'!MOK158</f>
        <v>0</v>
      </c>
      <c r="MOL64">
        <f>'Civil Works'!MOL158</f>
        <v>0</v>
      </c>
      <c r="MOM64">
        <f>'Civil Works'!MOM158</f>
        <v>0</v>
      </c>
      <c r="MON64">
        <f>'Civil Works'!MON158</f>
        <v>0</v>
      </c>
      <c r="MOO64">
        <f>'Civil Works'!MOO158</f>
        <v>0</v>
      </c>
      <c r="MOP64">
        <f>'Civil Works'!MOP158</f>
        <v>0</v>
      </c>
      <c r="MOQ64">
        <f>'Civil Works'!MOQ158</f>
        <v>0</v>
      </c>
      <c r="MOR64">
        <f>'Civil Works'!MOR158</f>
        <v>0</v>
      </c>
      <c r="MOS64">
        <f>'Civil Works'!MOS158</f>
        <v>0</v>
      </c>
      <c r="MOT64">
        <f>'Civil Works'!MOT158</f>
        <v>0</v>
      </c>
      <c r="MOU64">
        <f>'Civil Works'!MOU158</f>
        <v>0</v>
      </c>
      <c r="MOV64">
        <f>'Civil Works'!MOV158</f>
        <v>0</v>
      </c>
      <c r="MOW64">
        <f>'Civil Works'!MOW158</f>
        <v>0</v>
      </c>
      <c r="MOX64">
        <f>'Civil Works'!MOX158</f>
        <v>0</v>
      </c>
      <c r="MOY64">
        <f>'Civil Works'!MOY158</f>
        <v>0</v>
      </c>
      <c r="MOZ64">
        <f>'Civil Works'!MOZ158</f>
        <v>0</v>
      </c>
      <c r="MPA64">
        <f>'Civil Works'!MPA158</f>
        <v>0</v>
      </c>
      <c r="MPB64">
        <f>'Civil Works'!MPB158</f>
        <v>0</v>
      </c>
      <c r="MPC64">
        <f>'Civil Works'!MPC158</f>
        <v>0</v>
      </c>
      <c r="MPD64">
        <f>'Civil Works'!MPD158</f>
        <v>0</v>
      </c>
      <c r="MPE64">
        <f>'Civil Works'!MPE158</f>
        <v>0</v>
      </c>
      <c r="MPF64">
        <f>'Civil Works'!MPF158</f>
        <v>0</v>
      </c>
      <c r="MPG64">
        <f>'Civil Works'!MPG158</f>
        <v>0</v>
      </c>
      <c r="MPH64">
        <f>'Civil Works'!MPH158</f>
        <v>0</v>
      </c>
      <c r="MPI64">
        <f>'Civil Works'!MPI158</f>
        <v>0</v>
      </c>
      <c r="MPJ64">
        <f>'Civil Works'!MPJ158</f>
        <v>0</v>
      </c>
      <c r="MPK64">
        <f>'Civil Works'!MPK158</f>
        <v>0</v>
      </c>
      <c r="MPL64">
        <f>'Civil Works'!MPL158</f>
        <v>0</v>
      </c>
      <c r="MPM64">
        <f>'Civil Works'!MPM158</f>
        <v>0</v>
      </c>
      <c r="MPN64">
        <f>'Civil Works'!MPN158</f>
        <v>0</v>
      </c>
      <c r="MPO64">
        <f>'Civil Works'!MPO158</f>
        <v>0</v>
      </c>
      <c r="MPP64">
        <f>'Civil Works'!MPP158</f>
        <v>0</v>
      </c>
      <c r="MPQ64">
        <f>'Civil Works'!MPQ158</f>
        <v>0</v>
      </c>
      <c r="MPR64">
        <f>'Civil Works'!MPR158</f>
        <v>0</v>
      </c>
      <c r="MPS64">
        <f>'Civil Works'!MPS158</f>
        <v>0</v>
      </c>
      <c r="MPT64">
        <f>'Civil Works'!MPT158</f>
        <v>0</v>
      </c>
      <c r="MPU64">
        <f>'Civil Works'!MPU158</f>
        <v>0</v>
      </c>
      <c r="MPV64">
        <f>'Civil Works'!MPV158</f>
        <v>0</v>
      </c>
      <c r="MPW64">
        <f>'Civil Works'!MPW158</f>
        <v>0</v>
      </c>
      <c r="MPX64">
        <f>'Civil Works'!MPX158</f>
        <v>0</v>
      </c>
      <c r="MPY64">
        <f>'Civil Works'!MPY158</f>
        <v>0</v>
      </c>
      <c r="MPZ64">
        <f>'Civil Works'!MPZ158</f>
        <v>0</v>
      </c>
      <c r="MQA64">
        <f>'Civil Works'!MQA158</f>
        <v>0</v>
      </c>
      <c r="MQB64">
        <f>'Civil Works'!MQB158</f>
        <v>0</v>
      </c>
      <c r="MQC64">
        <f>'Civil Works'!MQC158</f>
        <v>0</v>
      </c>
      <c r="MQD64">
        <f>'Civil Works'!MQD158</f>
        <v>0</v>
      </c>
      <c r="MQE64">
        <f>'Civil Works'!MQE158</f>
        <v>0</v>
      </c>
      <c r="MQF64">
        <f>'Civil Works'!MQF158</f>
        <v>0</v>
      </c>
      <c r="MQG64">
        <f>'Civil Works'!MQG158</f>
        <v>0</v>
      </c>
      <c r="MQH64">
        <f>'Civil Works'!MQH158</f>
        <v>0</v>
      </c>
      <c r="MQI64">
        <f>'Civil Works'!MQI158</f>
        <v>0</v>
      </c>
      <c r="MQJ64">
        <f>'Civil Works'!MQJ158</f>
        <v>0</v>
      </c>
      <c r="MQK64">
        <f>'Civil Works'!MQK158</f>
        <v>0</v>
      </c>
      <c r="MQL64">
        <f>'Civil Works'!MQL158</f>
        <v>0</v>
      </c>
      <c r="MQM64">
        <f>'Civil Works'!MQM158</f>
        <v>0</v>
      </c>
      <c r="MQN64">
        <f>'Civil Works'!MQN158</f>
        <v>0</v>
      </c>
      <c r="MQO64">
        <f>'Civil Works'!MQO158</f>
        <v>0</v>
      </c>
      <c r="MQP64">
        <f>'Civil Works'!MQP158</f>
        <v>0</v>
      </c>
      <c r="MQQ64">
        <f>'Civil Works'!MQQ158</f>
        <v>0</v>
      </c>
      <c r="MQR64">
        <f>'Civil Works'!MQR158</f>
        <v>0</v>
      </c>
      <c r="MQS64">
        <f>'Civil Works'!MQS158</f>
        <v>0</v>
      </c>
      <c r="MQT64">
        <f>'Civil Works'!MQT158</f>
        <v>0</v>
      </c>
      <c r="MQU64">
        <f>'Civil Works'!MQU158</f>
        <v>0</v>
      </c>
      <c r="MQV64">
        <f>'Civil Works'!MQV158</f>
        <v>0</v>
      </c>
      <c r="MQW64">
        <f>'Civil Works'!MQW158</f>
        <v>0</v>
      </c>
      <c r="MQX64">
        <f>'Civil Works'!MQX158</f>
        <v>0</v>
      </c>
      <c r="MQY64">
        <f>'Civil Works'!MQY158</f>
        <v>0</v>
      </c>
      <c r="MQZ64">
        <f>'Civil Works'!MQZ158</f>
        <v>0</v>
      </c>
      <c r="MRA64">
        <f>'Civil Works'!MRA158</f>
        <v>0</v>
      </c>
      <c r="MRB64">
        <f>'Civil Works'!MRB158</f>
        <v>0</v>
      </c>
      <c r="MRC64">
        <f>'Civil Works'!MRC158</f>
        <v>0</v>
      </c>
      <c r="MRD64">
        <f>'Civil Works'!MRD158</f>
        <v>0</v>
      </c>
      <c r="MRE64">
        <f>'Civil Works'!MRE158</f>
        <v>0</v>
      </c>
      <c r="MRF64">
        <f>'Civil Works'!MRF158</f>
        <v>0</v>
      </c>
      <c r="MRG64">
        <f>'Civil Works'!MRG158</f>
        <v>0</v>
      </c>
      <c r="MRH64">
        <f>'Civil Works'!MRH158</f>
        <v>0</v>
      </c>
      <c r="MRI64">
        <f>'Civil Works'!MRI158</f>
        <v>0</v>
      </c>
      <c r="MRJ64">
        <f>'Civil Works'!MRJ158</f>
        <v>0</v>
      </c>
      <c r="MRK64">
        <f>'Civil Works'!MRK158</f>
        <v>0</v>
      </c>
      <c r="MRL64">
        <f>'Civil Works'!MRL158</f>
        <v>0</v>
      </c>
      <c r="MRM64">
        <f>'Civil Works'!MRM158</f>
        <v>0</v>
      </c>
      <c r="MRN64">
        <f>'Civil Works'!MRN158</f>
        <v>0</v>
      </c>
      <c r="MRO64">
        <f>'Civil Works'!MRO158</f>
        <v>0</v>
      </c>
      <c r="MRP64">
        <f>'Civil Works'!MRP158</f>
        <v>0</v>
      </c>
      <c r="MRQ64">
        <f>'Civil Works'!MRQ158</f>
        <v>0</v>
      </c>
      <c r="MRR64">
        <f>'Civil Works'!MRR158</f>
        <v>0</v>
      </c>
      <c r="MRS64">
        <f>'Civil Works'!MRS158</f>
        <v>0</v>
      </c>
      <c r="MRT64">
        <f>'Civil Works'!MRT158</f>
        <v>0</v>
      </c>
      <c r="MRU64">
        <f>'Civil Works'!MRU158</f>
        <v>0</v>
      </c>
      <c r="MRV64">
        <f>'Civil Works'!MRV158</f>
        <v>0</v>
      </c>
      <c r="MRW64">
        <f>'Civil Works'!MRW158</f>
        <v>0</v>
      </c>
      <c r="MRX64">
        <f>'Civil Works'!MRX158</f>
        <v>0</v>
      </c>
      <c r="MRY64">
        <f>'Civil Works'!MRY158</f>
        <v>0</v>
      </c>
      <c r="MRZ64">
        <f>'Civil Works'!MRZ158</f>
        <v>0</v>
      </c>
      <c r="MSA64">
        <f>'Civil Works'!MSA158</f>
        <v>0</v>
      </c>
      <c r="MSB64">
        <f>'Civil Works'!MSB158</f>
        <v>0</v>
      </c>
      <c r="MSC64">
        <f>'Civil Works'!MSC158</f>
        <v>0</v>
      </c>
      <c r="MSD64">
        <f>'Civil Works'!MSD158</f>
        <v>0</v>
      </c>
      <c r="MSE64">
        <f>'Civil Works'!MSE158</f>
        <v>0</v>
      </c>
      <c r="MSF64">
        <f>'Civil Works'!MSF158</f>
        <v>0</v>
      </c>
      <c r="MSG64">
        <f>'Civil Works'!MSG158</f>
        <v>0</v>
      </c>
      <c r="MSH64">
        <f>'Civil Works'!MSH158</f>
        <v>0</v>
      </c>
      <c r="MSI64">
        <f>'Civil Works'!MSI158</f>
        <v>0</v>
      </c>
      <c r="MSJ64">
        <f>'Civil Works'!MSJ158</f>
        <v>0</v>
      </c>
      <c r="MSK64">
        <f>'Civil Works'!MSK158</f>
        <v>0</v>
      </c>
      <c r="MSL64">
        <f>'Civil Works'!MSL158</f>
        <v>0</v>
      </c>
      <c r="MSM64">
        <f>'Civil Works'!MSM158</f>
        <v>0</v>
      </c>
      <c r="MSN64">
        <f>'Civil Works'!MSN158</f>
        <v>0</v>
      </c>
      <c r="MSO64">
        <f>'Civil Works'!MSO158</f>
        <v>0</v>
      </c>
      <c r="MSP64">
        <f>'Civil Works'!MSP158</f>
        <v>0</v>
      </c>
      <c r="MSQ64">
        <f>'Civil Works'!MSQ158</f>
        <v>0</v>
      </c>
      <c r="MSR64">
        <f>'Civil Works'!MSR158</f>
        <v>0</v>
      </c>
      <c r="MSS64">
        <f>'Civil Works'!MSS158</f>
        <v>0</v>
      </c>
      <c r="MST64">
        <f>'Civil Works'!MST158</f>
        <v>0</v>
      </c>
      <c r="MSU64">
        <f>'Civil Works'!MSU158</f>
        <v>0</v>
      </c>
      <c r="MSV64">
        <f>'Civil Works'!MSV158</f>
        <v>0</v>
      </c>
      <c r="MSW64">
        <f>'Civil Works'!MSW158</f>
        <v>0</v>
      </c>
      <c r="MSX64">
        <f>'Civil Works'!MSX158</f>
        <v>0</v>
      </c>
      <c r="MSY64">
        <f>'Civil Works'!MSY158</f>
        <v>0</v>
      </c>
      <c r="MSZ64">
        <f>'Civil Works'!MSZ158</f>
        <v>0</v>
      </c>
      <c r="MTA64">
        <f>'Civil Works'!MTA158</f>
        <v>0</v>
      </c>
      <c r="MTB64">
        <f>'Civil Works'!MTB158</f>
        <v>0</v>
      </c>
      <c r="MTC64">
        <f>'Civil Works'!MTC158</f>
        <v>0</v>
      </c>
      <c r="MTD64">
        <f>'Civil Works'!MTD158</f>
        <v>0</v>
      </c>
      <c r="MTE64">
        <f>'Civil Works'!MTE158</f>
        <v>0</v>
      </c>
      <c r="MTF64">
        <f>'Civil Works'!MTF158</f>
        <v>0</v>
      </c>
      <c r="MTG64">
        <f>'Civil Works'!MTG158</f>
        <v>0</v>
      </c>
      <c r="MTH64">
        <f>'Civil Works'!MTH158</f>
        <v>0</v>
      </c>
      <c r="MTI64">
        <f>'Civil Works'!MTI158</f>
        <v>0</v>
      </c>
      <c r="MTJ64">
        <f>'Civil Works'!MTJ158</f>
        <v>0</v>
      </c>
      <c r="MTK64">
        <f>'Civil Works'!MTK158</f>
        <v>0</v>
      </c>
      <c r="MTL64">
        <f>'Civil Works'!MTL158</f>
        <v>0</v>
      </c>
      <c r="MTM64">
        <f>'Civil Works'!MTM158</f>
        <v>0</v>
      </c>
      <c r="MTN64">
        <f>'Civil Works'!MTN158</f>
        <v>0</v>
      </c>
      <c r="MTO64">
        <f>'Civil Works'!MTO158</f>
        <v>0</v>
      </c>
      <c r="MTP64">
        <f>'Civil Works'!MTP158</f>
        <v>0</v>
      </c>
      <c r="MTQ64">
        <f>'Civil Works'!MTQ158</f>
        <v>0</v>
      </c>
      <c r="MTR64">
        <f>'Civil Works'!MTR158</f>
        <v>0</v>
      </c>
      <c r="MTS64">
        <f>'Civil Works'!MTS158</f>
        <v>0</v>
      </c>
      <c r="MTT64">
        <f>'Civil Works'!MTT158</f>
        <v>0</v>
      </c>
      <c r="MTU64">
        <f>'Civil Works'!MTU158</f>
        <v>0</v>
      </c>
      <c r="MTV64">
        <f>'Civil Works'!MTV158</f>
        <v>0</v>
      </c>
      <c r="MTW64">
        <f>'Civil Works'!MTW158</f>
        <v>0</v>
      </c>
      <c r="MTX64">
        <f>'Civil Works'!MTX158</f>
        <v>0</v>
      </c>
      <c r="MTY64">
        <f>'Civil Works'!MTY158</f>
        <v>0</v>
      </c>
      <c r="MTZ64">
        <f>'Civil Works'!MTZ158</f>
        <v>0</v>
      </c>
      <c r="MUA64">
        <f>'Civil Works'!MUA158</f>
        <v>0</v>
      </c>
      <c r="MUB64">
        <f>'Civil Works'!MUB158</f>
        <v>0</v>
      </c>
      <c r="MUC64">
        <f>'Civil Works'!MUC158</f>
        <v>0</v>
      </c>
      <c r="MUD64">
        <f>'Civil Works'!MUD158</f>
        <v>0</v>
      </c>
      <c r="MUE64">
        <f>'Civil Works'!MUE158</f>
        <v>0</v>
      </c>
      <c r="MUF64">
        <f>'Civil Works'!MUF158</f>
        <v>0</v>
      </c>
      <c r="MUG64">
        <f>'Civil Works'!MUG158</f>
        <v>0</v>
      </c>
      <c r="MUH64">
        <f>'Civil Works'!MUH158</f>
        <v>0</v>
      </c>
      <c r="MUI64">
        <f>'Civil Works'!MUI158</f>
        <v>0</v>
      </c>
      <c r="MUJ64">
        <f>'Civil Works'!MUJ158</f>
        <v>0</v>
      </c>
      <c r="MUK64">
        <f>'Civil Works'!MUK158</f>
        <v>0</v>
      </c>
      <c r="MUL64">
        <f>'Civil Works'!MUL158</f>
        <v>0</v>
      </c>
      <c r="MUM64">
        <f>'Civil Works'!MUM158</f>
        <v>0</v>
      </c>
      <c r="MUN64">
        <f>'Civil Works'!MUN158</f>
        <v>0</v>
      </c>
      <c r="MUO64">
        <f>'Civil Works'!MUO158</f>
        <v>0</v>
      </c>
      <c r="MUP64">
        <f>'Civil Works'!MUP158</f>
        <v>0</v>
      </c>
      <c r="MUQ64">
        <f>'Civil Works'!MUQ158</f>
        <v>0</v>
      </c>
      <c r="MUR64">
        <f>'Civil Works'!MUR158</f>
        <v>0</v>
      </c>
      <c r="MUS64">
        <f>'Civil Works'!MUS158</f>
        <v>0</v>
      </c>
      <c r="MUT64">
        <f>'Civil Works'!MUT158</f>
        <v>0</v>
      </c>
      <c r="MUU64">
        <f>'Civil Works'!MUU158</f>
        <v>0</v>
      </c>
      <c r="MUV64">
        <f>'Civil Works'!MUV158</f>
        <v>0</v>
      </c>
      <c r="MUW64">
        <f>'Civil Works'!MUW158</f>
        <v>0</v>
      </c>
      <c r="MUX64">
        <f>'Civil Works'!MUX158</f>
        <v>0</v>
      </c>
      <c r="MUY64">
        <f>'Civil Works'!MUY158</f>
        <v>0</v>
      </c>
      <c r="MUZ64">
        <f>'Civil Works'!MUZ158</f>
        <v>0</v>
      </c>
      <c r="MVA64">
        <f>'Civil Works'!MVA158</f>
        <v>0</v>
      </c>
      <c r="MVB64">
        <f>'Civil Works'!MVB158</f>
        <v>0</v>
      </c>
      <c r="MVC64">
        <f>'Civil Works'!MVC158</f>
        <v>0</v>
      </c>
      <c r="MVD64">
        <f>'Civil Works'!MVD158</f>
        <v>0</v>
      </c>
      <c r="MVE64">
        <f>'Civil Works'!MVE158</f>
        <v>0</v>
      </c>
      <c r="MVF64">
        <f>'Civil Works'!MVF158</f>
        <v>0</v>
      </c>
      <c r="MVG64">
        <f>'Civil Works'!MVG158</f>
        <v>0</v>
      </c>
      <c r="MVH64">
        <f>'Civil Works'!MVH158</f>
        <v>0</v>
      </c>
      <c r="MVI64">
        <f>'Civil Works'!MVI158</f>
        <v>0</v>
      </c>
      <c r="MVJ64">
        <f>'Civil Works'!MVJ158</f>
        <v>0</v>
      </c>
      <c r="MVK64">
        <f>'Civil Works'!MVK158</f>
        <v>0</v>
      </c>
      <c r="MVL64">
        <f>'Civil Works'!MVL158</f>
        <v>0</v>
      </c>
      <c r="MVM64">
        <f>'Civil Works'!MVM158</f>
        <v>0</v>
      </c>
      <c r="MVN64">
        <f>'Civil Works'!MVN158</f>
        <v>0</v>
      </c>
      <c r="MVO64">
        <f>'Civil Works'!MVO158</f>
        <v>0</v>
      </c>
      <c r="MVP64">
        <f>'Civil Works'!MVP158</f>
        <v>0</v>
      </c>
      <c r="MVQ64">
        <f>'Civil Works'!MVQ158</f>
        <v>0</v>
      </c>
      <c r="MVR64">
        <f>'Civil Works'!MVR158</f>
        <v>0</v>
      </c>
      <c r="MVS64">
        <f>'Civil Works'!MVS158</f>
        <v>0</v>
      </c>
      <c r="MVT64">
        <f>'Civil Works'!MVT158</f>
        <v>0</v>
      </c>
      <c r="MVU64">
        <f>'Civil Works'!MVU158</f>
        <v>0</v>
      </c>
      <c r="MVV64">
        <f>'Civil Works'!MVV158</f>
        <v>0</v>
      </c>
      <c r="MVW64">
        <f>'Civil Works'!MVW158</f>
        <v>0</v>
      </c>
      <c r="MVX64">
        <f>'Civil Works'!MVX158</f>
        <v>0</v>
      </c>
      <c r="MVY64">
        <f>'Civil Works'!MVY158</f>
        <v>0</v>
      </c>
      <c r="MVZ64">
        <f>'Civil Works'!MVZ158</f>
        <v>0</v>
      </c>
      <c r="MWA64">
        <f>'Civil Works'!MWA158</f>
        <v>0</v>
      </c>
      <c r="MWB64">
        <f>'Civil Works'!MWB158</f>
        <v>0</v>
      </c>
      <c r="MWC64">
        <f>'Civil Works'!MWC158</f>
        <v>0</v>
      </c>
      <c r="MWD64">
        <f>'Civil Works'!MWD158</f>
        <v>0</v>
      </c>
      <c r="MWE64">
        <f>'Civil Works'!MWE158</f>
        <v>0</v>
      </c>
      <c r="MWF64">
        <f>'Civil Works'!MWF158</f>
        <v>0</v>
      </c>
      <c r="MWG64">
        <f>'Civil Works'!MWG158</f>
        <v>0</v>
      </c>
      <c r="MWH64">
        <f>'Civil Works'!MWH158</f>
        <v>0</v>
      </c>
      <c r="MWI64">
        <f>'Civil Works'!MWI158</f>
        <v>0</v>
      </c>
      <c r="MWJ64">
        <f>'Civil Works'!MWJ158</f>
        <v>0</v>
      </c>
      <c r="MWK64">
        <f>'Civil Works'!MWK158</f>
        <v>0</v>
      </c>
      <c r="MWL64">
        <f>'Civil Works'!MWL158</f>
        <v>0</v>
      </c>
      <c r="MWM64">
        <f>'Civil Works'!MWM158</f>
        <v>0</v>
      </c>
      <c r="MWN64">
        <f>'Civil Works'!MWN158</f>
        <v>0</v>
      </c>
      <c r="MWO64">
        <f>'Civil Works'!MWO158</f>
        <v>0</v>
      </c>
      <c r="MWP64">
        <f>'Civil Works'!MWP158</f>
        <v>0</v>
      </c>
      <c r="MWQ64">
        <f>'Civil Works'!MWQ158</f>
        <v>0</v>
      </c>
      <c r="MWR64">
        <f>'Civil Works'!MWR158</f>
        <v>0</v>
      </c>
      <c r="MWS64">
        <f>'Civil Works'!MWS158</f>
        <v>0</v>
      </c>
      <c r="MWT64">
        <f>'Civil Works'!MWT158</f>
        <v>0</v>
      </c>
      <c r="MWU64">
        <f>'Civil Works'!MWU158</f>
        <v>0</v>
      </c>
      <c r="MWV64">
        <f>'Civil Works'!MWV158</f>
        <v>0</v>
      </c>
      <c r="MWW64">
        <f>'Civil Works'!MWW158</f>
        <v>0</v>
      </c>
      <c r="MWX64">
        <f>'Civil Works'!MWX158</f>
        <v>0</v>
      </c>
      <c r="MWY64">
        <f>'Civil Works'!MWY158</f>
        <v>0</v>
      </c>
      <c r="MWZ64">
        <f>'Civil Works'!MWZ158</f>
        <v>0</v>
      </c>
      <c r="MXA64">
        <f>'Civil Works'!MXA158</f>
        <v>0</v>
      </c>
      <c r="MXB64">
        <f>'Civil Works'!MXB158</f>
        <v>0</v>
      </c>
      <c r="MXC64">
        <f>'Civil Works'!MXC158</f>
        <v>0</v>
      </c>
      <c r="MXD64">
        <f>'Civil Works'!MXD158</f>
        <v>0</v>
      </c>
      <c r="MXE64">
        <f>'Civil Works'!MXE158</f>
        <v>0</v>
      </c>
      <c r="MXF64">
        <f>'Civil Works'!MXF158</f>
        <v>0</v>
      </c>
      <c r="MXG64">
        <f>'Civil Works'!MXG158</f>
        <v>0</v>
      </c>
      <c r="MXH64">
        <f>'Civil Works'!MXH158</f>
        <v>0</v>
      </c>
      <c r="MXI64">
        <f>'Civil Works'!MXI158</f>
        <v>0</v>
      </c>
      <c r="MXJ64">
        <f>'Civil Works'!MXJ158</f>
        <v>0</v>
      </c>
      <c r="MXK64">
        <f>'Civil Works'!MXK158</f>
        <v>0</v>
      </c>
      <c r="MXL64">
        <f>'Civil Works'!MXL158</f>
        <v>0</v>
      </c>
      <c r="MXM64">
        <f>'Civil Works'!MXM158</f>
        <v>0</v>
      </c>
      <c r="MXN64">
        <f>'Civil Works'!MXN158</f>
        <v>0</v>
      </c>
      <c r="MXO64">
        <f>'Civil Works'!MXO158</f>
        <v>0</v>
      </c>
      <c r="MXP64">
        <f>'Civil Works'!MXP158</f>
        <v>0</v>
      </c>
      <c r="MXQ64">
        <f>'Civil Works'!MXQ158</f>
        <v>0</v>
      </c>
      <c r="MXR64">
        <f>'Civil Works'!MXR158</f>
        <v>0</v>
      </c>
      <c r="MXS64">
        <f>'Civil Works'!MXS158</f>
        <v>0</v>
      </c>
      <c r="MXT64">
        <f>'Civil Works'!MXT158</f>
        <v>0</v>
      </c>
      <c r="MXU64">
        <f>'Civil Works'!MXU158</f>
        <v>0</v>
      </c>
      <c r="MXV64">
        <f>'Civil Works'!MXV158</f>
        <v>0</v>
      </c>
      <c r="MXW64">
        <f>'Civil Works'!MXW158</f>
        <v>0</v>
      </c>
      <c r="MXX64">
        <f>'Civil Works'!MXX158</f>
        <v>0</v>
      </c>
      <c r="MXY64">
        <f>'Civil Works'!MXY158</f>
        <v>0</v>
      </c>
      <c r="MXZ64">
        <f>'Civil Works'!MXZ158</f>
        <v>0</v>
      </c>
      <c r="MYA64">
        <f>'Civil Works'!MYA158</f>
        <v>0</v>
      </c>
      <c r="MYB64">
        <f>'Civil Works'!MYB158</f>
        <v>0</v>
      </c>
      <c r="MYC64">
        <f>'Civil Works'!MYC158</f>
        <v>0</v>
      </c>
      <c r="MYD64">
        <f>'Civil Works'!MYD158</f>
        <v>0</v>
      </c>
      <c r="MYE64">
        <f>'Civil Works'!MYE158</f>
        <v>0</v>
      </c>
      <c r="MYF64">
        <f>'Civil Works'!MYF158</f>
        <v>0</v>
      </c>
      <c r="MYG64">
        <f>'Civil Works'!MYG158</f>
        <v>0</v>
      </c>
      <c r="MYH64">
        <f>'Civil Works'!MYH158</f>
        <v>0</v>
      </c>
      <c r="MYI64">
        <f>'Civil Works'!MYI158</f>
        <v>0</v>
      </c>
      <c r="MYJ64">
        <f>'Civil Works'!MYJ158</f>
        <v>0</v>
      </c>
      <c r="MYK64">
        <f>'Civil Works'!MYK158</f>
        <v>0</v>
      </c>
      <c r="MYL64">
        <f>'Civil Works'!MYL158</f>
        <v>0</v>
      </c>
      <c r="MYM64">
        <f>'Civil Works'!MYM158</f>
        <v>0</v>
      </c>
      <c r="MYN64">
        <f>'Civil Works'!MYN158</f>
        <v>0</v>
      </c>
      <c r="MYO64">
        <f>'Civil Works'!MYO158</f>
        <v>0</v>
      </c>
      <c r="MYP64">
        <f>'Civil Works'!MYP158</f>
        <v>0</v>
      </c>
      <c r="MYQ64">
        <f>'Civil Works'!MYQ158</f>
        <v>0</v>
      </c>
      <c r="MYR64">
        <f>'Civil Works'!MYR158</f>
        <v>0</v>
      </c>
      <c r="MYS64">
        <f>'Civil Works'!MYS158</f>
        <v>0</v>
      </c>
      <c r="MYT64">
        <f>'Civil Works'!MYT158</f>
        <v>0</v>
      </c>
      <c r="MYU64">
        <f>'Civil Works'!MYU158</f>
        <v>0</v>
      </c>
      <c r="MYV64">
        <f>'Civil Works'!MYV158</f>
        <v>0</v>
      </c>
      <c r="MYW64">
        <f>'Civil Works'!MYW158</f>
        <v>0</v>
      </c>
      <c r="MYX64">
        <f>'Civil Works'!MYX158</f>
        <v>0</v>
      </c>
      <c r="MYY64">
        <f>'Civil Works'!MYY158</f>
        <v>0</v>
      </c>
      <c r="MYZ64">
        <f>'Civil Works'!MYZ158</f>
        <v>0</v>
      </c>
      <c r="MZA64">
        <f>'Civil Works'!MZA158</f>
        <v>0</v>
      </c>
      <c r="MZB64">
        <f>'Civil Works'!MZB158</f>
        <v>0</v>
      </c>
      <c r="MZC64">
        <f>'Civil Works'!MZC158</f>
        <v>0</v>
      </c>
      <c r="MZD64">
        <f>'Civil Works'!MZD158</f>
        <v>0</v>
      </c>
      <c r="MZE64">
        <f>'Civil Works'!MZE158</f>
        <v>0</v>
      </c>
      <c r="MZF64">
        <f>'Civil Works'!MZF158</f>
        <v>0</v>
      </c>
      <c r="MZG64">
        <f>'Civil Works'!MZG158</f>
        <v>0</v>
      </c>
      <c r="MZH64">
        <f>'Civil Works'!MZH158</f>
        <v>0</v>
      </c>
      <c r="MZI64">
        <f>'Civil Works'!MZI158</f>
        <v>0</v>
      </c>
      <c r="MZJ64">
        <f>'Civil Works'!MZJ158</f>
        <v>0</v>
      </c>
      <c r="MZK64">
        <f>'Civil Works'!MZK158</f>
        <v>0</v>
      </c>
      <c r="MZL64">
        <f>'Civil Works'!MZL158</f>
        <v>0</v>
      </c>
      <c r="MZM64">
        <f>'Civil Works'!MZM158</f>
        <v>0</v>
      </c>
      <c r="MZN64">
        <f>'Civil Works'!MZN158</f>
        <v>0</v>
      </c>
      <c r="MZO64">
        <f>'Civil Works'!MZO158</f>
        <v>0</v>
      </c>
      <c r="MZP64">
        <f>'Civil Works'!MZP158</f>
        <v>0</v>
      </c>
      <c r="MZQ64">
        <f>'Civil Works'!MZQ158</f>
        <v>0</v>
      </c>
      <c r="MZR64">
        <f>'Civil Works'!MZR158</f>
        <v>0</v>
      </c>
      <c r="MZS64">
        <f>'Civil Works'!MZS158</f>
        <v>0</v>
      </c>
      <c r="MZT64">
        <f>'Civil Works'!MZT158</f>
        <v>0</v>
      </c>
      <c r="MZU64">
        <f>'Civil Works'!MZU158</f>
        <v>0</v>
      </c>
      <c r="MZV64">
        <f>'Civil Works'!MZV158</f>
        <v>0</v>
      </c>
      <c r="MZW64">
        <f>'Civil Works'!MZW158</f>
        <v>0</v>
      </c>
      <c r="MZX64">
        <f>'Civil Works'!MZX158</f>
        <v>0</v>
      </c>
      <c r="MZY64">
        <f>'Civil Works'!MZY158</f>
        <v>0</v>
      </c>
      <c r="MZZ64">
        <f>'Civil Works'!MZZ158</f>
        <v>0</v>
      </c>
      <c r="NAA64">
        <f>'Civil Works'!NAA158</f>
        <v>0</v>
      </c>
      <c r="NAB64">
        <f>'Civil Works'!NAB158</f>
        <v>0</v>
      </c>
      <c r="NAC64">
        <f>'Civil Works'!NAC158</f>
        <v>0</v>
      </c>
      <c r="NAD64">
        <f>'Civil Works'!NAD158</f>
        <v>0</v>
      </c>
      <c r="NAE64">
        <f>'Civil Works'!NAE158</f>
        <v>0</v>
      </c>
      <c r="NAF64">
        <f>'Civil Works'!NAF158</f>
        <v>0</v>
      </c>
      <c r="NAG64">
        <f>'Civil Works'!NAG158</f>
        <v>0</v>
      </c>
      <c r="NAH64">
        <f>'Civil Works'!NAH158</f>
        <v>0</v>
      </c>
      <c r="NAI64">
        <f>'Civil Works'!NAI158</f>
        <v>0</v>
      </c>
      <c r="NAJ64">
        <f>'Civil Works'!NAJ158</f>
        <v>0</v>
      </c>
      <c r="NAK64">
        <f>'Civil Works'!NAK158</f>
        <v>0</v>
      </c>
      <c r="NAL64">
        <f>'Civil Works'!NAL158</f>
        <v>0</v>
      </c>
      <c r="NAM64">
        <f>'Civil Works'!NAM158</f>
        <v>0</v>
      </c>
      <c r="NAN64">
        <f>'Civil Works'!NAN158</f>
        <v>0</v>
      </c>
      <c r="NAO64">
        <f>'Civil Works'!NAO158</f>
        <v>0</v>
      </c>
      <c r="NAP64">
        <f>'Civil Works'!NAP158</f>
        <v>0</v>
      </c>
      <c r="NAQ64">
        <f>'Civil Works'!NAQ158</f>
        <v>0</v>
      </c>
      <c r="NAR64">
        <f>'Civil Works'!NAR158</f>
        <v>0</v>
      </c>
      <c r="NAS64">
        <f>'Civil Works'!NAS158</f>
        <v>0</v>
      </c>
      <c r="NAT64">
        <f>'Civil Works'!NAT158</f>
        <v>0</v>
      </c>
      <c r="NAU64">
        <f>'Civil Works'!NAU158</f>
        <v>0</v>
      </c>
      <c r="NAV64">
        <f>'Civil Works'!NAV158</f>
        <v>0</v>
      </c>
      <c r="NAW64">
        <f>'Civil Works'!NAW158</f>
        <v>0</v>
      </c>
      <c r="NAX64">
        <f>'Civil Works'!NAX158</f>
        <v>0</v>
      </c>
      <c r="NAY64">
        <f>'Civil Works'!NAY158</f>
        <v>0</v>
      </c>
      <c r="NAZ64">
        <f>'Civil Works'!NAZ158</f>
        <v>0</v>
      </c>
      <c r="NBA64">
        <f>'Civil Works'!NBA158</f>
        <v>0</v>
      </c>
      <c r="NBB64">
        <f>'Civil Works'!NBB158</f>
        <v>0</v>
      </c>
      <c r="NBC64">
        <f>'Civil Works'!NBC158</f>
        <v>0</v>
      </c>
      <c r="NBD64">
        <f>'Civil Works'!NBD158</f>
        <v>0</v>
      </c>
      <c r="NBE64">
        <f>'Civil Works'!NBE158</f>
        <v>0</v>
      </c>
      <c r="NBF64">
        <f>'Civil Works'!NBF158</f>
        <v>0</v>
      </c>
      <c r="NBG64">
        <f>'Civil Works'!NBG158</f>
        <v>0</v>
      </c>
      <c r="NBH64">
        <f>'Civil Works'!NBH158</f>
        <v>0</v>
      </c>
      <c r="NBI64">
        <f>'Civil Works'!NBI158</f>
        <v>0</v>
      </c>
      <c r="NBJ64">
        <f>'Civil Works'!NBJ158</f>
        <v>0</v>
      </c>
      <c r="NBK64">
        <f>'Civil Works'!NBK158</f>
        <v>0</v>
      </c>
      <c r="NBL64">
        <f>'Civil Works'!NBL158</f>
        <v>0</v>
      </c>
      <c r="NBM64">
        <f>'Civil Works'!NBM158</f>
        <v>0</v>
      </c>
      <c r="NBN64">
        <f>'Civil Works'!NBN158</f>
        <v>0</v>
      </c>
      <c r="NBO64">
        <f>'Civil Works'!NBO158</f>
        <v>0</v>
      </c>
      <c r="NBP64">
        <f>'Civil Works'!NBP158</f>
        <v>0</v>
      </c>
      <c r="NBQ64">
        <f>'Civil Works'!NBQ158</f>
        <v>0</v>
      </c>
      <c r="NBR64">
        <f>'Civil Works'!NBR158</f>
        <v>0</v>
      </c>
      <c r="NBS64">
        <f>'Civil Works'!NBS158</f>
        <v>0</v>
      </c>
      <c r="NBT64">
        <f>'Civil Works'!NBT158</f>
        <v>0</v>
      </c>
      <c r="NBU64">
        <f>'Civil Works'!NBU158</f>
        <v>0</v>
      </c>
      <c r="NBV64">
        <f>'Civil Works'!NBV158</f>
        <v>0</v>
      </c>
      <c r="NBW64">
        <f>'Civil Works'!NBW158</f>
        <v>0</v>
      </c>
      <c r="NBX64">
        <f>'Civil Works'!NBX158</f>
        <v>0</v>
      </c>
      <c r="NBY64">
        <f>'Civil Works'!NBY158</f>
        <v>0</v>
      </c>
      <c r="NBZ64">
        <f>'Civil Works'!NBZ158</f>
        <v>0</v>
      </c>
      <c r="NCA64">
        <f>'Civil Works'!NCA158</f>
        <v>0</v>
      </c>
      <c r="NCB64">
        <f>'Civil Works'!NCB158</f>
        <v>0</v>
      </c>
      <c r="NCC64">
        <f>'Civil Works'!NCC158</f>
        <v>0</v>
      </c>
      <c r="NCD64">
        <f>'Civil Works'!NCD158</f>
        <v>0</v>
      </c>
      <c r="NCE64">
        <f>'Civil Works'!NCE158</f>
        <v>0</v>
      </c>
      <c r="NCF64">
        <f>'Civil Works'!NCF158</f>
        <v>0</v>
      </c>
      <c r="NCG64">
        <f>'Civil Works'!NCG158</f>
        <v>0</v>
      </c>
      <c r="NCH64">
        <f>'Civil Works'!NCH158</f>
        <v>0</v>
      </c>
      <c r="NCI64">
        <f>'Civil Works'!NCI158</f>
        <v>0</v>
      </c>
      <c r="NCJ64">
        <f>'Civil Works'!NCJ158</f>
        <v>0</v>
      </c>
      <c r="NCK64">
        <f>'Civil Works'!NCK158</f>
        <v>0</v>
      </c>
      <c r="NCL64">
        <f>'Civil Works'!NCL158</f>
        <v>0</v>
      </c>
      <c r="NCM64">
        <f>'Civil Works'!NCM158</f>
        <v>0</v>
      </c>
      <c r="NCN64">
        <f>'Civil Works'!NCN158</f>
        <v>0</v>
      </c>
      <c r="NCO64">
        <f>'Civil Works'!NCO158</f>
        <v>0</v>
      </c>
      <c r="NCP64">
        <f>'Civil Works'!NCP158</f>
        <v>0</v>
      </c>
      <c r="NCQ64">
        <f>'Civil Works'!NCQ158</f>
        <v>0</v>
      </c>
      <c r="NCR64">
        <f>'Civil Works'!NCR158</f>
        <v>0</v>
      </c>
      <c r="NCS64">
        <f>'Civil Works'!NCS158</f>
        <v>0</v>
      </c>
      <c r="NCT64">
        <f>'Civil Works'!NCT158</f>
        <v>0</v>
      </c>
      <c r="NCU64">
        <f>'Civil Works'!NCU158</f>
        <v>0</v>
      </c>
      <c r="NCV64">
        <f>'Civil Works'!NCV158</f>
        <v>0</v>
      </c>
      <c r="NCW64">
        <f>'Civil Works'!NCW158</f>
        <v>0</v>
      </c>
      <c r="NCX64">
        <f>'Civil Works'!NCX158</f>
        <v>0</v>
      </c>
      <c r="NCY64">
        <f>'Civil Works'!NCY158</f>
        <v>0</v>
      </c>
      <c r="NCZ64">
        <f>'Civil Works'!NCZ158</f>
        <v>0</v>
      </c>
      <c r="NDA64">
        <f>'Civil Works'!NDA158</f>
        <v>0</v>
      </c>
      <c r="NDB64">
        <f>'Civil Works'!NDB158</f>
        <v>0</v>
      </c>
      <c r="NDC64">
        <f>'Civil Works'!NDC158</f>
        <v>0</v>
      </c>
      <c r="NDD64">
        <f>'Civil Works'!NDD158</f>
        <v>0</v>
      </c>
      <c r="NDE64">
        <f>'Civil Works'!NDE158</f>
        <v>0</v>
      </c>
      <c r="NDF64">
        <f>'Civil Works'!NDF158</f>
        <v>0</v>
      </c>
      <c r="NDG64">
        <f>'Civil Works'!NDG158</f>
        <v>0</v>
      </c>
      <c r="NDH64">
        <f>'Civil Works'!NDH158</f>
        <v>0</v>
      </c>
      <c r="NDI64">
        <f>'Civil Works'!NDI158</f>
        <v>0</v>
      </c>
      <c r="NDJ64">
        <f>'Civil Works'!NDJ158</f>
        <v>0</v>
      </c>
      <c r="NDK64">
        <f>'Civil Works'!NDK158</f>
        <v>0</v>
      </c>
      <c r="NDL64">
        <f>'Civil Works'!NDL158</f>
        <v>0</v>
      </c>
      <c r="NDM64">
        <f>'Civil Works'!NDM158</f>
        <v>0</v>
      </c>
      <c r="NDN64">
        <f>'Civil Works'!NDN158</f>
        <v>0</v>
      </c>
      <c r="NDO64">
        <f>'Civil Works'!NDO158</f>
        <v>0</v>
      </c>
      <c r="NDP64">
        <f>'Civil Works'!NDP158</f>
        <v>0</v>
      </c>
      <c r="NDQ64">
        <f>'Civil Works'!NDQ158</f>
        <v>0</v>
      </c>
      <c r="NDR64">
        <f>'Civil Works'!NDR158</f>
        <v>0</v>
      </c>
      <c r="NDS64">
        <f>'Civil Works'!NDS158</f>
        <v>0</v>
      </c>
      <c r="NDT64">
        <f>'Civil Works'!NDT158</f>
        <v>0</v>
      </c>
      <c r="NDU64">
        <f>'Civil Works'!NDU158</f>
        <v>0</v>
      </c>
      <c r="NDV64">
        <f>'Civil Works'!NDV158</f>
        <v>0</v>
      </c>
      <c r="NDW64">
        <f>'Civil Works'!NDW158</f>
        <v>0</v>
      </c>
      <c r="NDX64">
        <f>'Civil Works'!NDX158</f>
        <v>0</v>
      </c>
      <c r="NDY64">
        <f>'Civil Works'!NDY158</f>
        <v>0</v>
      </c>
      <c r="NDZ64">
        <f>'Civil Works'!NDZ158</f>
        <v>0</v>
      </c>
      <c r="NEA64">
        <f>'Civil Works'!NEA158</f>
        <v>0</v>
      </c>
      <c r="NEB64">
        <f>'Civil Works'!NEB158</f>
        <v>0</v>
      </c>
      <c r="NEC64">
        <f>'Civil Works'!NEC158</f>
        <v>0</v>
      </c>
      <c r="NED64">
        <f>'Civil Works'!NED158</f>
        <v>0</v>
      </c>
      <c r="NEE64">
        <f>'Civil Works'!NEE158</f>
        <v>0</v>
      </c>
      <c r="NEF64">
        <f>'Civil Works'!NEF158</f>
        <v>0</v>
      </c>
      <c r="NEG64">
        <f>'Civil Works'!NEG158</f>
        <v>0</v>
      </c>
      <c r="NEH64">
        <f>'Civil Works'!NEH158</f>
        <v>0</v>
      </c>
      <c r="NEI64">
        <f>'Civil Works'!NEI158</f>
        <v>0</v>
      </c>
      <c r="NEJ64">
        <f>'Civil Works'!NEJ158</f>
        <v>0</v>
      </c>
      <c r="NEK64">
        <f>'Civil Works'!NEK158</f>
        <v>0</v>
      </c>
      <c r="NEL64">
        <f>'Civil Works'!NEL158</f>
        <v>0</v>
      </c>
      <c r="NEM64">
        <f>'Civil Works'!NEM158</f>
        <v>0</v>
      </c>
      <c r="NEN64">
        <f>'Civil Works'!NEN158</f>
        <v>0</v>
      </c>
      <c r="NEO64">
        <f>'Civil Works'!NEO158</f>
        <v>0</v>
      </c>
      <c r="NEP64">
        <f>'Civil Works'!NEP158</f>
        <v>0</v>
      </c>
      <c r="NEQ64">
        <f>'Civil Works'!NEQ158</f>
        <v>0</v>
      </c>
      <c r="NER64">
        <f>'Civil Works'!NER158</f>
        <v>0</v>
      </c>
      <c r="NES64">
        <f>'Civil Works'!NES158</f>
        <v>0</v>
      </c>
      <c r="NET64">
        <f>'Civil Works'!NET158</f>
        <v>0</v>
      </c>
      <c r="NEU64">
        <f>'Civil Works'!NEU158</f>
        <v>0</v>
      </c>
      <c r="NEV64">
        <f>'Civil Works'!NEV158</f>
        <v>0</v>
      </c>
      <c r="NEW64">
        <f>'Civil Works'!NEW158</f>
        <v>0</v>
      </c>
      <c r="NEX64">
        <f>'Civil Works'!NEX158</f>
        <v>0</v>
      </c>
      <c r="NEY64">
        <f>'Civil Works'!NEY158</f>
        <v>0</v>
      </c>
      <c r="NEZ64">
        <f>'Civil Works'!NEZ158</f>
        <v>0</v>
      </c>
      <c r="NFA64">
        <f>'Civil Works'!NFA158</f>
        <v>0</v>
      </c>
      <c r="NFB64">
        <f>'Civil Works'!NFB158</f>
        <v>0</v>
      </c>
      <c r="NFC64">
        <f>'Civil Works'!NFC158</f>
        <v>0</v>
      </c>
      <c r="NFD64">
        <f>'Civil Works'!NFD158</f>
        <v>0</v>
      </c>
      <c r="NFE64">
        <f>'Civil Works'!NFE158</f>
        <v>0</v>
      </c>
      <c r="NFF64">
        <f>'Civil Works'!NFF158</f>
        <v>0</v>
      </c>
      <c r="NFG64">
        <f>'Civil Works'!NFG158</f>
        <v>0</v>
      </c>
      <c r="NFH64">
        <f>'Civil Works'!NFH158</f>
        <v>0</v>
      </c>
      <c r="NFI64">
        <f>'Civil Works'!NFI158</f>
        <v>0</v>
      </c>
      <c r="NFJ64">
        <f>'Civil Works'!NFJ158</f>
        <v>0</v>
      </c>
      <c r="NFK64">
        <f>'Civil Works'!NFK158</f>
        <v>0</v>
      </c>
      <c r="NFL64">
        <f>'Civil Works'!NFL158</f>
        <v>0</v>
      </c>
      <c r="NFM64">
        <f>'Civil Works'!NFM158</f>
        <v>0</v>
      </c>
      <c r="NFN64">
        <f>'Civil Works'!NFN158</f>
        <v>0</v>
      </c>
      <c r="NFO64">
        <f>'Civil Works'!NFO158</f>
        <v>0</v>
      </c>
      <c r="NFP64">
        <f>'Civil Works'!NFP158</f>
        <v>0</v>
      </c>
      <c r="NFQ64">
        <f>'Civil Works'!NFQ158</f>
        <v>0</v>
      </c>
      <c r="NFR64">
        <f>'Civil Works'!NFR158</f>
        <v>0</v>
      </c>
      <c r="NFS64">
        <f>'Civil Works'!NFS158</f>
        <v>0</v>
      </c>
      <c r="NFT64">
        <f>'Civil Works'!NFT158</f>
        <v>0</v>
      </c>
      <c r="NFU64">
        <f>'Civil Works'!NFU158</f>
        <v>0</v>
      </c>
      <c r="NFV64">
        <f>'Civil Works'!NFV158</f>
        <v>0</v>
      </c>
      <c r="NFW64">
        <f>'Civil Works'!NFW158</f>
        <v>0</v>
      </c>
      <c r="NFX64">
        <f>'Civil Works'!NFX158</f>
        <v>0</v>
      </c>
      <c r="NFY64">
        <f>'Civil Works'!NFY158</f>
        <v>0</v>
      </c>
      <c r="NFZ64">
        <f>'Civil Works'!NFZ158</f>
        <v>0</v>
      </c>
      <c r="NGA64">
        <f>'Civil Works'!NGA158</f>
        <v>0</v>
      </c>
      <c r="NGB64">
        <f>'Civil Works'!NGB158</f>
        <v>0</v>
      </c>
      <c r="NGC64">
        <f>'Civil Works'!NGC158</f>
        <v>0</v>
      </c>
      <c r="NGD64">
        <f>'Civil Works'!NGD158</f>
        <v>0</v>
      </c>
      <c r="NGE64">
        <f>'Civil Works'!NGE158</f>
        <v>0</v>
      </c>
      <c r="NGF64">
        <f>'Civil Works'!NGF158</f>
        <v>0</v>
      </c>
      <c r="NGG64">
        <f>'Civil Works'!NGG158</f>
        <v>0</v>
      </c>
      <c r="NGH64">
        <f>'Civil Works'!NGH158</f>
        <v>0</v>
      </c>
      <c r="NGI64">
        <f>'Civil Works'!NGI158</f>
        <v>0</v>
      </c>
      <c r="NGJ64">
        <f>'Civil Works'!NGJ158</f>
        <v>0</v>
      </c>
      <c r="NGK64">
        <f>'Civil Works'!NGK158</f>
        <v>0</v>
      </c>
      <c r="NGL64">
        <f>'Civil Works'!NGL158</f>
        <v>0</v>
      </c>
      <c r="NGM64">
        <f>'Civil Works'!NGM158</f>
        <v>0</v>
      </c>
      <c r="NGN64">
        <f>'Civil Works'!NGN158</f>
        <v>0</v>
      </c>
      <c r="NGO64">
        <f>'Civil Works'!NGO158</f>
        <v>0</v>
      </c>
      <c r="NGP64">
        <f>'Civil Works'!NGP158</f>
        <v>0</v>
      </c>
      <c r="NGQ64">
        <f>'Civil Works'!NGQ158</f>
        <v>0</v>
      </c>
      <c r="NGR64">
        <f>'Civil Works'!NGR158</f>
        <v>0</v>
      </c>
      <c r="NGS64">
        <f>'Civil Works'!NGS158</f>
        <v>0</v>
      </c>
      <c r="NGT64">
        <f>'Civil Works'!NGT158</f>
        <v>0</v>
      </c>
      <c r="NGU64">
        <f>'Civil Works'!NGU158</f>
        <v>0</v>
      </c>
      <c r="NGV64">
        <f>'Civil Works'!NGV158</f>
        <v>0</v>
      </c>
      <c r="NGW64">
        <f>'Civil Works'!NGW158</f>
        <v>0</v>
      </c>
      <c r="NGX64">
        <f>'Civil Works'!NGX158</f>
        <v>0</v>
      </c>
      <c r="NGY64">
        <f>'Civil Works'!NGY158</f>
        <v>0</v>
      </c>
      <c r="NGZ64">
        <f>'Civil Works'!NGZ158</f>
        <v>0</v>
      </c>
      <c r="NHA64">
        <f>'Civil Works'!NHA158</f>
        <v>0</v>
      </c>
      <c r="NHB64">
        <f>'Civil Works'!NHB158</f>
        <v>0</v>
      </c>
      <c r="NHC64">
        <f>'Civil Works'!NHC158</f>
        <v>0</v>
      </c>
      <c r="NHD64">
        <f>'Civil Works'!NHD158</f>
        <v>0</v>
      </c>
      <c r="NHE64">
        <f>'Civil Works'!NHE158</f>
        <v>0</v>
      </c>
      <c r="NHF64">
        <f>'Civil Works'!NHF158</f>
        <v>0</v>
      </c>
      <c r="NHG64">
        <f>'Civil Works'!NHG158</f>
        <v>0</v>
      </c>
      <c r="NHH64">
        <f>'Civil Works'!NHH158</f>
        <v>0</v>
      </c>
      <c r="NHI64">
        <f>'Civil Works'!NHI158</f>
        <v>0</v>
      </c>
      <c r="NHJ64">
        <f>'Civil Works'!NHJ158</f>
        <v>0</v>
      </c>
      <c r="NHK64">
        <f>'Civil Works'!NHK158</f>
        <v>0</v>
      </c>
      <c r="NHL64">
        <f>'Civil Works'!NHL158</f>
        <v>0</v>
      </c>
      <c r="NHM64">
        <f>'Civil Works'!NHM158</f>
        <v>0</v>
      </c>
      <c r="NHN64">
        <f>'Civil Works'!NHN158</f>
        <v>0</v>
      </c>
      <c r="NHO64">
        <f>'Civil Works'!NHO158</f>
        <v>0</v>
      </c>
      <c r="NHP64">
        <f>'Civil Works'!NHP158</f>
        <v>0</v>
      </c>
      <c r="NHQ64">
        <f>'Civil Works'!NHQ158</f>
        <v>0</v>
      </c>
      <c r="NHR64">
        <f>'Civil Works'!NHR158</f>
        <v>0</v>
      </c>
      <c r="NHS64">
        <f>'Civil Works'!NHS158</f>
        <v>0</v>
      </c>
      <c r="NHT64">
        <f>'Civil Works'!NHT158</f>
        <v>0</v>
      </c>
      <c r="NHU64">
        <f>'Civil Works'!NHU158</f>
        <v>0</v>
      </c>
      <c r="NHV64">
        <f>'Civil Works'!NHV158</f>
        <v>0</v>
      </c>
      <c r="NHW64">
        <f>'Civil Works'!NHW158</f>
        <v>0</v>
      </c>
      <c r="NHX64">
        <f>'Civil Works'!NHX158</f>
        <v>0</v>
      </c>
      <c r="NHY64">
        <f>'Civil Works'!NHY158</f>
        <v>0</v>
      </c>
      <c r="NHZ64">
        <f>'Civil Works'!NHZ158</f>
        <v>0</v>
      </c>
      <c r="NIA64">
        <f>'Civil Works'!NIA158</f>
        <v>0</v>
      </c>
      <c r="NIB64">
        <f>'Civil Works'!NIB158</f>
        <v>0</v>
      </c>
      <c r="NIC64">
        <f>'Civil Works'!NIC158</f>
        <v>0</v>
      </c>
      <c r="NID64">
        <f>'Civil Works'!NID158</f>
        <v>0</v>
      </c>
      <c r="NIE64">
        <f>'Civil Works'!NIE158</f>
        <v>0</v>
      </c>
      <c r="NIF64">
        <f>'Civil Works'!NIF158</f>
        <v>0</v>
      </c>
      <c r="NIG64">
        <f>'Civil Works'!NIG158</f>
        <v>0</v>
      </c>
      <c r="NIH64">
        <f>'Civil Works'!NIH158</f>
        <v>0</v>
      </c>
      <c r="NII64">
        <f>'Civil Works'!NII158</f>
        <v>0</v>
      </c>
      <c r="NIJ64">
        <f>'Civil Works'!NIJ158</f>
        <v>0</v>
      </c>
      <c r="NIK64">
        <f>'Civil Works'!NIK158</f>
        <v>0</v>
      </c>
      <c r="NIL64">
        <f>'Civil Works'!NIL158</f>
        <v>0</v>
      </c>
      <c r="NIM64">
        <f>'Civil Works'!NIM158</f>
        <v>0</v>
      </c>
      <c r="NIN64">
        <f>'Civil Works'!NIN158</f>
        <v>0</v>
      </c>
      <c r="NIO64">
        <f>'Civil Works'!NIO158</f>
        <v>0</v>
      </c>
      <c r="NIP64">
        <f>'Civil Works'!NIP158</f>
        <v>0</v>
      </c>
      <c r="NIQ64">
        <f>'Civil Works'!NIQ158</f>
        <v>0</v>
      </c>
      <c r="NIR64">
        <f>'Civil Works'!NIR158</f>
        <v>0</v>
      </c>
      <c r="NIS64">
        <f>'Civil Works'!NIS158</f>
        <v>0</v>
      </c>
      <c r="NIT64">
        <f>'Civil Works'!NIT158</f>
        <v>0</v>
      </c>
      <c r="NIU64">
        <f>'Civil Works'!NIU158</f>
        <v>0</v>
      </c>
      <c r="NIV64">
        <f>'Civil Works'!NIV158</f>
        <v>0</v>
      </c>
      <c r="NIW64">
        <f>'Civil Works'!NIW158</f>
        <v>0</v>
      </c>
      <c r="NIX64">
        <f>'Civil Works'!NIX158</f>
        <v>0</v>
      </c>
      <c r="NIY64">
        <f>'Civil Works'!NIY158</f>
        <v>0</v>
      </c>
      <c r="NIZ64">
        <f>'Civil Works'!NIZ158</f>
        <v>0</v>
      </c>
      <c r="NJA64">
        <f>'Civil Works'!NJA158</f>
        <v>0</v>
      </c>
      <c r="NJB64">
        <f>'Civil Works'!NJB158</f>
        <v>0</v>
      </c>
      <c r="NJC64">
        <f>'Civil Works'!NJC158</f>
        <v>0</v>
      </c>
      <c r="NJD64">
        <f>'Civil Works'!NJD158</f>
        <v>0</v>
      </c>
      <c r="NJE64">
        <f>'Civil Works'!NJE158</f>
        <v>0</v>
      </c>
      <c r="NJF64">
        <f>'Civil Works'!NJF158</f>
        <v>0</v>
      </c>
      <c r="NJG64">
        <f>'Civil Works'!NJG158</f>
        <v>0</v>
      </c>
      <c r="NJH64">
        <f>'Civil Works'!NJH158</f>
        <v>0</v>
      </c>
      <c r="NJI64">
        <f>'Civil Works'!NJI158</f>
        <v>0</v>
      </c>
      <c r="NJJ64">
        <f>'Civil Works'!NJJ158</f>
        <v>0</v>
      </c>
      <c r="NJK64">
        <f>'Civil Works'!NJK158</f>
        <v>0</v>
      </c>
      <c r="NJL64">
        <f>'Civil Works'!NJL158</f>
        <v>0</v>
      </c>
      <c r="NJM64">
        <f>'Civil Works'!NJM158</f>
        <v>0</v>
      </c>
      <c r="NJN64">
        <f>'Civil Works'!NJN158</f>
        <v>0</v>
      </c>
      <c r="NJO64">
        <f>'Civil Works'!NJO158</f>
        <v>0</v>
      </c>
      <c r="NJP64">
        <f>'Civil Works'!NJP158</f>
        <v>0</v>
      </c>
      <c r="NJQ64">
        <f>'Civil Works'!NJQ158</f>
        <v>0</v>
      </c>
      <c r="NJR64">
        <f>'Civil Works'!NJR158</f>
        <v>0</v>
      </c>
      <c r="NJS64">
        <f>'Civil Works'!NJS158</f>
        <v>0</v>
      </c>
      <c r="NJT64">
        <f>'Civil Works'!NJT158</f>
        <v>0</v>
      </c>
      <c r="NJU64">
        <f>'Civil Works'!NJU158</f>
        <v>0</v>
      </c>
      <c r="NJV64">
        <f>'Civil Works'!NJV158</f>
        <v>0</v>
      </c>
      <c r="NJW64">
        <f>'Civil Works'!NJW158</f>
        <v>0</v>
      </c>
      <c r="NJX64">
        <f>'Civil Works'!NJX158</f>
        <v>0</v>
      </c>
      <c r="NJY64">
        <f>'Civil Works'!NJY158</f>
        <v>0</v>
      </c>
      <c r="NJZ64">
        <f>'Civil Works'!NJZ158</f>
        <v>0</v>
      </c>
      <c r="NKA64">
        <f>'Civil Works'!NKA158</f>
        <v>0</v>
      </c>
      <c r="NKB64">
        <f>'Civil Works'!NKB158</f>
        <v>0</v>
      </c>
      <c r="NKC64">
        <f>'Civil Works'!NKC158</f>
        <v>0</v>
      </c>
      <c r="NKD64">
        <f>'Civil Works'!NKD158</f>
        <v>0</v>
      </c>
      <c r="NKE64">
        <f>'Civil Works'!NKE158</f>
        <v>0</v>
      </c>
      <c r="NKF64">
        <f>'Civil Works'!NKF158</f>
        <v>0</v>
      </c>
      <c r="NKG64">
        <f>'Civil Works'!NKG158</f>
        <v>0</v>
      </c>
      <c r="NKH64">
        <f>'Civil Works'!NKH158</f>
        <v>0</v>
      </c>
      <c r="NKI64">
        <f>'Civil Works'!NKI158</f>
        <v>0</v>
      </c>
      <c r="NKJ64">
        <f>'Civil Works'!NKJ158</f>
        <v>0</v>
      </c>
      <c r="NKK64">
        <f>'Civil Works'!NKK158</f>
        <v>0</v>
      </c>
      <c r="NKL64">
        <f>'Civil Works'!NKL158</f>
        <v>0</v>
      </c>
      <c r="NKM64">
        <f>'Civil Works'!NKM158</f>
        <v>0</v>
      </c>
      <c r="NKN64">
        <f>'Civil Works'!NKN158</f>
        <v>0</v>
      </c>
      <c r="NKO64">
        <f>'Civil Works'!NKO158</f>
        <v>0</v>
      </c>
      <c r="NKP64">
        <f>'Civil Works'!NKP158</f>
        <v>0</v>
      </c>
      <c r="NKQ64">
        <f>'Civil Works'!NKQ158</f>
        <v>0</v>
      </c>
      <c r="NKR64">
        <f>'Civil Works'!NKR158</f>
        <v>0</v>
      </c>
      <c r="NKS64">
        <f>'Civil Works'!NKS158</f>
        <v>0</v>
      </c>
      <c r="NKT64">
        <f>'Civil Works'!NKT158</f>
        <v>0</v>
      </c>
      <c r="NKU64">
        <f>'Civil Works'!NKU158</f>
        <v>0</v>
      </c>
      <c r="NKV64">
        <f>'Civil Works'!NKV158</f>
        <v>0</v>
      </c>
      <c r="NKW64">
        <f>'Civil Works'!NKW158</f>
        <v>0</v>
      </c>
      <c r="NKX64">
        <f>'Civil Works'!NKX158</f>
        <v>0</v>
      </c>
      <c r="NKY64">
        <f>'Civil Works'!NKY158</f>
        <v>0</v>
      </c>
      <c r="NKZ64">
        <f>'Civil Works'!NKZ158</f>
        <v>0</v>
      </c>
      <c r="NLA64">
        <f>'Civil Works'!NLA158</f>
        <v>0</v>
      </c>
      <c r="NLB64">
        <f>'Civil Works'!NLB158</f>
        <v>0</v>
      </c>
      <c r="NLC64">
        <f>'Civil Works'!NLC158</f>
        <v>0</v>
      </c>
      <c r="NLD64">
        <f>'Civil Works'!NLD158</f>
        <v>0</v>
      </c>
      <c r="NLE64">
        <f>'Civil Works'!NLE158</f>
        <v>0</v>
      </c>
      <c r="NLF64">
        <f>'Civil Works'!NLF158</f>
        <v>0</v>
      </c>
      <c r="NLG64">
        <f>'Civil Works'!NLG158</f>
        <v>0</v>
      </c>
      <c r="NLH64">
        <f>'Civil Works'!NLH158</f>
        <v>0</v>
      </c>
      <c r="NLI64">
        <f>'Civil Works'!NLI158</f>
        <v>0</v>
      </c>
      <c r="NLJ64">
        <f>'Civil Works'!NLJ158</f>
        <v>0</v>
      </c>
      <c r="NLK64">
        <f>'Civil Works'!NLK158</f>
        <v>0</v>
      </c>
      <c r="NLL64">
        <f>'Civil Works'!NLL158</f>
        <v>0</v>
      </c>
      <c r="NLM64">
        <f>'Civil Works'!NLM158</f>
        <v>0</v>
      </c>
      <c r="NLN64">
        <f>'Civil Works'!NLN158</f>
        <v>0</v>
      </c>
      <c r="NLO64">
        <f>'Civil Works'!NLO158</f>
        <v>0</v>
      </c>
      <c r="NLP64">
        <f>'Civil Works'!NLP158</f>
        <v>0</v>
      </c>
      <c r="NLQ64">
        <f>'Civil Works'!NLQ158</f>
        <v>0</v>
      </c>
      <c r="NLR64">
        <f>'Civil Works'!NLR158</f>
        <v>0</v>
      </c>
      <c r="NLS64">
        <f>'Civil Works'!NLS158</f>
        <v>0</v>
      </c>
      <c r="NLT64">
        <f>'Civil Works'!NLT158</f>
        <v>0</v>
      </c>
      <c r="NLU64">
        <f>'Civil Works'!NLU158</f>
        <v>0</v>
      </c>
      <c r="NLV64">
        <f>'Civil Works'!NLV158</f>
        <v>0</v>
      </c>
      <c r="NLW64">
        <f>'Civil Works'!NLW158</f>
        <v>0</v>
      </c>
      <c r="NLX64">
        <f>'Civil Works'!NLX158</f>
        <v>0</v>
      </c>
      <c r="NLY64">
        <f>'Civil Works'!NLY158</f>
        <v>0</v>
      </c>
      <c r="NLZ64">
        <f>'Civil Works'!NLZ158</f>
        <v>0</v>
      </c>
      <c r="NMA64">
        <f>'Civil Works'!NMA158</f>
        <v>0</v>
      </c>
      <c r="NMB64">
        <f>'Civil Works'!NMB158</f>
        <v>0</v>
      </c>
      <c r="NMC64">
        <f>'Civil Works'!NMC158</f>
        <v>0</v>
      </c>
      <c r="NMD64">
        <f>'Civil Works'!NMD158</f>
        <v>0</v>
      </c>
      <c r="NME64">
        <f>'Civil Works'!NME158</f>
        <v>0</v>
      </c>
      <c r="NMF64">
        <f>'Civil Works'!NMF158</f>
        <v>0</v>
      </c>
      <c r="NMG64">
        <f>'Civil Works'!NMG158</f>
        <v>0</v>
      </c>
      <c r="NMH64">
        <f>'Civil Works'!NMH158</f>
        <v>0</v>
      </c>
      <c r="NMI64">
        <f>'Civil Works'!NMI158</f>
        <v>0</v>
      </c>
      <c r="NMJ64">
        <f>'Civil Works'!NMJ158</f>
        <v>0</v>
      </c>
      <c r="NMK64">
        <f>'Civil Works'!NMK158</f>
        <v>0</v>
      </c>
      <c r="NML64">
        <f>'Civil Works'!NML158</f>
        <v>0</v>
      </c>
      <c r="NMM64">
        <f>'Civil Works'!NMM158</f>
        <v>0</v>
      </c>
      <c r="NMN64">
        <f>'Civil Works'!NMN158</f>
        <v>0</v>
      </c>
      <c r="NMO64">
        <f>'Civil Works'!NMO158</f>
        <v>0</v>
      </c>
      <c r="NMP64">
        <f>'Civil Works'!NMP158</f>
        <v>0</v>
      </c>
      <c r="NMQ64">
        <f>'Civil Works'!NMQ158</f>
        <v>0</v>
      </c>
      <c r="NMR64">
        <f>'Civil Works'!NMR158</f>
        <v>0</v>
      </c>
      <c r="NMS64">
        <f>'Civil Works'!NMS158</f>
        <v>0</v>
      </c>
      <c r="NMT64">
        <f>'Civil Works'!NMT158</f>
        <v>0</v>
      </c>
      <c r="NMU64">
        <f>'Civil Works'!NMU158</f>
        <v>0</v>
      </c>
      <c r="NMV64">
        <f>'Civil Works'!NMV158</f>
        <v>0</v>
      </c>
      <c r="NMW64">
        <f>'Civil Works'!NMW158</f>
        <v>0</v>
      </c>
      <c r="NMX64">
        <f>'Civil Works'!NMX158</f>
        <v>0</v>
      </c>
      <c r="NMY64">
        <f>'Civil Works'!NMY158</f>
        <v>0</v>
      </c>
      <c r="NMZ64">
        <f>'Civil Works'!NMZ158</f>
        <v>0</v>
      </c>
      <c r="NNA64">
        <f>'Civil Works'!NNA158</f>
        <v>0</v>
      </c>
      <c r="NNB64">
        <f>'Civil Works'!NNB158</f>
        <v>0</v>
      </c>
      <c r="NNC64">
        <f>'Civil Works'!NNC158</f>
        <v>0</v>
      </c>
      <c r="NND64">
        <f>'Civil Works'!NND158</f>
        <v>0</v>
      </c>
      <c r="NNE64">
        <f>'Civil Works'!NNE158</f>
        <v>0</v>
      </c>
      <c r="NNF64">
        <f>'Civil Works'!NNF158</f>
        <v>0</v>
      </c>
      <c r="NNG64">
        <f>'Civil Works'!NNG158</f>
        <v>0</v>
      </c>
      <c r="NNH64">
        <f>'Civil Works'!NNH158</f>
        <v>0</v>
      </c>
      <c r="NNI64">
        <f>'Civil Works'!NNI158</f>
        <v>0</v>
      </c>
      <c r="NNJ64">
        <f>'Civil Works'!NNJ158</f>
        <v>0</v>
      </c>
      <c r="NNK64">
        <f>'Civil Works'!NNK158</f>
        <v>0</v>
      </c>
      <c r="NNL64">
        <f>'Civil Works'!NNL158</f>
        <v>0</v>
      </c>
      <c r="NNM64">
        <f>'Civil Works'!NNM158</f>
        <v>0</v>
      </c>
      <c r="NNN64">
        <f>'Civil Works'!NNN158</f>
        <v>0</v>
      </c>
      <c r="NNO64">
        <f>'Civil Works'!NNO158</f>
        <v>0</v>
      </c>
      <c r="NNP64">
        <f>'Civil Works'!NNP158</f>
        <v>0</v>
      </c>
      <c r="NNQ64">
        <f>'Civil Works'!NNQ158</f>
        <v>0</v>
      </c>
      <c r="NNR64">
        <f>'Civil Works'!NNR158</f>
        <v>0</v>
      </c>
      <c r="NNS64">
        <f>'Civil Works'!NNS158</f>
        <v>0</v>
      </c>
      <c r="NNT64">
        <f>'Civil Works'!NNT158</f>
        <v>0</v>
      </c>
      <c r="NNU64">
        <f>'Civil Works'!NNU158</f>
        <v>0</v>
      </c>
      <c r="NNV64">
        <f>'Civil Works'!NNV158</f>
        <v>0</v>
      </c>
      <c r="NNW64">
        <f>'Civil Works'!NNW158</f>
        <v>0</v>
      </c>
      <c r="NNX64">
        <f>'Civil Works'!NNX158</f>
        <v>0</v>
      </c>
      <c r="NNY64">
        <f>'Civil Works'!NNY158</f>
        <v>0</v>
      </c>
      <c r="NNZ64">
        <f>'Civil Works'!NNZ158</f>
        <v>0</v>
      </c>
      <c r="NOA64">
        <f>'Civil Works'!NOA158</f>
        <v>0</v>
      </c>
      <c r="NOB64">
        <f>'Civil Works'!NOB158</f>
        <v>0</v>
      </c>
      <c r="NOC64">
        <f>'Civil Works'!NOC158</f>
        <v>0</v>
      </c>
      <c r="NOD64">
        <f>'Civil Works'!NOD158</f>
        <v>0</v>
      </c>
      <c r="NOE64">
        <f>'Civil Works'!NOE158</f>
        <v>0</v>
      </c>
      <c r="NOF64">
        <f>'Civil Works'!NOF158</f>
        <v>0</v>
      </c>
      <c r="NOG64">
        <f>'Civil Works'!NOG158</f>
        <v>0</v>
      </c>
      <c r="NOH64">
        <f>'Civil Works'!NOH158</f>
        <v>0</v>
      </c>
      <c r="NOI64">
        <f>'Civil Works'!NOI158</f>
        <v>0</v>
      </c>
      <c r="NOJ64">
        <f>'Civil Works'!NOJ158</f>
        <v>0</v>
      </c>
      <c r="NOK64">
        <f>'Civil Works'!NOK158</f>
        <v>0</v>
      </c>
      <c r="NOL64">
        <f>'Civil Works'!NOL158</f>
        <v>0</v>
      </c>
      <c r="NOM64">
        <f>'Civil Works'!NOM158</f>
        <v>0</v>
      </c>
      <c r="NON64">
        <f>'Civil Works'!NON158</f>
        <v>0</v>
      </c>
      <c r="NOO64">
        <f>'Civil Works'!NOO158</f>
        <v>0</v>
      </c>
      <c r="NOP64">
        <f>'Civil Works'!NOP158</f>
        <v>0</v>
      </c>
      <c r="NOQ64">
        <f>'Civil Works'!NOQ158</f>
        <v>0</v>
      </c>
      <c r="NOR64">
        <f>'Civil Works'!NOR158</f>
        <v>0</v>
      </c>
      <c r="NOS64">
        <f>'Civil Works'!NOS158</f>
        <v>0</v>
      </c>
      <c r="NOT64">
        <f>'Civil Works'!NOT158</f>
        <v>0</v>
      </c>
      <c r="NOU64">
        <f>'Civil Works'!NOU158</f>
        <v>0</v>
      </c>
      <c r="NOV64">
        <f>'Civil Works'!NOV158</f>
        <v>0</v>
      </c>
      <c r="NOW64">
        <f>'Civil Works'!NOW158</f>
        <v>0</v>
      </c>
      <c r="NOX64">
        <f>'Civil Works'!NOX158</f>
        <v>0</v>
      </c>
      <c r="NOY64">
        <f>'Civil Works'!NOY158</f>
        <v>0</v>
      </c>
      <c r="NOZ64">
        <f>'Civil Works'!NOZ158</f>
        <v>0</v>
      </c>
      <c r="NPA64">
        <f>'Civil Works'!NPA158</f>
        <v>0</v>
      </c>
      <c r="NPB64">
        <f>'Civil Works'!NPB158</f>
        <v>0</v>
      </c>
      <c r="NPC64">
        <f>'Civil Works'!NPC158</f>
        <v>0</v>
      </c>
      <c r="NPD64">
        <f>'Civil Works'!NPD158</f>
        <v>0</v>
      </c>
      <c r="NPE64">
        <f>'Civil Works'!NPE158</f>
        <v>0</v>
      </c>
      <c r="NPF64">
        <f>'Civil Works'!NPF158</f>
        <v>0</v>
      </c>
      <c r="NPG64">
        <f>'Civil Works'!NPG158</f>
        <v>0</v>
      </c>
      <c r="NPH64">
        <f>'Civil Works'!NPH158</f>
        <v>0</v>
      </c>
      <c r="NPI64">
        <f>'Civil Works'!NPI158</f>
        <v>0</v>
      </c>
      <c r="NPJ64">
        <f>'Civil Works'!NPJ158</f>
        <v>0</v>
      </c>
      <c r="NPK64">
        <f>'Civil Works'!NPK158</f>
        <v>0</v>
      </c>
      <c r="NPL64">
        <f>'Civil Works'!NPL158</f>
        <v>0</v>
      </c>
      <c r="NPM64">
        <f>'Civil Works'!NPM158</f>
        <v>0</v>
      </c>
      <c r="NPN64">
        <f>'Civil Works'!NPN158</f>
        <v>0</v>
      </c>
      <c r="NPO64">
        <f>'Civil Works'!NPO158</f>
        <v>0</v>
      </c>
      <c r="NPP64">
        <f>'Civil Works'!NPP158</f>
        <v>0</v>
      </c>
      <c r="NPQ64">
        <f>'Civil Works'!NPQ158</f>
        <v>0</v>
      </c>
      <c r="NPR64">
        <f>'Civil Works'!NPR158</f>
        <v>0</v>
      </c>
      <c r="NPS64">
        <f>'Civil Works'!NPS158</f>
        <v>0</v>
      </c>
      <c r="NPT64">
        <f>'Civil Works'!NPT158</f>
        <v>0</v>
      </c>
      <c r="NPU64">
        <f>'Civil Works'!NPU158</f>
        <v>0</v>
      </c>
      <c r="NPV64">
        <f>'Civil Works'!NPV158</f>
        <v>0</v>
      </c>
      <c r="NPW64">
        <f>'Civil Works'!NPW158</f>
        <v>0</v>
      </c>
      <c r="NPX64">
        <f>'Civil Works'!NPX158</f>
        <v>0</v>
      </c>
      <c r="NPY64">
        <f>'Civil Works'!NPY158</f>
        <v>0</v>
      </c>
      <c r="NPZ64">
        <f>'Civil Works'!NPZ158</f>
        <v>0</v>
      </c>
      <c r="NQA64">
        <f>'Civil Works'!NQA158</f>
        <v>0</v>
      </c>
      <c r="NQB64">
        <f>'Civil Works'!NQB158</f>
        <v>0</v>
      </c>
      <c r="NQC64">
        <f>'Civil Works'!NQC158</f>
        <v>0</v>
      </c>
      <c r="NQD64">
        <f>'Civil Works'!NQD158</f>
        <v>0</v>
      </c>
      <c r="NQE64">
        <f>'Civil Works'!NQE158</f>
        <v>0</v>
      </c>
      <c r="NQF64">
        <f>'Civil Works'!NQF158</f>
        <v>0</v>
      </c>
      <c r="NQG64">
        <f>'Civil Works'!NQG158</f>
        <v>0</v>
      </c>
      <c r="NQH64">
        <f>'Civil Works'!NQH158</f>
        <v>0</v>
      </c>
      <c r="NQI64">
        <f>'Civil Works'!NQI158</f>
        <v>0</v>
      </c>
      <c r="NQJ64">
        <f>'Civil Works'!NQJ158</f>
        <v>0</v>
      </c>
      <c r="NQK64">
        <f>'Civil Works'!NQK158</f>
        <v>0</v>
      </c>
      <c r="NQL64">
        <f>'Civil Works'!NQL158</f>
        <v>0</v>
      </c>
      <c r="NQM64">
        <f>'Civil Works'!NQM158</f>
        <v>0</v>
      </c>
      <c r="NQN64">
        <f>'Civil Works'!NQN158</f>
        <v>0</v>
      </c>
      <c r="NQO64">
        <f>'Civil Works'!NQO158</f>
        <v>0</v>
      </c>
      <c r="NQP64">
        <f>'Civil Works'!NQP158</f>
        <v>0</v>
      </c>
      <c r="NQQ64">
        <f>'Civil Works'!NQQ158</f>
        <v>0</v>
      </c>
      <c r="NQR64">
        <f>'Civil Works'!NQR158</f>
        <v>0</v>
      </c>
      <c r="NQS64">
        <f>'Civil Works'!NQS158</f>
        <v>0</v>
      </c>
      <c r="NQT64">
        <f>'Civil Works'!NQT158</f>
        <v>0</v>
      </c>
      <c r="NQU64">
        <f>'Civil Works'!NQU158</f>
        <v>0</v>
      </c>
      <c r="NQV64">
        <f>'Civil Works'!NQV158</f>
        <v>0</v>
      </c>
      <c r="NQW64">
        <f>'Civil Works'!NQW158</f>
        <v>0</v>
      </c>
      <c r="NQX64">
        <f>'Civil Works'!NQX158</f>
        <v>0</v>
      </c>
      <c r="NQY64">
        <f>'Civil Works'!NQY158</f>
        <v>0</v>
      </c>
      <c r="NQZ64">
        <f>'Civil Works'!NQZ158</f>
        <v>0</v>
      </c>
      <c r="NRA64">
        <f>'Civil Works'!NRA158</f>
        <v>0</v>
      </c>
      <c r="NRB64">
        <f>'Civil Works'!NRB158</f>
        <v>0</v>
      </c>
      <c r="NRC64">
        <f>'Civil Works'!NRC158</f>
        <v>0</v>
      </c>
      <c r="NRD64">
        <f>'Civil Works'!NRD158</f>
        <v>0</v>
      </c>
      <c r="NRE64">
        <f>'Civil Works'!NRE158</f>
        <v>0</v>
      </c>
      <c r="NRF64">
        <f>'Civil Works'!NRF158</f>
        <v>0</v>
      </c>
      <c r="NRG64">
        <f>'Civil Works'!NRG158</f>
        <v>0</v>
      </c>
      <c r="NRH64">
        <f>'Civil Works'!NRH158</f>
        <v>0</v>
      </c>
      <c r="NRI64">
        <f>'Civil Works'!NRI158</f>
        <v>0</v>
      </c>
      <c r="NRJ64">
        <f>'Civil Works'!NRJ158</f>
        <v>0</v>
      </c>
      <c r="NRK64">
        <f>'Civil Works'!NRK158</f>
        <v>0</v>
      </c>
      <c r="NRL64">
        <f>'Civil Works'!NRL158</f>
        <v>0</v>
      </c>
      <c r="NRM64">
        <f>'Civil Works'!NRM158</f>
        <v>0</v>
      </c>
      <c r="NRN64">
        <f>'Civil Works'!NRN158</f>
        <v>0</v>
      </c>
      <c r="NRO64">
        <f>'Civil Works'!NRO158</f>
        <v>0</v>
      </c>
      <c r="NRP64">
        <f>'Civil Works'!NRP158</f>
        <v>0</v>
      </c>
      <c r="NRQ64">
        <f>'Civil Works'!NRQ158</f>
        <v>0</v>
      </c>
      <c r="NRR64">
        <f>'Civil Works'!NRR158</f>
        <v>0</v>
      </c>
      <c r="NRS64">
        <f>'Civil Works'!NRS158</f>
        <v>0</v>
      </c>
      <c r="NRT64">
        <f>'Civil Works'!NRT158</f>
        <v>0</v>
      </c>
      <c r="NRU64">
        <f>'Civil Works'!NRU158</f>
        <v>0</v>
      </c>
      <c r="NRV64">
        <f>'Civil Works'!NRV158</f>
        <v>0</v>
      </c>
      <c r="NRW64">
        <f>'Civil Works'!NRW158</f>
        <v>0</v>
      </c>
      <c r="NRX64">
        <f>'Civil Works'!NRX158</f>
        <v>0</v>
      </c>
      <c r="NRY64">
        <f>'Civil Works'!NRY158</f>
        <v>0</v>
      </c>
      <c r="NRZ64">
        <f>'Civil Works'!NRZ158</f>
        <v>0</v>
      </c>
      <c r="NSA64">
        <f>'Civil Works'!NSA158</f>
        <v>0</v>
      </c>
      <c r="NSB64">
        <f>'Civil Works'!NSB158</f>
        <v>0</v>
      </c>
      <c r="NSC64">
        <f>'Civil Works'!NSC158</f>
        <v>0</v>
      </c>
      <c r="NSD64">
        <f>'Civil Works'!NSD158</f>
        <v>0</v>
      </c>
      <c r="NSE64">
        <f>'Civil Works'!NSE158</f>
        <v>0</v>
      </c>
      <c r="NSF64">
        <f>'Civil Works'!NSF158</f>
        <v>0</v>
      </c>
      <c r="NSG64">
        <f>'Civil Works'!NSG158</f>
        <v>0</v>
      </c>
      <c r="NSH64">
        <f>'Civil Works'!NSH158</f>
        <v>0</v>
      </c>
      <c r="NSI64">
        <f>'Civil Works'!NSI158</f>
        <v>0</v>
      </c>
      <c r="NSJ64">
        <f>'Civil Works'!NSJ158</f>
        <v>0</v>
      </c>
      <c r="NSK64">
        <f>'Civil Works'!NSK158</f>
        <v>0</v>
      </c>
      <c r="NSL64">
        <f>'Civil Works'!NSL158</f>
        <v>0</v>
      </c>
      <c r="NSM64">
        <f>'Civil Works'!NSM158</f>
        <v>0</v>
      </c>
      <c r="NSN64">
        <f>'Civil Works'!NSN158</f>
        <v>0</v>
      </c>
      <c r="NSO64">
        <f>'Civil Works'!NSO158</f>
        <v>0</v>
      </c>
      <c r="NSP64">
        <f>'Civil Works'!NSP158</f>
        <v>0</v>
      </c>
      <c r="NSQ64">
        <f>'Civil Works'!NSQ158</f>
        <v>0</v>
      </c>
      <c r="NSR64">
        <f>'Civil Works'!NSR158</f>
        <v>0</v>
      </c>
      <c r="NSS64">
        <f>'Civil Works'!NSS158</f>
        <v>0</v>
      </c>
      <c r="NST64">
        <f>'Civil Works'!NST158</f>
        <v>0</v>
      </c>
      <c r="NSU64">
        <f>'Civil Works'!NSU158</f>
        <v>0</v>
      </c>
      <c r="NSV64">
        <f>'Civil Works'!NSV158</f>
        <v>0</v>
      </c>
      <c r="NSW64">
        <f>'Civil Works'!NSW158</f>
        <v>0</v>
      </c>
      <c r="NSX64">
        <f>'Civil Works'!NSX158</f>
        <v>0</v>
      </c>
      <c r="NSY64">
        <f>'Civil Works'!NSY158</f>
        <v>0</v>
      </c>
      <c r="NSZ64">
        <f>'Civil Works'!NSZ158</f>
        <v>0</v>
      </c>
      <c r="NTA64">
        <f>'Civil Works'!NTA158</f>
        <v>0</v>
      </c>
      <c r="NTB64">
        <f>'Civil Works'!NTB158</f>
        <v>0</v>
      </c>
      <c r="NTC64">
        <f>'Civil Works'!NTC158</f>
        <v>0</v>
      </c>
      <c r="NTD64">
        <f>'Civil Works'!NTD158</f>
        <v>0</v>
      </c>
      <c r="NTE64">
        <f>'Civil Works'!NTE158</f>
        <v>0</v>
      </c>
      <c r="NTF64">
        <f>'Civil Works'!NTF158</f>
        <v>0</v>
      </c>
      <c r="NTG64">
        <f>'Civil Works'!NTG158</f>
        <v>0</v>
      </c>
      <c r="NTH64">
        <f>'Civil Works'!NTH158</f>
        <v>0</v>
      </c>
      <c r="NTI64">
        <f>'Civil Works'!NTI158</f>
        <v>0</v>
      </c>
      <c r="NTJ64">
        <f>'Civil Works'!NTJ158</f>
        <v>0</v>
      </c>
      <c r="NTK64">
        <f>'Civil Works'!NTK158</f>
        <v>0</v>
      </c>
      <c r="NTL64">
        <f>'Civil Works'!NTL158</f>
        <v>0</v>
      </c>
      <c r="NTM64">
        <f>'Civil Works'!NTM158</f>
        <v>0</v>
      </c>
      <c r="NTN64">
        <f>'Civil Works'!NTN158</f>
        <v>0</v>
      </c>
      <c r="NTO64">
        <f>'Civil Works'!NTO158</f>
        <v>0</v>
      </c>
      <c r="NTP64">
        <f>'Civil Works'!NTP158</f>
        <v>0</v>
      </c>
      <c r="NTQ64">
        <f>'Civil Works'!NTQ158</f>
        <v>0</v>
      </c>
      <c r="NTR64">
        <f>'Civil Works'!NTR158</f>
        <v>0</v>
      </c>
      <c r="NTS64">
        <f>'Civil Works'!NTS158</f>
        <v>0</v>
      </c>
      <c r="NTT64">
        <f>'Civil Works'!NTT158</f>
        <v>0</v>
      </c>
      <c r="NTU64">
        <f>'Civil Works'!NTU158</f>
        <v>0</v>
      </c>
      <c r="NTV64">
        <f>'Civil Works'!NTV158</f>
        <v>0</v>
      </c>
      <c r="NTW64">
        <f>'Civil Works'!NTW158</f>
        <v>0</v>
      </c>
      <c r="NTX64">
        <f>'Civil Works'!NTX158</f>
        <v>0</v>
      </c>
      <c r="NTY64">
        <f>'Civil Works'!NTY158</f>
        <v>0</v>
      </c>
      <c r="NTZ64">
        <f>'Civil Works'!NTZ158</f>
        <v>0</v>
      </c>
      <c r="NUA64">
        <f>'Civil Works'!NUA158</f>
        <v>0</v>
      </c>
      <c r="NUB64">
        <f>'Civil Works'!NUB158</f>
        <v>0</v>
      </c>
      <c r="NUC64">
        <f>'Civil Works'!NUC158</f>
        <v>0</v>
      </c>
      <c r="NUD64">
        <f>'Civil Works'!NUD158</f>
        <v>0</v>
      </c>
      <c r="NUE64">
        <f>'Civil Works'!NUE158</f>
        <v>0</v>
      </c>
      <c r="NUF64">
        <f>'Civil Works'!NUF158</f>
        <v>0</v>
      </c>
      <c r="NUG64">
        <f>'Civil Works'!NUG158</f>
        <v>0</v>
      </c>
      <c r="NUH64">
        <f>'Civil Works'!NUH158</f>
        <v>0</v>
      </c>
      <c r="NUI64">
        <f>'Civil Works'!NUI158</f>
        <v>0</v>
      </c>
      <c r="NUJ64">
        <f>'Civil Works'!NUJ158</f>
        <v>0</v>
      </c>
      <c r="NUK64">
        <f>'Civil Works'!NUK158</f>
        <v>0</v>
      </c>
      <c r="NUL64">
        <f>'Civil Works'!NUL158</f>
        <v>0</v>
      </c>
      <c r="NUM64">
        <f>'Civil Works'!NUM158</f>
        <v>0</v>
      </c>
      <c r="NUN64">
        <f>'Civil Works'!NUN158</f>
        <v>0</v>
      </c>
      <c r="NUO64">
        <f>'Civil Works'!NUO158</f>
        <v>0</v>
      </c>
      <c r="NUP64">
        <f>'Civil Works'!NUP158</f>
        <v>0</v>
      </c>
      <c r="NUQ64">
        <f>'Civil Works'!NUQ158</f>
        <v>0</v>
      </c>
      <c r="NUR64">
        <f>'Civil Works'!NUR158</f>
        <v>0</v>
      </c>
      <c r="NUS64">
        <f>'Civil Works'!NUS158</f>
        <v>0</v>
      </c>
      <c r="NUT64">
        <f>'Civil Works'!NUT158</f>
        <v>0</v>
      </c>
      <c r="NUU64">
        <f>'Civil Works'!NUU158</f>
        <v>0</v>
      </c>
      <c r="NUV64">
        <f>'Civil Works'!NUV158</f>
        <v>0</v>
      </c>
      <c r="NUW64">
        <f>'Civil Works'!NUW158</f>
        <v>0</v>
      </c>
      <c r="NUX64">
        <f>'Civil Works'!NUX158</f>
        <v>0</v>
      </c>
      <c r="NUY64">
        <f>'Civil Works'!NUY158</f>
        <v>0</v>
      </c>
      <c r="NUZ64">
        <f>'Civil Works'!NUZ158</f>
        <v>0</v>
      </c>
      <c r="NVA64">
        <f>'Civil Works'!NVA158</f>
        <v>0</v>
      </c>
      <c r="NVB64">
        <f>'Civil Works'!NVB158</f>
        <v>0</v>
      </c>
      <c r="NVC64">
        <f>'Civil Works'!NVC158</f>
        <v>0</v>
      </c>
      <c r="NVD64">
        <f>'Civil Works'!NVD158</f>
        <v>0</v>
      </c>
      <c r="NVE64">
        <f>'Civil Works'!NVE158</f>
        <v>0</v>
      </c>
      <c r="NVF64">
        <f>'Civil Works'!NVF158</f>
        <v>0</v>
      </c>
      <c r="NVG64">
        <f>'Civil Works'!NVG158</f>
        <v>0</v>
      </c>
      <c r="NVH64">
        <f>'Civil Works'!NVH158</f>
        <v>0</v>
      </c>
      <c r="NVI64">
        <f>'Civil Works'!NVI158</f>
        <v>0</v>
      </c>
      <c r="NVJ64">
        <f>'Civil Works'!NVJ158</f>
        <v>0</v>
      </c>
      <c r="NVK64">
        <f>'Civil Works'!NVK158</f>
        <v>0</v>
      </c>
      <c r="NVL64">
        <f>'Civil Works'!NVL158</f>
        <v>0</v>
      </c>
      <c r="NVM64">
        <f>'Civil Works'!NVM158</f>
        <v>0</v>
      </c>
      <c r="NVN64">
        <f>'Civil Works'!NVN158</f>
        <v>0</v>
      </c>
      <c r="NVO64">
        <f>'Civil Works'!NVO158</f>
        <v>0</v>
      </c>
      <c r="NVP64">
        <f>'Civil Works'!NVP158</f>
        <v>0</v>
      </c>
      <c r="NVQ64">
        <f>'Civil Works'!NVQ158</f>
        <v>0</v>
      </c>
      <c r="NVR64">
        <f>'Civil Works'!NVR158</f>
        <v>0</v>
      </c>
      <c r="NVS64">
        <f>'Civil Works'!NVS158</f>
        <v>0</v>
      </c>
      <c r="NVT64">
        <f>'Civil Works'!NVT158</f>
        <v>0</v>
      </c>
      <c r="NVU64">
        <f>'Civil Works'!NVU158</f>
        <v>0</v>
      </c>
      <c r="NVV64">
        <f>'Civil Works'!NVV158</f>
        <v>0</v>
      </c>
      <c r="NVW64">
        <f>'Civil Works'!NVW158</f>
        <v>0</v>
      </c>
      <c r="NVX64">
        <f>'Civil Works'!NVX158</f>
        <v>0</v>
      </c>
      <c r="NVY64">
        <f>'Civil Works'!NVY158</f>
        <v>0</v>
      </c>
      <c r="NVZ64">
        <f>'Civil Works'!NVZ158</f>
        <v>0</v>
      </c>
      <c r="NWA64">
        <f>'Civil Works'!NWA158</f>
        <v>0</v>
      </c>
      <c r="NWB64">
        <f>'Civil Works'!NWB158</f>
        <v>0</v>
      </c>
      <c r="NWC64">
        <f>'Civil Works'!NWC158</f>
        <v>0</v>
      </c>
      <c r="NWD64">
        <f>'Civil Works'!NWD158</f>
        <v>0</v>
      </c>
      <c r="NWE64">
        <f>'Civil Works'!NWE158</f>
        <v>0</v>
      </c>
      <c r="NWF64">
        <f>'Civil Works'!NWF158</f>
        <v>0</v>
      </c>
      <c r="NWG64">
        <f>'Civil Works'!NWG158</f>
        <v>0</v>
      </c>
      <c r="NWH64">
        <f>'Civil Works'!NWH158</f>
        <v>0</v>
      </c>
      <c r="NWI64">
        <f>'Civil Works'!NWI158</f>
        <v>0</v>
      </c>
      <c r="NWJ64">
        <f>'Civil Works'!NWJ158</f>
        <v>0</v>
      </c>
      <c r="NWK64">
        <f>'Civil Works'!NWK158</f>
        <v>0</v>
      </c>
      <c r="NWL64">
        <f>'Civil Works'!NWL158</f>
        <v>0</v>
      </c>
      <c r="NWM64">
        <f>'Civil Works'!NWM158</f>
        <v>0</v>
      </c>
      <c r="NWN64">
        <f>'Civil Works'!NWN158</f>
        <v>0</v>
      </c>
      <c r="NWO64">
        <f>'Civil Works'!NWO158</f>
        <v>0</v>
      </c>
      <c r="NWP64">
        <f>'Civil Works'!NWP158</f>
        <v>0</v>
      </c>
      <c r="NWQ64">
        <f>'Civil Works'!NWQ158</f>
        <v>0</v>
      </c>
      <c r="NWR64">
        <f>'Civil Works'!NWR158</f>
        <v>0</v>
      </c>
      <c r="NWS64">
        <f>'Civil Works'!NWS158</f>
        <v>0</v>
      </c>
      <c r="NWT64">
        <f>'Civil Works'!NWT158</f>
        <v>0</v>
      </c>
      <c r="NWU64">
        <f>'Civil Works'!NWU158</f>
        <v>0</v>
      </c>
      <c r="NWV64">
        <f>'Civil Works'!NWV158</f>
        <v>0</v>
      </c>
      <c r="NWW64">
        <f>'Civil Works'!NWW158</f>
        <v>0</v>
      </c>
      <c r="NWX64">
        <f>'Civil Works'!NWX158</f>
        <v>0</v>
      </c>
      <c r="NWY64">
        <f>'Civil Works'!NWY158</f>
        <v>0</v>
      </c>
      <c r="NWZ64">
        <f>'Civil Works'!NWZ158</f>
        <v>0</v>
      </c>
      <c r="NXA64">
        <f>'Civil Works'!NXA158</f>
        <v>0</v>
      </c>
      <c r="NXB64">
        <f>'Civil Works'!NXB158</f>
        <v>0</v>
      </c>
      <c r="NXC64">
        <f>'Civil Works'!NXC158</f>
        <v>0</v>
      </c>
      <c r="NXD64">
        <f>'Civil Works'!NXD158</f>
        <v>0</v>
      </c>
      <c r="NXE64">
        <f>'Civil Works'!NXE158</f>
        <v>0</v>
      </c>
      <c r="NXF64">
        <f>'Civil Works'!NXF158</f>
        <v>0</v>
      </c>
      <c r="NXG64">
        <f>'Civil Works'!NXG158</f>
        <v>0</v>
      </c>
      <c r="NXH64">
        <f>'Civil Works'!NXH158</f>
        <v>0</v>
      </c>
      <c r="NXI64">
        <f>'Civil Works'!NXI158</f>
        <v>0</v>
      </c>
      <c r="NXJ64">
        <f>'Civil Works'!NXJ158</f>
        <v>0</v>
      </c>
      <c r="NXK64">
        <f>'Civil Works'!NXK158</f>
        <v>0</v>
      </c>
      <c r="NXL64">
        <f>'Civil Works'!NXL158</f>
        <v>0</v>
      </c>
      <c r="NXM64">
        <f>'Civil Works'!NXM158</f>
        <v>0</v>
      </c>
      <c r="NXN64">
        <f>'Civil Works'!NXN158</f>
        <v>0</v>
      </c>
      <c r="NXO64">
        <f>'Civil Works'!NXO158</f>
        <v>0</v>
      </c>
      <c r="NXP64">
        <f>'Civil Works'!NXP158</f>
        <v>0</v>
      </c>
      <c r="NXQ64">
        <f>'Civil Works'!NXQ158</f>
        <v>0</v>
      </c>
      <c r="NXR64">
        <f>'Civil Works'!NXR158</f>
        <v>0</v>
      </c>
      <c r="NXS64">
        <f>'Civil Works'!NXS158</f>
        <v>0</v>
      </c>
      <c r="NXT64">
        <f>'Civil Works'!NXT158</f>
        <v>0</v>
      </c>
      <c r="NXU64">
        <f>'Civil Works'!NXU158</f>
        <v>0</v>
      </c>
      <c r="NXV64">
        <f>'Civil Works'!NXV158</f>
        <v>0</v>
      </c>
      <c r="NXW64">
        <f>'Civil Works'!NXW158</f>
        <v>0</v>
      </c>
      <c r="NXX64">
        <f>'Civil Works'!NXX158</f>
        <v>0</v>
      </c>
      <c r="NXY64">
        <f>'Civil Works'!NXY158</f>
        <v>0</v>
      </c>
      <c r="NXZ64">
        <f>'Civil Works'!NXZ158</f>
        <v>0</v>
      </c>
      <c r="NYA64">
        <f>'Civil Works'!NYA158</f>
        <v>0</v>
      </c>
      <c r="NYB64">
        <f>'Civil Works'!NYB158</f>
        <v>0</v>
      </c>
      <c r="NYC64">
        <f>'Civil Works'!NYC158</f>
        <v>0</v>
      </c>
      <c r="NYD64">
        <f>'Civil Works'!NYD158</f>
        <v>0</v>
      </c>
      <c r="NYE64">
        <f>'Civil Works'!NYE158</f>
        <v>0</v>
      </c>
      <c r="NYF64">
        <f>'Civil Works'!NYF158</f>
        <v>0</v>
      </c>
      <c r="NYG64">
        <f>'Civil Works'!NYG158</f>
        <v>0</v>
      </c>
      <c r="NYH64">
        <f>'Civil Works'!NYH158</f>
        <v>0</v>
      </c>
      <c r="NYI64">
        <f>'Civil Works'!NYI158</f>
        <v>0</v>
      </c>
      <c r="NYJ64">
        <f>'Civil Works'!NYJ158</f>
        <v>0</v>
      </c>
      <c r="NYK64">
        <f>'Civil Works'!NYK158</f>
        <v>0</v>
      </c>
      <c r="NYL64">
        <f>'Civil Works'!NYL158</f>
        <v>0</v>
      </c>
      <c r="NYM64">
        <f>'Civil Works'!NYM158</f>
        <v>0</v>
      </c>
      <c r="NYN64">
        <f>'Civil Works'!NYN158</f>
        <v>0</v>
      </c>
      <c r="NYO64">
        <f>'Civil Works'!NYO158</f>
        <v>0</v>
      </c>
      <c r="NYP64">
        <f>'Civil Works'!NYP158</f>
        <v>0</v>
      </c>
      <c r="NYQ64">
        <f>'Civil Works'!NYQ158</f>
        <v>0</v>
      </c>
      <c r="NYR64">
        <f>'Civil Works'!NYR158</f>
        <v>0</v>
      </c>
      <c r="NYS64">
        <f>'Civil Works'!NYS158</f>
        <v>0</v>
      </c>
      <c r="NYT64">
        <f>'Civil Works'!NYT158</f>
        <v>0</v>
      </c>
      <c r="NYU64">
        <f>'Civil Works'!NYU158</f>
        <v>0</v>
      </c>
      <c r="NYV64">
        <f>'Civil Works'!NYV158</f>
        <v>0</v>
      </c>
      <c r="NYW64">
        <f>'Civil Works'!NYW158</f>
        <v>0</v>
      </c>
      <c r="NYX64">
        <f>'Civil Works'!NYX158</f>
        <v>0</v>
      </c>
      <c r="NYY64">
        <f>'Civil Works'!NYY158</f>
        <v>0</v>
      </c>
      <c r="NYZ64">
        <f>'Civil Works'!NYZ158</f>
        <v>0</v>
      </c>
      <c r="NZA64">
        <f>'Civil Works'!NZA158</f>
        <v>0</v>
      </c>
      <c r="NZB64">
        <f>'Civil Works'!NZB158</f>
        <v>0</v>
      </c>
      <c r="NZC64">
        <f>'Civil Works'!NZC158</f>
        <v>0</v>
      </c>
      <c r="NZD64">
        <f>'Civil Works'!NZD158</f>
        <v>0</v>
      </c>
      <c r="NZE64">
        <f>'Civil Works'!NZE158</f>
        <v>0</v>
      </c>
      <c r="NZF64">
        <f>'Civil Works'!NZF158</f>
        <v>0</v>
      </c>
      <c r="NZG64">
        <f>'Civil Works'!NZG158</f>
        <v>0</v>
      </c>
      <c r="NZH64">
        <f>'Civil Works'!NZH158</f>
        <v>0</v>
      </c>
      <c r="NZI64">
        <f>'Civil Works'!NZI158</f>
        <v>0</v>
      </c>
      <c r="NZJ64">
        <f>'Civil Works'!NZJ158</f>
        <v>0</v>
      </c>
      <c r="NZK64">
        <f>'Civil Works'!NZK158</f>
        <v>0</v>
      </c>
      <c r="NZL64">
        <f>'Civil Works'!NZL158</f>
        <v>0</v>
      </c>
      <c r="NZM64">
        <f>'Civil Works'!NZM158</f>
        <v>0</v>
      </c>
      <c r="NZN64">
        <f>'Civil Works'!NZN158</f>
        <v>0</v>
      </c>
      <c r="NZO64">
        <f>'Civil Works'!NZO158</f>
        <v>0</v>
      </c>
      <c r="NZP64">
        <f>'Civil Works'!NZP158</f>
        <v>0</v>
      </c>
      <c r="NZQ64">
        <f>'Civil Works'!NZQ158</f>
        <v>0</v>
      </c>
      <c r="NZR64">
        <f>'Civil Works'!NZR158</f>
        <v>0</v>
      </c>
      <c r="NZS64">
        <f>'Civil Works'!NZS158</f>
        <v>0</v>
      </c>
      <c r="NZT64">
        <f>'Civil Works'!NZT158</f>
        <v>0</v>
      </c>
      <c r="NZU64">
        <f>'Civil Works'!NZU158</f>
        <v>0</v>
      </c>
      <c r="NZV64">
        <f>'Civil Works'!NZV158</f>
        <v>0</v>
      </c>
      <c r="NZW64">
        <f>'Civil Works'!NZW158</f>
        <v>0</v>
      </c>
      <c r="NZX64">
        <f>'Civil Works'!NZX158</f>
        <v>0</v>
      </c>
      <c r="NZY64">
        <f>'Civil Works'!NZY158</f>
        <v>0</v>
      </c>
      <c r="NZZ64">
        <f>'Civil Works'!NZZ158</f>
        <v>0</v>
      </c>
      <c r="OAA64">
        <f>'Civil Works'!OAA158</f>
        <v>0</v>
      </c>
      <c r="OAB64">
        <f>'Civil Works'!OAB158</f>
        <v>0</v>
      </c>
      <c r="OAC64">
        <f>'Civil Works'!OAC158</f>
        <v>0</v>
      </c>
      <c r="OAD64">
        <f>'Civil Works'!OAD158</f>
        <v>0</v>
      </c>
      <c r="OAE64">
        <f>'Civil Works'!OAE158</f>
        <v>0</v>
      </c>
      <c r="OAF64">
        <f>'Civil Works'!OAF158</f>
        <v>0</v>
      </c>
      <c r="OAG64">
        <f>'Civil Works'!OAG158</f>
        <v>0</v>
      </c>
      <c r="OAH64">
        <f>'Civil Works'!OAH158</f>
        <v>0</v>
      </c>
      <c r="OAI64">
        <f>'Civil Works'!OAI158</f>
        <v>0</v>
      </c>
      <c r="OAJ64">
        <f>'Civil Works'!OAJ158</f>
        <v>0</v>
      </c>
      <c r="OAK64">
        <f>'Civil Works'!OAK158</f>
        <v>0</v>
      </c>
      <c r="OAL64">
        <f>'Civil Works'!OAL158</f>
        <v>0</v>
      </c>
      <c r="OAM64">
        <f>'Civil Works'!OAM158</f>
        <v>0</v>
      </c>
      <c r="OAN64">
        <f>'Civil Works'!OAN158</f>
        <v>0</v>
      </c>
      <c r="OAO64">
        <f>'Civil Works'!OAO158</f>
        <v>0</v>
      </c>
      <c r="OAP64">
        <f>'Civil Works'!OAP158</f>
        <v>0</v>
      </c>
      <c r="OAQ64">
        <f>'Civil Works'!OAQ158</f>
        <v>0</v>
      </c>
      <c r="OAR64">
        <f>'Civil Works'!OAR158</f>
        <v>0</v>
      </c>
      <c r="OAS64">
        <f>'Civil Works'!OAS158</f>
        <v>0</v>
      </c>
      <c r="OAT64">
        <f>'Civil Works'!OAT158</f>
        <v>0</v>
      </c>
      <c r="OAU64">
        <f>'Civil Works'!OAU158</f>
        <v>0</v>
      </c>
      <c r="OAV64">
        <f>'Civil Works'!OAV158</f>
        <v>0</v>
      </c>
      <c r="OAW64">
        <f>'Civil Works'!OAW158</f>
        <v>0</v>
      </c>
      <c r="OAX64">
        <f>'Civil Works'!OAX158</f>
        <v>0</v>
      </c>
      <c r="OAY64">
        <f>'Civil Works'!OAY158</f>
        <v>0</v>
      </c>
      <c r="OAZ64">
        <f>'Civil Works'!OAZ158</f>
        <v>0</v>
      </c>
      <c r="OBA64">
        <f>'Civil Works'!OBA158</f>
        <v>0</v>
      </c>
      <c r="OBB64">
        <f>'Civil Works'!OBB158</f>
        <v>0</v>
      </c>
      <c r="OBC64">
        <f>'Civil Works'!OBC158</f>
        <v>0</v>
      </c>
      <c r="OBD64">
        <f>'Civil Works'!OBD158</f>
        <v>0</v>
      </c>
      <c r="OBE64">
        <f>'Civil Works'!OBE158</f>
        <v>0</v>
      </c>
      <c r="OBF64">
        <f>'Civil Works'!OBF158</f>
        <v>0</v>
      </c>
      <c r="OBG64">
        <f>'Civil Works'!OBG158</f>
        <v>0</v>
      </c>
      <c r="OBH64">
        <f>'Civil Works'!OBH158</f>
        <v>0</v>
      </c>
      <c r="OBI64">
        <f>'Civil Works'!OBI158</f>
        <v>0</v>
      </c>
      <c r="OBJ64">
        <f>'Civil Works'!OBJ158</f>
        <v>0</v>
      </c>
      <c r="OBK64">
        <f>'Civil Works'!OBK158</f>
        <v>0</v>
      </c>
      <c r="OBL64">
        <f>'Civil Works'!OBL158</f>
        <v>0</v>
      </c>
      <c r="OBM64">
        <f>'Civil Works'!OBM158</f>
        <v>0</v>
      </c>
      <c r="OBN64">
        <f>'Civil Works'!OBN158</f>
        <v>0</v>
      </c>
      <c r="OBO64">
        <f>'Civil Works'!OBO158</f>
        <v>0</v>
      </c>
      <c r="OBP64">
        <f>'Civil Works'!OBP158</f>
        <v>0</v>
      </c>
      <c r="OBQ64">
        <f>'Civil Works'!OBQ158</f>
        <v>0</v>
      </c>
      <c r="OBR64">
        <f>'Civil Works'!OBR158</f>
        <v>0</v>
      </c>
      <c r="OBS64">
        <f>'Civil Works'!OBS158</f>
        <v>0</v>
      </c>
      <c r="OBT64">
        <f>'Civil Works'!OBT158</f>
        <v>0</v>
      </c>
      <c r="OBU64">
        <f>'Civil Works'!OBU158</f>
        <v>0</v>
      </c>
      <c r="OBV64">
        <f>'Civil Works'!OBV158</f>
        <v>0</v>
      </c>
      <c r="OBW64">
        <f>'Civil Works'!OBW158</f>
        <v>0</v>
      </c>
      <c r="OBX64">
        <f>'Civil Works'!OBX158</f>
        <v>0</v>
      </c>
      <c r="OBY64">
        <f>'Civil Works'!OBY158</f>
        <v>0</v>
      </c>
      <c r="OBZ64">
        <f>'Civil Works'!OBZ158</f>
        <v>0</v>
      </c>
      <c r="OCA64">
        <f>'Civil Works'!OCA158</f>
        <v>0</v>
      </c>
      <c r="OCB64">
        <f>'Civil Works'!OCB158</f>
        <v>0</v>
      </c>
      <c r="OCC64">
        <f>'Civil Works'!OCC158</f>
        <v>0</v>
      </c>
      <c r="OCD64">
        <f>'Civil Works'!OCD158</f>
        <v>0</v>
      </c>
      <c r="OCE64">
        <f>'Civil Works'!OCE158</f>
        <v>0</v>
      </c>
      <c r="OCF64">
        <f>'Civil Works'!OCF158</f>
        <v>0</v>
      </c>
      <c r="OCG64">
        <f>'Civil Works'!OCG158</f>
        <v>0</v>
      </c>
      <c r="OCH64">
        <f>'Civil Works'!OCH158</f>
        <v>0</v>
      </c>
      <c r="OCI64">
        <f>'Civil Works'!OCI158</f>
        <v>0</v>
      </c>
      <c r="OCJ64">
        <f>'Civil Works'!OCJ158</f>
        <v>0</v>
      </c>
      <c r="OCK64">
        <f>'Civil Works'!OCK158</f>
        <v>0</v>
      </c>
      <c r="OCL64">
        <f>'Civil Works'!OCL158</f>
        <v>0</v>
      </c>
      <c r="OCM64">
        <f>'Civil Works'!OCM158</f>
        <v>0</v>
      </c>
      <c r="OCN64">
        <f>'Civil Works'!OCN158</f>
        <v>0</v>
      </c>
      <c r="OCO64">
        <f>'Civil Works'!OCO158</f>
        <v>0</v>
      </c>
      <c r="OCP64">
        <f>'Civil Works'!OCP158</f>
        <v>0</v>
      </c>
      <c r="OCQ64">
        <f>'Civil Works'!OCQ158</f>
        <v>0</v>
      </c>
      <c r="OCR64">
        <f>'Civil Works'!OCR158</f>
        <v>0</v>
      </c>
      <c r="OCS64">
        <f>'Civil Works'!OCS158</f>
        <v>0</v>
      </c>
      <c r="OCT64">
        <f>'Civil Works'!OCT158</f>
        <v>0</v>
      </c>
      <c r="OCU64">
        <f>'Civil Works'!OCU158</f>
        <v>0</v>
      </c>
      <c r="OCV64">
        <f>'Civil Works'!OCV158</f>
        <v>0</v>
      </c>
      <c r="OCW64">
        <f>'Civil Works'!OCW158</f>
        <v>0</v>
      </c>
      <c r="OCX64">
        <f>'Civil Works'!OCX158</f>
        <v>0</v>
      </c>
      <c r="OCY64">
        <f>'Civil Works'!OCY158</f>
        <v>0</v>
      </c>
      <c r="OCZ64">
        <f>'Civil Works'!OCZ158</f>
        <v>0</v>
      </c>
      <c r="ODA64">
        <f>'Civil Works'!ODA158</f>
        <v>0</v>
      </c>
      <c r="ODB64">
        <f>'Civil Works'!ODB158</f>
        <v>0</v>
      </c>
      <c r="ODC64">
        <f>'Civil Works'!ODC158</f>
        <v>0</v>
      </c>
      <c r="ODD64">
        <f>'Civil Works'!ODD158</f>
        <v>0</v>
      </c>
      <c r="ODE64">
        <f>'Civil Works'!ODE158</f>
        <v>0</v>
      </c>
      <c r="ODF64">
        <f>'Civil Works'!ODF158</f>
        <v>0</v>
      </c>
      <c r="ODG64">
        <f>'Civil Works'!ODG158</f>
        <v>0</v>
      </c>
      <c r="ODH64">
        <f>'Civil Works'!ODH158</f>
        <v>0</v>
      </c>
      <c r="ODI64">
        <f>'Civil Works'!ODI158</f>
        <v>0</v>
      </c>
      <c r="ODJ64">
        <f>'Civil Works'!ODJ158</f>
        <v>0</v>
      </c>
      <c r="ODK64">
        <f>'Civil Works'!ODK158</f>
        <v>0</v>
      </c>
      <c r="ODL64">
        <f>'Civil Works'!ODL158</f>
        <v>0</v>
      </c>
      <c r="ODM64">
        <f>'Civil Works'!ODM158</f>
        <v>0</v>
      </c>
      <c r="ODN64">
        <f>'Civil Works'!ODN158</f>
        <v>0</v>
      </c>
      <c r="ODO64">
        <f>'Civil Works'!ODO158</f>
        <v>0</v>
      </c>
      <c r="ODP64">
        <f>'Civil Works'!ODP158</f>
        <v>0</v>
      </c>
      <c r="ODQ64">
        <f>'Civil Works'!ODQ158</f>
        <v>0</v>
      </c>
      <c r="ODR64">
        <f>'Civil Works'!ODR158</f>
        <v>0</v>
      </c>
      <c r="ODS64">
        <f>'Civil Works'!ODS158</f>
        <v>0</v>
      </c>
      <c r="ODT64">
        <f>'Civil Works'!ODT158</f>
        <v>0</v>
      </c>
      <c r="ODU64">
        <f>'Civil Works'!ODU158</f>
        <v>0</v>
      </c>
      <c r="ODV64">
        <f>'Civil Works'!ODV158</f>
        <v>0</v>
      </c>
      <c r="ODW64">
        <f>'Civil Works'!ODW158</f>
        <v>0</v>
      </c>
      <c r="ODX64">
        <f>'Civil Works'!ODX158</f>
        <v>0</v>
      </c>
      <c r="ODY64">
        <f>'Civil Works'!ODY158</f>
        <v>0</v>
      </c>
      <c r="ODZ64">
        <f>'Civil Works'!ODZ158</f>
        <v>0</v>
      </c>
      <c r="OEA64">
        <f>'Civil Works'!OEA158</f>
        <v>0</v>
      </c>
      <c r="OEB64">
        <f>'Civil Works'!OEB158</f>
        <v>0</v>
      </c>
      <c r="OEC64">
        <f>'Civil Works'!OEC158</f>
        <v>0</v>
      </c>
      <c r="OED64">
        <f>'Civil Works'!OED158</f>
        <v>0</v>
      </c>
      <c r="OEE64">
        <f>'Civil Works'!OEE158</f>
        <v>0</v>
      </c>
      <c r="OEF64">
        <f>'Civil Works'!OEF158</f>
        <v>0</v>
      </c>
      <c r="OEG64">
        <f>'Civil Works'!OEG158</f>
        <v>0</v>
      </c>
      <c r="OEH64">
        <f>'Civil Works'!OEH158</f>
        <v>0</v>
      </c>
      <c r="OEI64">
        <f>'Civil Works'!OEI158</f>
        <v>0</v>
      </c>
      <c r="OEJ64">
        <f>'Civil Works'!OEJ158</f>
        <v>0</v>
      </c>
      <c r="OEK64">
        <f>'Civil Works'!OEK158</f>
        <v>0</v>
      </c>
      <c r="OEL64">
        <f>'Civil Works'!OEL158</f>
        <v>0</v>
      </c>
      <c r="OEM64">
        <f>'Civil Works'!OEM158</f>
        <v>0</v>
      </c>
      <c r="OEN64">
        <f>'Civil Works'!OEN158</f>
        <v>0</v>
      </c>
      <c r="OEO64">
        <f>'Civil Works'!OEO158</f>
        <v>0</v>
      </c>
      <c r="OEP64">
        <f>'Civil Works'!OEP158</f>
        <v>0</v>
      </c>
      <c r="OEQ64">
        <f>'Civil Works'!OEQ158</f>
        <v>0</v>
      </c>
      <c r="OER64">
        <f>'Civil Works'!OER158</f>
        <v>0</v>
      </c>
      <c r="OES64">
        <f>'Civil Works'!OES158</f>
        <v>0</v>
      </c>
      <c r="OET64">
        <f>'Civil Works'!OET158</f>
        <v>0</v>
      </c>
      <c r="OEU64">
        <f>'Civil Works'!OEU158</f>
        <v>0</v>
      </c>
      <c r="OEV64">
        <f>'Civil Works'!OEV158</f>
        <v>0</v>
      </c>
      <c r="OEW64">
        <f>'Civil Works'!OEW158</f>
        <v>0</v>
      </c>
      <c r="OEX64">
        <f>'Civil Works'!OEX158</f>
        <v>0</v>
      </c>
      <c r="OEY64">
        <f>'Civil Works'!OEY158</f>
        <v>0</v>
      </c>
      <c r="OEZ64">
        <f>'Civil Works'!OEZ158</f>
        <v>0</v>
      </c>
      <c r="OFA64">
        <f>'Civil Works'!OFA158</f>
        <v>0</v>
      </c>
      <c r="OFB64">
        <f>'Civil Works'!OFB158</f>
        <v>0</v>
      </c>
      <c r="OFC64">
        <f>'Civil Works'!OFC158</f>
        <v>0</v>
      </c>
      <c r="OFD64">
        <f>'Civil Works'!OFD158</f>
        <v>0</v>
      </c>
      <c r="OFE64">
        <f>'Civil Works'!OFE158</f>
        <v>0</v>
      </c>
      <c r="OFF64">
        <f>'Civil Works'!OFF158</f>
        <v>0</v>
      </c>
      <c r="OFG64">
        <f>'Civil Works'!OFG158</f>
        <v>0</v>
      </c>
      <c r="OFH64">
        <f>'Civil Works'!OFH158</f>
        <v>0</v>
      </c>
      <c r="OFI64">
        <f>'Civil Works'!OFI158</f>
        <v>0</v>
      </c>
      <c r="OFJ64">
        <f>'Civil Works'!OFJ158</f>
        <v>0</v>
      </c>
      <c r="OFK64">
        <f>'Civil Works'!OFK158</f>
        <v>0</v>
      </c>
      <c r="OFL64">
        <f>'Civil Works'!OFL158</f>
        <v>0</v>
      </c>
      <c r="OFM64">
        <f>'Civil Works'!OFM158</f>
        <v>0</v>
      </c>
      <c r="OFN64">
        <f>'Civil Works'!OFN158</f>
        <v>0</v>
      </c>
      <c r="OFO64">
        <f>'Civil Works'!OFO158</f>
        <v>0</v>
      </c>
      <c r="OFP64">
        <f>'Civil Works'!OFP158</f>
        <v>0</v>
      </c>
      <c r="OFQ64">
        <f>'Civil Works'!OFQ158</f>
        <v>0</v>
      </c>
      <c r="OFR64">
        <f>'Civil Works'!OFR158</f>
        <v>0</v>
      </c>
      <c r="OFS64">
        <f>'Civil Works'!OFS158</f>
        <v>0</v>
      </c>
      <c r="OFT64">
        <f>'Civil Works'!OFT158</f>
        <v>0</v>
      </c>
      <c r="OFU64">
        <f>'Civil Works'!OFU158</f>
        <v>0</v>
      </c>
      <c r="OFV64">
        <f>'Civil Works'!OFV158</f>
        <v>0</v>
      </c>
      <c r="OFW64">
        <f>'Civil Works'!OFW158</f>
        <v>0</v>
      </c>
      <c r="OFX64">
        <f>'Civil Works'!OFX158</f>
        <v>0</v>
      </c>
      <c r="OFY64">
        <f>'Civil Works'!OFY158</f>
        <v>0</v>
      </c>
      <c r="OFZ64">
        <f>'Civil Works'!OFZ158</f>
        <v>0</v>
      </c>
      <c r="OGA64">
        <f>'Civil Works'!OGA158</f>
        <v>0</v>
      </c>
      <c r="OGB64">
        <f>'Civil Works'!OGB158</f>
        <v>0</v>
      </c>
      <c r="OGC64">
        <f>'Civil Works'!OGC158</f>
        <v>0</v>
      </c>
      <c r="OGD64">
        <f>'Civil Works'!OGD158</f>
        <v>0</v>
      </c>
      <c r="OGE64">
        <f>'Civil Works'!OGE158</f>
        <v>0</v>
      </c>
      <c r="OGF64">
        <f>'Civil Works'!OGF158</f>
        <v>0</v>
      </c>
      <c r="OGG64">
        <f>'Civil Works'!OGG158</f>
        <v>0</v>
      </c>
      <c r="OGH64">
        <f>'Civil Works'!OGH158</f>
        <v>0</v>
      </c>
      <c r="OGI64">
        <f>'Civil Works'!OGI158</f>
        <v>0</v>
      </c>
      <c r="OGJ64">
        <f>'Civil Works'!OGJ158</f>
        <v>0</v>
      </c>
      <c r="OGK64">
        <f>'Civil Works'!OGK158</f>
        <v>0</v>
      </c>
      <c r="OGL64">
        <f>'Civil Works'!OGL158</f>
        <v>0</v>
      </c>
      <c r="OGM64">
        <f>'Civil Works'!OGM158</f>
        <v>0</v>
      </c>
      <c r="OGN64">
        <f>'Civil Works'!OGN158</f>
        <v>0</v>
      </c>
      <c r="OGO64">
        <f>'Civil Works'!OGO158</f>
        <v>0</v>
      </c>
      <c r="OGP64">
        <f>'Civil Works'!OGP158</f>
        <v>0</v>
      </c>
      <c r="OGQ64">
        <f>'Civil Works'!OGQ158</f>
        <v>0</v>
      </c>
      <c r="OGR64">
        <f>'Civil Works'!OGR158</f>
        <v>0</v>
      </c>
      <c r="OGS64">
        <f>'Civil Works'!OGS158</f>
        <v>0</v>
      </c>
      <c r="OGT64">
        <f>'Civil Works'!OGT158</f>
        <v>0</v>
      </c>
      <c r="OGU64">
        <f>'Civil Works'!OGU158</f>
        <v>0</v>
      </c>
      <c r="OGV64">
        <f>'Civil Works'!OGV158</f>
        <v>0</v>
      </c>
      <c r="OGW64">
        <f>'Civil Works'!OGW158</f>
        <v>0</v>
      </c>
      <c r="OGX64">
        <f>'Civil Works'!OGX158</f>
        <v>0</v>
      </c>
      <c r="OGY64">
        <f>'Civil Works'!OGY158</f>
        <v>0</v>
      </c>
      <c r="OGZ64">
        <f>'Civil Works'!OGZ158</f>
        <v>0</v>
      </c>
      <c r="OHA64">
        <f>'Civil Works'!OHA158</f>
        <v>0</v>
      </c>
      <c r="OHB64">
        <f>'Civil Works'!OHB158</f>
        <v>0</v>
      </c>
      <c r="OHC64">
        <f>'Civil Works'!OHC158</f>
        <v>0</v>
      </c>
      <c r="OHD64">
        <f>'Civil Works'!OHD158</f>
        <v>0</v>
      </c>
      <c r="OHE64">
        <f>'Civil Works'!OHE158</f>
        <v>0</v>
      </c>
      <c r="OHF64">
        <f>'Civil Works'!OHF158</f>
        <v>0</v>
      </c>
      <c r="OHG64">
        <f>'Civil Works'!OHG158</f>
        <v>0</v>
      </c>
      <c r="OHH64">
        <f>'Civil Works'!OHH158</f>
        <v>0</v>
      </c>
      <c r="OHI64">
        <f>'Civil Works'!OHI158</f>
        <v>0</v>
      </c>
      <c r="OHJ64">
        <f>'Civil Works'!OHJ158</f>
        <v>0</v>
      </c>
      <c r="OHK64">
        <f>'Civil Works'!OHK158</f>
        <v>0</v>
      </c>
      <c r="OHL64">
        <f>'Civil Works'!OHL158</f>
        <v>0</v>
      </c>
      <c r="OHM64">
        <f>'Civil Works'!OHM158</f>
        <v>0</v>
      </c>
      <c r="OHN64">
        <f>'Civil Works'!OHN158</f>
        <v>0</v>
      </c>
      <c r="OHO64">
        <f>'Civil Works'!OHO158</f>
        <v>0</v>
      </c>
      <c r="OHP64">
        <f>'Civil Works'!OHP158</f>
        <v>0</v>
      </c>
      <c r="OHQ64">
        <f>'Civil Works'!OHQ158</f>
        <v>0</v>
      </c>
      <c r="OHR64">
        <f>'Civil Works'!OHR158</f>
        <v>0</v>
      </c>
      <c r="OHS64">
        <f>'Civil Works'!OHS158</f>
        <v>0</v>
      </c>
      <c r="OHT64">
        <f>'Civil Works'!OHT158</f>
        <v>0</v>
      </c>
      <c r="OHU64">
        <f>'Civil Works'!OHU158</f>
        <v>0</v>
      </c>
      <c r="OHV64">
        <f>'Civil Works'!OHV158</f>
        <v>0</v>
      </c>
      <c r="OHW64">
        <f>'Civil Works'!OHW158</f>
        <v>0</v>
      </c>
      <c r="OHX64">
        <f>'Civil Works'!OHX158</f>
        <v>0</v>
      </c>
      <c r="OHY64">
        <f>'Civil Works'!OHY158</f>
        <v>0</v>
      </c>
      <c r="OHZ64">
        <f>'Civil Works'!OHZ158</f>
        <v>0</v>
      </c>
      <c r="OIA64">
        <f>'Civil Works'!OIA158</f>
        <v>0</v>
      </c>
      <c r="OIB64">
        <f>'Civil Works'!OIB158</f>
        <v>0</v>
      </c>
      <c r="OIC64">
        <f>'Civil Works'!OIC158</f>
        <v>0</v>
      </c>
      <c r="OID64">
        <f>'Civil Works'!OID158</f>
        <v>0</v>
      </c>
      <c r="OIE64">
        <f>'Civil Works'!OIE158</f>
        <v>0</v>
      </c>
      <c r="OIF64">
        <f>'Civil Works'!OIF158</f>
        <v>0</v>
      </c>
      <c r="OIG64">
        <f>'Civil Works'!OIG158</f>
        <v>0</v>
      </c>
      <c r="OIH64">
        <f>'Civil Works'!OIH158</f>
        <v>0</v>
      </c>
      <c r="OII64">
        <f>'Civil Works'!OII158</f>
        <v>0</v>
      </c>
      <c r="OIJ64">
        <f>'Civil Works'!OIJ158</f>
        <v>0</v>
      </c>
      <c r="OIK64">
        <f>'Civil Works'!OIK158</f>
        <v>0</v>
      </c>
      <c r="OIL64">
        <f>'Civil Works'!OIL158</f>
        <v>0</v>
      </c>
      <c r="OIM64">
        <f>'Civil Works'!OIM158</f>
        <v>0</v>
      </c>
      <c r="OIN64">
        <f>'Civil Works'!OIN158</f>
        <v>0</v>
      </c>
      <c r="OIO64">
        <f>'Civil Works'!OIO158</f>
        <v>0</v>
      </c>
      <c r="OIP64">
        <f>'Civil Works'!OIP158</f>
        <v>0</v>
      </c>
      <c r="OIQ64">
        <f>'Civil Works'!OIQ158</f>
        <v>0</v>
      </c>
      <c r="OIR64">
        <f>'Civil Works'!OIR158</f>
        <v>0</v>
      </c>
      <c r="OIS64">
        <f>'Civil Works'!OIS158</f>
        <v>0</v>
      </c>
      <c r="OIT64">
        <f>'Civil Works'!OIT158</f>
        <v>0</v>
      </c>
      <c r="OIU64">
        <f>'Civil Works'!OIU158</f>
        <v>0</v>
      </c>
      <c r="OIV64">
        <f>'Civil Works'!OIV158</f>
        <v>0</v>
      </c>
      <c r="OIW64">
        <f>'Civil Works'!OIW158</f>
        <v>0</v>
      </c>
      <c r="OIX64">
        <f>'Civil Works'!OIX158</f>
        <v>0</v>
      </c>
      <c r="OIY64">
        <f>'Civil Works'!OIY158</f>
        <v>0</v>
      </c>
      <c r="OIZ64">
        <f>'Civil Works'!OIZ158</f>
        <v>0</v>
      </c>
      <c r="OJA64">
        <f>'Civil Works'!OJA158</f>
        <v>0</v>
      </c>
      <c r="OJB64">
        <f>'Civil Works'!OJB158</f>
        <v>0</v>
      </c>
      <c r="OJC64">
        <f>'Civil Works'!OJC158</f>
        <v>0</v>
      </c>
      <c r="OJD64">
        <f>'Civil Works'!OJD158</f>
        <v>0</v>
      </c>
      <c r="OJE64">
        <f>'Civil Works'!OJE158</f>
        <v>0</v>
      </c>
      <c r="OJF64">
        <f>'Civil Works'!OJF158</f>
        <v>0</v>
      </c>
      <c r="OJG64">
        <f>'Civil Works'!OJG158</f>
        <v>0</v>
      </c>
      <c r="OJH64">
        <f>'Civil Works'!OJH158</f>
        <v>0</v>
      </c>
      <c r="OJI64">
        <f>'Civil Works'!OJI158</f>
        <v>0</v>
      </c>
      <c r="OJJ64">
        <f>'Civil Works'!OJJ158</f>
        <v>0</v>
      </c>
      <c r="OJK64">
        <f>'Civil Works'!OJK158</f>
        <v>0</v>
      </c>
      <c r="OJL64">
        <f>'Civil Works'!OJL158</f>
        <v>0</v>
      </c>
      <c r="OJM64">
        <f>'Civil Works'!OJM158</f>
        <v>0</v>
      </c>
      <c r="OJN64">
        <f>'Civil Works'!OJN158</f>
        <v>0</v>
      </c>
      <c r="OJO64">
        <f>'Civil Works'!OJO158</f>
        <v>0</v>
      </c>
      <c r="OJP64">
        <f>'Civil Works'!OJP158</f>
        <v>0</v>
      </c>
      <c r="OJQ64">
        <f>'Civil Works'!OJQ158</f>
        <v>0</v>
      </c>
      <c r="OJR64">
        <f>'Civil Works'!OJR158</f>
        <v>0</v>
      </c>
      <c r="OJS64">
        <f>'Civil Works'!OJS158</f>
        <v>0</v>
      </c>
      <c r="OJT64">
        <f>'Civil Works'!OJT158</f>
        <v>0</v>
      </c>
      <c r="OJU64">
        <f>'Civil Works'!OJU158</f>
        <v>0</v>
      </c>
      <c r="OJV64">
        <f>'Civil Works'!OJV158</f>
        <v>0</v>
      </c>
      <c r="OJW64">
        <f>'Civil Works'!OJW158</f>
        <v>0</v>
      </c>
      <c r="OJX64">
        <f>'Civil Works'!OJX158</f>
        <v>0</v>
      </c>
      <c r="OJY64">
        <f>'Civil Works'!OJY158</f>
        <v>0</v>
      </c>
      <c r="OJZ64">
        <f>'Civil Works'!OJZ158</f>
        <v>0</v>
      </c>
      <c r="OKA64">
        <f>'Civil Works'!OKA158</f>
        <v>0</v>
      </c>
      <c r="OKB64">
        <f>'Civil Works'!OKB158</f>
        <v>0</v>
      </c>
      <c r="OKC64">
        <f>'Civil Works'!OKC158</f>
        <v>0</v>
      </c>
      <c r="OKD64">
        <f>'Civil Works'!OKD158</f>
        <v>0</v>
      </c>
      <c r="OKE64">
        <f>'Civil Works'!OKE158</f>
        <v>0</v>
      </c>
      <c r="OKF64">
        <f>'Civil Works'!OKF158</f>
        <v>0</v>
      </c>
      <c r="OKG64">
        <f>'Civil Works'!OKG158</f>
        <v>0</v>
      </c>
      <c r="OKH64">
        <f>'Civil Works'!OKH158</f>
        <v>0</v>
      </c>
      <c r="OKI64">
        <f>'Civil Works'!OKI158</f>
        <v>0</v>
      </c>
      <c r="OKJ64">
        <f>'Civil Works'!OKJ158</f>
        <v>0</v>
      </c>
      <c r="OKK64">
        <f>'Civil Works'!OKK158</f>
        <v>0</v>
      </c>
      <c r="OKL64">
        <f>'Civil Works'!OKL158</f>
        <v>0</v>
      </c>
      <c r="OKM64">
        <f>'Civil Works'!OKM158</f>
        <v>0</v>
      </c>
      <c r="OKN64">
        <f>'Civil Works'!OKN158</f>
        <v>0</v>
      </c>
      <c r="OKO64">
        <f>'Civil Works'!OKO158</f>
        <v>0</v>
      </c>
      <c r="OKP64">
        <f>'Civil Works'!OKP158</f>
        <v>0</v>
      </c>
      <c r="OKQ64">
        <f>'Civil Works'!OKQ158</f>
        <v>0</v>
      </c>
      <c r="OKR64">
        <f>'Civil Works'!OKR158</f>
        <v>0</v>
      </c>
      <c r="OKS64">
        <f>'Civil Works'!OKS158</f>
        <v>0</v>
      </c>
      <c r="OKT64">
        <f>'Civil Works'!OKT158</f>
        <v>0</v>
      </c>
      <c r="OKU64">
        <f>'Civil Works'!OKU158</f>
        <v>0</v>
      </c>
      <c r="OKV64">
        <f>'Civil Works'!OKV158</f>
        <v>0</v>
      </c>
      <c r="OKW64">
        <f>'Civil Works'!OKW158</f>
        <v>0</v>
      </c>
      <c r="OKX64">
        <f>'Civil Works'!OKX158</f>
        <v>0</v>
      </c>
      <c r="OKY64">
        <f>'Civil Works'!OKY158</f>
        <v>0</v>
      </c>
      <c r="OKZ64">
        <f>'Civil Works'!OKZ158</f>
        <v>0</v>
      </c>
      <c r="OLA64">
        <f>'Civil Works'!OLA158</f>
        <v>0</v>
      </c>
      <c r="OLB64">
        <f>'Civil Works'!OLB158</f>
        <v>0</v>
      </c>
      <c r="OLC64">
        <f>'Civil Works'!OLC158</f>
        <v>0</v>
      </c>
      <c r="OLD64">
        <f>'Civil Works'!OLD158</f>
        <v>0</v>
      </c>
      <c r="OLE64">
        <f>'Civil Works'!OLE158</f>
        <v>0</v>
      </c>
      <c r="OLF64">
        <f>'Civil Works'!OLF158</f>
        <v>0</v>
      </c>
      <c r="OLG64">
        <f>'Civil Works'!OLG158</f>
        <v>0</v>
      </c>
      <c r="OLH64">
        <f>'Civil Works'!OLH158</f>
        <v>0</v>
      </c>
      <c r="OLI64">
        <f>'Civil Works'!OLI158</f>
        <v>0</v>
      </c>
      <c r="OLJ64">
        <f>'Civil Works'!OLJ158</f>
        <v>0</v>
      </c>
      <c r="OLK64">
        <f>'Civil Works'!OLK158</f>
        <v>0</v>
      </c>
      <c r="OLL64">
        <f>'Civil Works'!OLL158</f>
        <v>0</v>
      </c>
      <c r="OLM64">
        <f>'Civil Works'!OLM158</f>
        <v>0</v>
      </c>
      <c r="OLN64">
        <f>'Civil Works'!OLN158</f>
        <v>0</v>
      </c>
      <c r="OLO64">
        <f>'Civil Works'!OLO158</f>
        <v>0</v>
      </c>
      <c r="OLP64">
        <f>'Civil Works'!OLP158</f>
        <v>0</v>
      </c>
      <c r="OLQ64">
        <f>'Civil Works'!OLQ158</f>
        <v>0</v>
      </c>
      <c r="OLR64">
        <f>'Civil Works'!OLR158</f>
        <v>0</v>
      </c>
      <c r="OLS64">
        <f>'Civil Works'!OLS158</f>
        <v>0</v>
      </c>
      <c r="OLT64">
        <f>'Civil Works'!OLT158</f>
        <v>0</v>
      </c>
      <c r="OLU64">
        <f>'Civil Works'!OLU158</f>
        <v>0</v>
      </c>
      <c r="OLV64">
        <f>'Civil Works'!OLV158</f>
        <v>0</v>
      </c>
      <c r="OLW64">
        <f>'Civil Works'!OLW158</f>
        <v>0</v>
      </c>
      <c r="OLX64">
        <f>'Civil Works'!OLX158</f>
        <v>0</v>
      </c>
      <c r="OLY64">
        <f>'Civil Works'!OLY158</f>
        <v>0</v>
      </c>
      <c r="OLZ64">
        <f>'Civil Works'!OLZ158</f>
        <v>0</v>
      </c>
      <c r="OMA64">
        <f>'Civil Works'!OMA158</f>
        <v>0</v>
      </c>
      <c r="OMB64">
        <f>'Civil Works'!OMB158</f>
        <v>0</v>
      </c>
      <c r="OMC64">
        <f>'Civil Works'!OMC158</f>
        <v>0</v>
      </c>
      <c r="OMD64">
        <f>'Civil Works'!OMD158</f>
        <v>0</v>
      </c>
      <c r="OME64">
        <f>'Civil Works'!OME158</f>
        <v>0</v>
      </c>
      <c r="OMF64">
        <f>'Civil Works'!OMF158</f>
        <v>0</v>
      </c>
      <c r="OMG64">
        <f>'Civil Works'!OMG158</f>
        <v>0</v>
      </c>
      <c r="OMH64">
        <f>'Civil Works'!OMH158</f>
        <v>0</v>
      </c>
      <c r="OMI64">
        <f>'Civil Works'!OMI158</f>
        <v>0</v>
      </c>
      <c r="OMJ64">
        <f>'Civil Works'!OMJ158</f>
        <v>0</v>
      </c>
      <c r="OMK64">
        <f>'Civil Works'!OMK158</f>
        <v>0</v>
      </c>
      <c r="OML64">
        <f>'Civil Works'!OML158</f>
        <v>0</v>
      </c>
      <c r="OMM64">
        <f>'Civil Works'!OMM158</f>
        <v>0</v>
      </c>
      <c r="OMN64">
        <f>'Civil Works'!OMN158</f>
        <v>0</v>
      </c>
      <c r="OMO64">
        <f>'Civil Works'!OMO158</f>
        <v>0</v>
      </c>
      <c r="OMP64">
        <f>'Civil Works'!OMP158</f>
        <v>0</v>
      </c>
      <c r="OMQ64">
        <f>'Civil Works'!OMQ158</f>
        <v>0</v>
      </c>
      <c r="OMR64">
        <f>'Civil Works'!OMR158</f>
        <v>0</v>
      </c>
      <c r="OMS64">
        <f>'Civil Works'!OMS158</f>
        <v>0</v>
      </c>
      <c r="OMT64">
        <f>'Civil Works'!OMT158</f>
        <v>0</v>
      </c>
      <c r="OMU64">
        <f>'Civil Works'!OMU158</f>
        <v>0</v>
      </c>
      <c r="OMV64">
        <f>'Civil Works'!OMV158</f>
        <v>0</v>
      </c>
      <c r="OMW64">
        <f>'Civil Works'!OMW158</f>
        <v>0</v>
      </c>
      <c r="OMX64">
        <f>'Civil Works'!OMX158</f>
        <v>0</v>
      </c>
      <c r="OMY64">
        <f>'Civil Works'!OMY158</f>
        <v>0</v>
      </c>
      <c r="OMZ64">
        <f>'Civil Works'!OMZ158</f>
        <v>0</v>
      </c>
      <c r="ONA64">
        <f>'Civil Works'!ONA158</f>
        <v>0</v>
      </c>
      <c r="ONB64">
        <f>'Civil Works'!ONB158</f>
        <v>0</v>
      </c>
      <c r="ONC64">
        <f>'Civil Works'!ONC158</f>
        <v>0</v>
      </c>
      <c r="OND64">
        <f>'Civil Works'!OND158</f>
        <v>0</v>
      </c>
      <c r="ONE64">
        <f>'Civil Works'!ONE158</f>
        <v>0</v>
      </c>
      <c r="ONF64">
        <f>'Civil Works'!ONF158</f>
        <v>0</v>
      </c>
      <c r="ONG64">
        <f>'Civil Works'!ONG158</f>
        <v>0</v>
      </c>
      <c r="ONH64">
        <f>'Civil Works'!ONH158</f>
        <v>0</v>
      </c>
      <c r="ONI64">
        <f>'Civil Works'!ONI158</f>
        <v>0</v>
      </c>
      <c r="ONJ64">
        <f>'Civil Works'!ONJ158</f>
        <v>0</v>
      </c>
      <c r="ONK64">
        <f>'Civil Works'!ONK158</f>
        <v>0</v>
      </c>
      <c r="ONL64">
        <f>'Civil Works'!ONL158</f>
        <v>0</v>
      </c>
      <c r="ONM64">
        <f>'Civil Works'!ONM158</f>
        <v>0</v>
      </c>
      <c r="ONN64">
        <f>'Civil Works'!ONN158</f>
        <v>0</v>
      </c>
      <c r="ONO64">
        <f>'Civil Works'!ONO158</f>
        <v>0</v>
      </c>
      <c r="ONP64">
        <f>'Civil Works'!ONP158</f>
        <v>0</v>
      </c>
      <c r="ONQ64">
        <f>'Civil Works'!ONQ158</f>
        <v>0</v>
      </c>
      <c r="ONR64">
        <f>'Civil Works'!ONR158</f>
        <v>0</v>
      </c>
      <c r="ONS64">
        <f>'Civil Works'!ONS158</f>
        <v>0</v>
      </c>
      <c r="ONT64">
        <f>'Civil Works'!ONT158</f>
        <v>0</v>
      </c>
      <c r="ONU64">
        <f>'Civil Works'!ONU158</f>
        <v>0</v>
      </c>
      <c r="ONV64">
        <f>'Civil Works'!ONV158</f>
        <v>0</v>
      </c>
      <c r="ONW64">
        <f>'Civil Works'!ONW158</f>
        <v>0</v>
      </c>
      <c r="ONX64">
        <f>'Civil Works'!ONX158</f>
        <v>0</v>
      </c>
      <c r="ONY64">
        <f>'Civil Works'!ONY158</f>
        <v>0</v>
      </c>
      <c r="ONZ64">
        <f>'Civil Works'!ONZ158</f>
        <v>0</v>
      </c>
      <c r="OOA64">
        <f>'Civil Works'!OOA158</f>
        <v>0</v>
      </c>
      <c r="OOB64">
        <f>'Civil Works'!OOB158</f>
        <v>0</v>
      </c>
      <c r="OOC64">
        <f>'Civil Works'!OOC158</f>
        <v>0</v>
      </c>
      <c r="OOD64">
        <f>'Civil Works'!OOD158</f>
        <v>0</v>
      </c>
      <c r="OOE64">
        <f>'Civil Works'!OOE158</f>
        <v>0</v>
      </c>
      <c r="OOF64">
        <f>'Civil Works'!OOF158</f>
        <v>0</v>
      </c>
      <c r="OOG64">
        <f>'Civil Works'!OOG158</f>
        <v>0</v>
      </c>
      <c r="OOH64">
        <f>'Civil Works'!OOH158</f>
        <v>0</v>
      </c>
      <c r="OOI64">
        <f>'Civil Works'!OOI158</f>
        <v>0</v>
      </c>
      <c r="OOJ64">
        <f>'Civil Works'!OOJ158</f>
        <v>0</v>
      </c>
      <c r="OOK64">
        <f>'Civil Works'!OOK158</f>
        <v>0</v>
      </c>
      <c r="OOL64">
        <f>'Civil Works'!OOL158</f>
        <v>0</v>
      </c>
      <c r="OOM64">
        <f>'Civil Works'!OOM158</f>
        <v>0</v>
      </c>
      <c r="OON64">
        <f>'Civil Works'!OON158</f>
        <v>0</v>
      </c>
      <c r="OOO64">
        <f>'Civil Works'!OOO158</f>
        <v>0</v>
      </c>
      <c r="OOP64">
        <f>'Civil Works'!OOP158</f>
        <v>0</v>
      </c>
      <c r="OOQ64">
        <f>'Civil Works'!OOQ158</f>
        <v>0</v>
      </c>
      <c r="OOR64">
        <f>'Civil Works'!OOR158</f>
        <v>0</v>
      </c>
      <c r="OOS64">
        <f>'Civil Works'!OOS158</f>
        <v>0</v>
      </c>
      <c r="OOT64">
        <f>'Civil Works'!OOT158</f>
        <v>0</v>
      </c>
      <c r="OOU64">
        <f>'Civil Works'!OOU158</f>
        <v>0</v>
      </c>
      <c r="OOV64">
        <f>'Civil Works'!OOV158</f>
        <v>0</v>
      </c>
      <c r="OOW64">
        <f>'Civil Works'!OOW158</f>
        <v>0</v>
      </c>
      <c r="OOX64">
        <f>'Civil Works'!OOX158</f>
        <v>0</v>
      </c>
      <c r="OOY64">
        <f>'Civil Works'!OOY158</f>
        <v>0</v>
      </c>
      <c r="OOZ64">
        <f>'Civil Works'!OOZ158</f>
        <v>0</v>
      </c>
      <c r="OPA64">
        <f>'Civil Works'!OPA158</f>
        <v>0</v>
      </c>
      <c r="OPB64">
        <f>'Civil Works'!OPB158</f>
        <v>0</v>
      </c>
      <c r="OPC64">
        <f>'Civil Works'!OPC158</f>
        <v>0</v>
      </c>
      <c r="OPD64">
        <f>'Civil Works'!OPD158</f>
        <v>0</v>
      </c>
      <c r="OPE64">
        <f>'Civil Works'!OPE158</f>
        <v>0</v>
      </c>
      <c r="OPF64">
        <f>'Civil Works'!OPF158</f>
        <v>0</v>
      </c>
      <c r="OPG64">
        <f>'Civil Works'!OPG158</f>
        <v>0</v>
      </c>
      <c r="OPH64">
        <f>'Civil Works'!OPH158</f>
        <v>0</v>
      </c>
      <c r="OPI64">
        <f>'Civil Works'!OPI158</f>
        <v>0</v>
      </c>
      <c r="OPJ64">
        <f>'Civil Works'!OPJ158</f>
        <v>0</v>
      </c>
      <c r="OPK64">
        <f>'Civil Works'!OPK158</f>
        <v>0</v>
      </c>
      <c r="OPL64">
        <f>'Civil Works'!OPL158</f>
        <v>0</v>
      </c>
      <c r="OPM64">
        <f>'Civil Works'!OPM158</f>
        <v>0</v>
      </c>
      <c r="OPN64">
        <f>'Civil Works'!OPN158</f>
        <v>0</v>
      </c>
      <c r="OPO64">
        <f>'Civil Works'!OPO158</f>
        <v>0</v>
      </c>
      <c r="OPP64">
        <f>'Civil Works'!OPP158</f>
        <v>0</v>
      </c>
      <c r="OPQ64">
        <f>'Civil Works'!OPQ158</f>
        <v>0</v>
      </c>
      <c r="OPR64">
        <f>'Civil Works'!OPR158</f>
        <v>0</v>
      </c>
      <c r="OPS64">
        <f>'Civil Works'!OPS158</f>
        <v>0</v>
      </c>
      <c r="OPT64">
        <f>'Civil Works'!OPT158</f>
        <v>0</v>
      </c>
      <c r="OPU64">
        <f>'Civil Works'!OPU158</f>
        <v>0</v>
      </c>
      <c r="OPV64">
        <f>'Civil Works'!OPV158</f>
        <v>0</v>
      </c>
      <c r="OPW64">
        <f>'Civil Works'!OPW158</f>
        <v>0</v>
      </c>
      <c r="OPX64">
        <f>'Civil Works'!OPX158</f>
        <v>0</v>
      </c>
      <c r="OPY64">
        <f>'Civil Works'!OPY158</f>
        <v>0</v>
      </c>
      <c r="OPZ64">
        <f>'Civil Works'!OPZ158</f>
        <v>0</v>
      </c>
      <c r="OQA64">
        <f>'Civil Works'!OQA158</f>
        <v>0</v>
      </c>
      <c r="OQB64">
        <f>'Civil Works'!OQB158</f>
        <v>0</v>
      </c>
      <c r="OQC64">
        <f>'Civil Works'!OQC158</f>
        <v>0</v>
      </c>
      <c r="OQD64">
        <f>'Civil Works'!OQD158</f>
        <v>0</v>
      </c>
      <c r="OQE64">
        <f>'Civil Works'!OQE158</f>
        <v>0</v>
      </c>
      <c r="OQF64">
        <f>'Civil Works'!OQF158</f>
        <v>0</v>
      </c>
      <c r="OQG64">
        <f>'Civil Works'!OQG158</f>
        <v>0</v>
      </c>
      <c r="OQH64">
        <f>'Civil Works'!OQH158</f>
        <v>0</v>
      </c>
      <c r="OQI64">
        <f>'Civil Works'!OQI158</f>
        <v>0</v>
      </c>
      <c r="OQJ64">
        <f>'Civil Works'!OQJ158</f>
        <v>0</v>
      </c>
      <c r="OQK64">
        <f>'Civil Works'!OQK158</f>
        <v>0</v>
      </c>
      <c r="OQL64">
        <f>'Civil Works'!OQL158</f>
        <v>0</v>
      </c>
      <c r="OQM64">
        <f>'Civil Works'!OQM158</f>
        <v>0</v>
      </c>
      <c r="OQN64">
        <f>'Civil Works'!OQN158</f>
        <v>0</v>
      </c>
      <c r="OQO64">
        <f>'Civil Works'!OQO158</f>
        <v>0</v>
      </c>
      <c r="OQP64">
        <f>'Civil Works'!OQP158</f>
        <v>0</v>
      </c>
      <c r="OQQ64">
        <f>'Civil Works'!OQQ158</f>
        <v>0</v>
      </c>
      <c r="OQR64">
        <f>'Civil Works'!OQR158</f>
        <v>0</v>
      </c>
      <c r="OQS64">
        <f>'Civil Works'!OQS158</f>
        <v>0</v>
      </c>
      <c r="OQT64">
        <f>'Civil Works'!OQT158</f>
        <v>0</v>
      </c>
      <c r="OQU64">
        <f>'Civil Works'!OQU158</f>
        <v>0</v>
      </c>
      <c r="OQV64">
        <f>'Civil Works'!OQV158</f>
        <v>0</v>
      </c>
      <c r="OQW64">
        <f>'Civil Works'!OQW158</f>
        <v>0</v>
      </c>
      <c r="OQX64">
        <f>'Civil Works'!OQX158</f>
        <v>0</v>
      </c>
      <c r="OQY64">
        <f>'Civil Works'!OQY158</f>
        <v>0</v>
      </c>
      <c r="OQZ64">
        <f>'Civil Works'!OQZ158</f>
        <v>0</v>
      </c>
      <c r="ORA64">
        <f>'Civil Works'!ORA158</f>
        <v>0</v>
      </c>
      <c r="ORB64">
        <f>'Civil Works'!ORB158</f>
        <v>0</v>
      </c>
      <c r="ORC64">
        <f>'Civil Works'!ORC158</f>
        <v>0</v>
      </c>
      <c r="ORD64">
        <f>'Civil Works'!ORD158</f>
        <v>0</v>
      </c>
      <c r="ORE64">
        <f>'Civil Works'!ORE158</f>
        <v>0</v>
      </c>
      <c r="ORF64">
        <f>'Civil Works'!ORF158</f>
        <v>0</v>
      </c>
      <c r="ORG64">
        <f>'Civil Works'!ORG158</f>
        <v>0</v>
      </c>
      <c r="ORH64">
        <f>'Civil Works'!ORH158</f>
        <v>0</v>
      </c>
      <c r="ORI64">
        <f>'Civil Works'!ORI158</f>
        <v>0</v>
      </c>
      <c r="ORJ64">
        <f>'Civil Works'!ORJ158</f>
        <v>0</v>
      </c>
      <c r="ORK64">
        <f>'Civil Works'!ORK158</f>
        <v>0</v>
      </c>
      <c r="ORL64">
        <f>'Civil Works'!ORL158</f>
        <v>0</v>
      </c>
      <c r="ORM64">
        <f>'Civil Works'!ORM158</f>
        <v>0</v>
      </c>
      <c r="ORN64">
        <f>'Civil Works'!ORN158</f>
        <v>0</v>
      </c>
      <c r="ORO64">
        <f>'Civil Works'!ORO158</f>
        <v>0</v>
      </c>
      <c r="ORP64">
        <f>'Civil Works'!ORP158</f>
        <v>0</v>
      </c>
      <c r="ORQ64">
        <f>'Civil Works'!ORQ158</f>
        <v>0</v>
      </c>
      <c r="ORR64">
        <f>'Civil Works'!ORR158</f>
        <v>0</v>
      </c>
      <c r="ORS64">
        <f>'Civil Works'!ORS158</f>
        <v>0</v>
      </c>
      <c r="ORT64">
        <f>'Civil Works'!ORT158</f>
        <v>0</v>
      </c>
      <c r="ORU64">
        <f>'Civil Works'!ORU158</f>
        <v>0</v>
      </c>
      <c r="ORV64">
        <f>'Civil Works'!ORV158</f>
        <v>0</v>
      </c>
      <c r="ORW64">
        <f>'Civil Works'!ORW158</f>
        <v>0</v>
      </c>
      <c r="ORX64">
        <f>'Civil Works'!ORX158</f>
        <v>0</v>
      </c>
      <c r="ORY64">
        <f>'Civil Works'!ORY158</f>
        <v>0</v>
      </c>
      <c r="ORZ64">
        <f>'Civil Works'!ORZ158</f>
        <v>0</v>
      </c>
      <c r="OSA64">
        <f>'Civil Works'!OSA158</f>
        <v>0</v>
      </c>
      <c r="OSB64">
        <f>'Civil Works'!OSB158</f>
        <v>0</v>
      </c>
      <c r="OSC64">
        <f>'Civil Works'!OSC158</f>
        <v>0</v>
      </c>
      <c r="OSD64">
        <f>'Civil Works'!OSD158</f>
        <v>0</v>
      </c>
      <c r="OSE64">
        <f>'Civil Works'!OSE158</f>
        <v>0</v>
      </c>
      <c r="OSF64">
        <f>'Civil Works'!OSF158</f>
        <v>0</v>
      </c>
      <c r="OSG64">
        <f>'Civil Works'!OSG158</f>
        <v>0</v>
      </c>
      <c r="OSH64">
        <f>'Civil Works'!OSH158</f>
        <v>0</v>
      </c>
      <c r="OSI64">
        <f>'Civil Works'!OSI158</f>
        <v>0</v>
      </c>
      <c r="OSJ64">
        <f>'Civil Works'!OSJ158</f>
        <v>0</v>
      </c>
      <c r="OSK64">
        <f>'Civil Works'!OSK158</f>
        <v>0</v>
      </c>
      <c r="OSL64">
        <f>'Civil Works'!OSL158</f>
        <v>0</v>
      </c>
      <c r="OSM64">
        <f>'Civil Works'!OSM158</f>
        <v>0</v>
      </c>
      <c r="OSN64">
        <f>'Civil Works'!OSN158</f>
        <v>0</v>
      </c>
      <c r="OSO64">
        <f>'Civil Works'!OSO158</f>
        <v>0</v>
      </c>
      <c r="OSP64">
        <f>'Civil Works'!OSP158</f>
        <v>0</v>
      </c>
      <c r="OSQ64">
        <f>'Civil Works'!OSQ158</f>
        <v>0</v>
      </c>
      <c r="OSR64">
        <f>'Civil Works'!OSR158</f>
        <v>0</v>
      </c>
      <c r="OSS64">
        <f>'Civil Works'!OSS158</f>
        <v>0</v>
      </c>
      <c r="OST64">
        <f>'Civil Works'!OST158</f>
        <v>0</v>
      </c>
      <c r="OSU64">
        <f>'Civil Works'!OSU158</f>
        <v>0</v>
      </c>
      <c r="OSV64">
        <f>'Civil Works'!OSV158</f>
        <v>0</v>
      </c>
      <c r="OSW64">
        <f>'Civil Works'!OSW158</f>
        <v>0</v>
      </c>
      <c r="OSX64">
        <f>'Civil Works'!OSX158</f>
        <v>0</v>
      </c>
      <c r="OSY64">
        <f>'Civil Works'!OSY158</f>
        <v>0</v>
      </c>
      <c r="OSZ64">
        <f>'Civil Works'!OSZ158</f>
        <v>0</v>
      </c>
      <c r="OTA64">
        <f>'Civil Works'!OTA158</f>
        <v>0</v>
      </c>
      <c r="OTB64">
        <f>'Civil Works'!OTB158</f>
        <v>0</v>
      </c>
      <c r="OTC64">
        <f>'Civil Works'!OTC158</f>
        <v>0</v>
      </c>
      <c r="OTD64">
        <f>'Civil Works'!OTD158</f>
        <v>0</v>
      </c>
      <c r="OTE64">
        <f>'Civil Works'!OTE158</f>
        <v>0</v>
      </c>
      <c r="OTF64">
        <f>'Civil Works'!OTF158</f>
        <v>0</v>
      </c>
      <c r="OTG64">
        <f>'Civil Works'!OTG158</f>
        <v>0</v>
      </c>
      <c r="OTH64">
        <f>'Civil Works'!OTH158</f>
        <v>0</v>
      </c>
      <c r="OTI64">
        <f>'Civil Works'!OTI158</f>
        <v>0</v>
      </c>
      <c r="OTJ64">
        <f>'Civil Works'!OTJ158</f>
        <v>0</v>
      </c>
      <c r="OTK64">
        <f>'Civil Works'!OTK158</f>
        <v>0</v>
      </c>
      <c r="OTL64">
        <f>'Civil Works'!OTL158</f>
        <v>0</v>
      </c>
      <c r="OTM64">
        <f>'Civil Works'!OTM158</f>
        <v>0</v>
      </c>
      <c r="OTN64">
        <f>'Civil Works'!OTN158</f>
        <v>0</v>
      </c>
      <c r="OTO64">
        <f>'Civil Works'!OTO158</f>
        <v>0</v>
      </c>
      <c r="OTP64">
        <f>'Civil Works'!OTP158</f>
        <v>0</v>
      </c>
      <c r="OTQ64">
        <f>'Civil Works'!OTQ158</f>
        <v>0</v>
      </c>
      <c r="OTR64">
        <f>'Civil Works'!OTR158</f>
        <v>0</v>
      </c>
      <c r="OTS64">
        <f>'Civil Works'!OTS158</f>
        <v>0</v>
      </c>
      <c r="OTT64">
        <f>'Civil Works'!OTT158</f>
        <v>0</v>
      </c>
      <c r="OTU64">
        <f>'Civil Works'!OTU158</f>
        <v>0</v>
      </c>
      <c r="OTV64">
        <f>'Civil Works'!OTV158</f>
        <v>0</v>
      </c>
      <c r="OTW64">
        <f>'Civil Works'!OTW158</f>
        <v>0</v>
      </c>
      <c r="OTX64">
        <f>'Civil Works'!OTX158</f>
        <v>0</v>
      </c>
      <c r="OTY64">
        <f>'Civil Works'!OTY158</f>
        <v>0</v>
      </c>
      <c r="OTZ64">
        <f>'Civil Works'!OTZ158</f>
        <v>0</v>
      </c>
      <c r="OUA64">
        <f>'Civil Works'!OUA158</f>
        <v>0</v>
      </c>
      <c r="OUB64">
        <f>'Civil Works'!OUB158</f>
        <v>0</v>
      </c>
      <c r="OUC64">
        <f>'Civil Works'!OUC158</f>
        <v>0</v>
      </c>
      <c r="OUD64">
        <f>'Civil Works'!OUD158</f>
        <v>0</v>
      </c>
      <c r="OUE64">
        <f>'Civil Works'!OUE158</f>
        <v>0</v>
      </c>
      <c r="OUF64">
        <f>'Civil Works'!OUF158</f>
        <v>0</v>
      </c>
      <c r="OUG64">
        <f>'Civil Works'!OUG158</f>
        <v>0</v>
      </c>
      <c r="OUH64">
        <f>'Civil Works'!OUH158</f>
        <v>0</v>
      </c>
      <c r="OUI64">
        <f>'Civil Works'!OUI158</f>
        <v>0</v>
      </c>
      <c r="OUJ64">
        <f>'Civil Works'!OUJ158</f>
        <v>0</v>
      </c>
      <c r="OUK64">
        <f>'Civil Works'!OUK158</f>
        <v>0</v>
      </c>
      <c r="OUL64">
        <f>'Civil Works'!OUL158</f>
        <v>0</v>
      </c>
      <c r="OUM64">
        <f>'Civil Works'!OUM158</f>
        <v>0</v>
      </c>
      <c r="OUN64">
        <f>'Civil Works'!OUN158</f>
        <v>0</v>
      </c>
      <c r="OUO64">
        <f>'Civil Works'!OUO158</f>
        <v>0</v>
      </c>
      <c r="OUP64">
        <f>'Civil Works'!OUP158</f>
        <v>0</v>
      </c>
      <c r="OUQ64">
        <f>'Civil Works'!OUQ158</f>
        <v>0</v>
      </c>
      <c r="OUR64">
        <f>'Civil Works'!OUR158</f>
        <v>0</v>
      </c>
      <c r="OUS64">
        <f>'Civil Works'!OUS158</f>
        <v>0</v>
      </c>
      <c r="OUT64">
        <f>'Civil Works'!OUT158</f>
        <v>0</v>
      </c>
      <c r="OUU64">
        <f>'Civil Works'!OUU158</f>
        <v>0</v>
      </c>
      <c r="OUV64">
        <f>'Civil Works'!OUV158</f>
        <v>0</v>
      </c>
      <c r="OUW64">
        <f>'Civil Works'!OUW158</f>
        <v>0</v>
      </c>
      <c r="OUX64">
        <f>'Civil Works'!OUX158</f>
        <v>0</v>
      </c>
      <c r="OUY64">
        <f>'Civil Works'!OUY158</f>
        <v>0</v>
      </c>
      <c r="OUZ64">
        <f>'Civil Works'!OUZ158</f>
        <v>0</v>
      </c>
      <c r="OVA64">
        <f>'Civil Works'!OVA158</f>
        <v>0</v>
      </c>
      <c r="OVB64">
        <f>'Civil Works'!OVB158</f>
        <v>0</v>
      </c>
      <c r="OVC64">
        <f>'Civil Works'!OVC158</f>
        <v>0</v>
      </c>
      <c r="OVD64">
        <f>'Civil Works'!OVD158</f>
        <v>0</v>
      </c>
      <c r="OVE64">
        <f>'Civil Works'!OVE158</f>
        <v>0</v>
      </c>
      <c r="OVF64">
        <f>'Civil Works'!OVF158</f>
        <v>0</v>
      </c>
      <c r="OVG64">
        <f>'Civil Works'!OVG158</f>
        <v>0</v>
      </c>
      <c r="OVH64">
        <f>'Civil Works'!OVH158</f>
        <v>0</v>
      </c>
      <c r="OVI64">
        <f>'Civil Works'!OVI158</f>
        <v>0</v>
      </c>
      <c r="OVJ64">
        <f>'Civil Works'!OVJ158</f>
        <v>0</v>
      </c>
      <c r="OVK64">
        <f>'Civil Works'!OVK158</f>
        <v>0</v>
      </c>
      <c r="OVL64">
        <f>'Civil Works'!OVL158</f>
        <v>0</v>
      </c>
      <c r="OVM64">
        <f>'Civil Works'!OVM158</f>
        <v>0</v>
      </c>
      <c r="OVN64">
        <f>'Civil Works'!OVN158</f>
        <v>0</v>
      </c>
      <c r="OVO64">
        <f>'Civil Works'!OVO158</f>
        <v>0</v>
      </c>
      <c r="OVP64">
        <f>'Civil Works'!OVP158</f>
        <v>0</v>
      </c>
      <c r="OVQ64">
        <f>'Civil Works'!OVQ158</f>
        <v>0</v>
      </c>
      <c r="OVR64">
        <f>'Civil Works'!OVR158</f>
        <v>0</v>
      </c>
      <c r="OVS64">
        <f>'Civil Works'!OVS158</f>
        <v>0</v>
      </c>
      <c r="OVT64">
        <f>'Civil Works'!OVT158</f>
        <v>0</v>
      </c>
      <c r="OVU64">
        <f>'Civil Works'!OVU158</f>
        <v>0</v>
      </c>
      <c r="OVV64">
        <f>'Civil Works'!OVV158</f>
        <v>0</v>
      </c>
      <c r="OVW64">
        <f>'Civil Works'!OVW158</f>
        <v>0</v>
      </c>
      <c r="OVX64">
        <f>'Civil Works'!OVX158</f>
        <v>0</v>
      </c>
      <c r="OVY64">
        <f>'Civil Works'!OVY158</f>
        <v>0</v>
      </c>
      <c r="OVZ64">
        <f>'Civil Works'!OVZ158</f>
        <v>0</v>
      </c>
      <c r="OWA64">
        <f>'Civil Works'!OWA158</f>
        <v>0</v>
      </c>
      <c r="OWB64">
        <f>'Civil Works'!OWB158</f>
        <v>0</v>
      </c>
      <c r="OWC64">
        <f>'Civil Works'!OWC158</f>
        <v>0</v>
      </c>
      <c r="OWD64">
        <f>'Civil Works'!OWD158</f>
        <v>0</v>
      </c>
      <c r="OWE64">
        <f>'Civil Works'!OWE158</f>
        <v>0</v>
      </c>
      <c r="OWF64">
        <f>'Civil Works'!OWF158</f>
        <v>0</v>
      </c>
      <c r="OWG64">
        <f>'Civil Works'!OWG158</f>
        <v>0</v>
      </c>
      <c r="OWH64">
        <f>'Civil Works'!OWH158</f>
        <v>0</v>
      </c>
      <c r="OWI64">
        <f>'Civil Works'!OWI158</f>
        <v>0</v>
      </c>
      <c r="OWJ64">
        <f>'Civil Works'!OWJ158</f>
        <v>0</v>
      </c>
      <c r="OWK64">
        <f>'Civil Works'!OWK158</f>
        <v>0</v>
      </c>
      <c r="OWL64">
        <f>'Civil Works'!OWL158</f>
        <v>0</v>
      </c>
      <c r="OWM64">
        <f>'Civil Works'!OWM158</f>
        <v>0</v>
      </c>
      <c r="OWN64">
        <f>'Civil Works'!OWN158</f>
        <v>0</v>
      </c>
      <c r="OWO64">
        <f>'Civil Works'!OWO158</f>
        <v>0</v>
      </c>
      <c r="OWP64">
        <f>'Civil Works'!OWP158</f>
        <v>0</v>
      </c>
      <c r="OWQ64">
        <f>'Civil Works'!OWQ158</f>
        <v>0</v>
      </c>
      <c r="OWR64">
        <f>'Civil Works'!OWR158</f>
        <v>0</v>
      </c>
      <c r="OWS64">
        <f>'Civil Works'!OWS158</f>
        <v>0</v>
      </c>
      <c r="OWT64">
        <f>'Civil Works'!OWT158</f>
        <v>0</v>
      </c>
      <c r="OWU64">
        <f>'Civil Works'!OWU158</f>
        <v>0</v>
      </c>
      <c r="OWV64">
        <f>'Civil Works'!OWV158</f>
        <v>0</v>
      </c>
      <c r="OWW64">
        <f>'Civil Works'!OWW158</f>
        <v>0</v>
      </c>
      <c r="OWX64">
        <f>'Civil Works'!OWX158</f>
        <v>0</v>
      </c>
      <c r="OWY64">
        <f>'Civil Works'!OWY158</f>
        <v>0</v>
      </c>
      <c r="OWZ64">
        <f>'Civil Works'!OWZ158</f>
        <v>0</v>
      </c>
      <c r="OXA64">
        <f>'Civil Works'!OXA158</f>
        <v>0</v>
      </c>
      <c r="OXB64">
        <f>'Civil Works'!OXB158</f>
        <v>0</v>
      </c>
      <c r="OXC64">
        <f>'Civil Works'!OXC158</f>
        <v>0</v>
      </c>
      <c r="OXD64">
        <f>'Civil Works'!OXD158</f>
        <v>0</v>
      </c>
      <c r="OXE64">
        <f>'Civil Works'!OXE158</f>
        <v>0</v>
      </c>
      <c r="OXF64">
        <f>'Civil Works'!OXF158</f>
        <v>0</v>
      </c>
      <c r="OXG64">
        <f>'Civil Works'!OXG158</f>
        <v>0</v>
      </c>
      <c r="OXH64">
        <f>'Civil Works'!OXH158</f>
        <v>0</v>
      </c>
      <c r="OXI64">
        <f>'Civil Works'!OXI158</f>
        <v>0</v>
      </c>
      <c r="OXJ64">
        <f>'Civil Works'!OXJ158</f>
        <v>0</v>
      </c>
      <c r="OXK64">
        <f>'Civil Works'!OXK158</f>
        <v>0</v>
      </c>
      <c r="OXL64">
        <f>'Civil Works'!OXL158</f>
        <v>0</v>
      </c>
      <c r="OXM64">
        <f>'Civil Works'!OXM158</f>
        <v>0</v>
      </c>
      <c r="OXN64">
        <f>'Civil Works'!OXN158</f>
        <v>0</v>
      </c>
      <c r="OXO64">
        <f>'Civil Works'!OXO158</f>
        <v>0</v>
      </c>
      <c r="OXP64">
        <f>'Civil Works'!OXP158</f>
        <v>0</v>
      </c>
      <c r="OXQ64">
        <f>'Civil Works'!OXQ158</f>
        <v>0</v>
      </c>
      <c r="OXR64">
        <f>'Civil Works'!OXR158</f>
        <v>0</v>
      </c>
      <c r="OXS64">
        <f>'Civil Works'!OXS158</f>
        <v>0</v>
      </c>
      <c r="OXT64">
        <f>'Civil Works'!OXT158</f>
        <v>0</v>
      </c>
      <c r="OXU64">
        <f>'Civil Works'!OXU158</f>
        <v>0</v>
      </c>
      <c r="OXV64">
        <f>'Civil Works'!OXV158</f>
        <v>0</v>
      </c>
      <c r="OXW64">
        <f>'Civil Works'!OXW158</f>
        <v>0</v>
      </c>
      <c r="OXX64">
        <f>'Civil Works'!OXX158</f>
        <v>0</v>
      </c>
      <c r="OXY64">
        <f>'Civil Works'!OXY158</f>
        <v>0</v>
      </c>
      <c r="OXZ64">
        <f>'Civil Works'!OXZ158</f>
        <v>0</v>
      </c>
      <c r="OYA64">
        <f>'Civil Works'!OYA158</f>
        <v>0</v>
      </c>
      <c r="OYB64">
        <f>'Civil Works'!OYB158</f>
        <v>0</v>
      </c>
      <c r="OYC64">
        <f>'Civil Works'!OYC158</f>
        <v>0</v>
      </c>
      <c r="OYD64">
        <f>'Civil Works'!OYD158</f>
        <v>0</v>
      </c>
      <c r="OYE64">
        <f>'Civil Works'!OYE158</f>
        <v>0</v>
      </c>
      <c r="OYF64">
        <f>'Civil Works'!OYF158</f>
        <v>0</v>
      </c>
      <c r="OYG64">
        <f>'Civil Works'!OYG158</f>
        <v>0</v>
      </c>
      <c r="OYH64">
        <f>'Civil Works'!OYH158</f>
        <v>0</v>
      </c>
      <c r="OYI64">
        <f>'Civil Works'!OYI158</f>
        <v>0</v>
      </c>
      <c r="OYJ64">
        <f>'Civil Works'!OYJ158</f>
        <v>0</v>
      </c>
      <c r="OYK64">
        <f>'Civil Works'!OYK158</f>
        <v>0</v>
      </c>
      <c r="OYL64">
        <f>'Civil Works'!OYL158</f>
        <v>0</v>
      </c>
      <c r="OYM64">
        <f>'Civil Works'!OYM158</f>
        <v>0</v>
      </c>
      <c r="OYN64">
        <f>'Civil Works'!OYN158</f>
        <v>0</v>
      </c>
      <c r="OYO64">
        <f>'Civil Works'!OYO158</f>
        <v>0</v>
      </c>
      <c r="OYP64">
        <f>'Civil Works'!OYP158</f>
        <v>0</v>
      </c>
      <c r="OYQ64">
        <f>'Civil Works'!OYQ158</f>
        <v>0</v>
      </c>
      <c r="OYR64">
        <f>'Civil Works'!OYR158</f>
        <v>0</v>
      </c>
      <c r="OYS64">
        <f>'Civil Works'!OYS158</f>
        <v>0</v>
      </c>
      <c r="OYT64">
        <f>'Civil Works'!OYT158</f>
        <v>0</v>
      </c>
      <c r="OYU64">
        <f>'Civil Works'!OYU158</f>
        <v>0</v>
      </c>
      <c r="OYV64">
        <f>'Civil Works'!OYV158</f>
        <v>0</v>
      </c>
      <c r="OYW64">
        <f>'Civil Works'!OYW158</f>
        <v>0</v>
      </c>
      <c r="OYX64">
        <f>'Civil Works'!OYX158</f>
        <v>0</v>
      </c>
      <c r="OYY64">
        <f>'Civil Works'!OYY158</f>
        <v>0</v>
      </c>
      <c r="OYZ64">
        <f>'Civil Works'!OYZ158</f>
        <v>0</v>
      </c>
      <c r="OZA64">
        <f>'Civil Works'!OZA158</f>
        <v>0</v>
      </c>
      <c r="OZB64">
        <f>'Civil Works'!OZB158</f>
        <v>0</v>
      </c>
      <c r="OZC64">
        <f>'Civil Works'!OZC158</f>
        <v>0</v>
      </c>
      <c r="OZD64">
        <f>'Civil Works'!OZD158</f>
        <v>0</v>
      </c>
      <c r="OZE64">
        <f>'Civil Works'!OZE158</f>
        <v>0</v>
      </c>
      <c r="OZF64">
        <f>'Civil Works'!OZF158</f>
        <v>0</v>
      </c>
      <c r="OZG64">
        <f>'Civil Works'!OZG158</f>
        <v>0</v>
      </c>
      <c r="OZH64">
        <f>'Civil Works'!OZH158</f>
        <v>0</v>
      </c>
      <c r="OZI64">
        <f>'Civil Works'!OZI158</f>
        <v>0</v>
      </c>
      <c r="OZJ64">
        <f>'Civil Works'!OZJ158</f>
        <v>0</v>
      </c>
      <c r="OZK64">
        <f>'Civil Works'!OZK158</f>
        <v>0</v>
      </c>
      <c r="OZL64">
        <f>'Civil Works'!OZL158</f>
        <v>0</v>
      </c>
      <c r="OZM64">
        <f>'Civil Works'!OZM158</f>
        <v>0</v>
      </c>
      <c r="OZN64">
        <f>'Civil Works'!OZN158</f>
        <v>0</v>
      </c>
      <c r="OZO64">
        <f>'Civil Works'!OZO158</f>
        <v>0</v>
      </c>
      <c r="OZP64">
        <f>'Civil Works'!OZP158</f>
        <v>0</v>
      </c>
      <c r="OZQ64">
        <f>'Civil Works'!OZQ158</f>
        <v>0</v>
      </c>
      <c r="OZR64">
        <f>'Civil Works'!OZR158</f>
        <v>0</v>
      </c>
      <c r="OZS64">
        <f>'Civil Works'!OZS158</f>
        <v>0</v>
      </c>
      <c r="OZT64">
        <f>'Civil Works'!OZT158</f>
        <v>0</v>
      </c>
      <c r="OZU64">
        <f>'Civil Works'!OZU158</f>
        <v>0</v>
      </c>
      <c r="OZV64">
        <f>'Civil Works'!OZV158</f>
        <v>0</v>
      </c>
      <c r="OZW64">
        <f>'Civil Works'!OZW158</f>
        <v>0</v>
      </c>
      <c r="OZX64">
        <f>'Civil Works'!OZX158</f>
        <v>0</v>
      </c>
      <c r="OZY64">
        <f>'Civil Works'!OZY158</f>
        <v>0</v>
      </c>
      <c r="OZZ64">
        <f>'Civil Works'!OZZ158</f>
        <v>0</v>
      </c>
      <c r="PAA64">
        <f>'Civil Works'!PAA158</f>
        <v>0</v>
      </c>
      <c r="PAB64">
        <f>'Civil Works'!PAB158</f>
        <v>0</v>
      </c>
      <c r="PAC64">
        <f>'Civil Works'!PAC158</f>
        <v>0</v>
      </c>
      <c r="PAD64">
        <f>'Civil Works'!PAD158</f>
        <v>0</v>
      </c>
      <c r="PAE64">
        <f>'Civil Works'!PAE158</f>
        <v>0</v>
      </c>
      <c r="PAF64">
        <f>'Civil Works'!PAF158</f>
        <v>0</v>
      </c>
      <c r="PAG64">
        <f>'Civil Works'!PAG158</f>
        <v>0</v>
      </c>
      <c r="PAH64">
        <f>'Civil Works'!PAH158</f>
        <v>0</v>
      </c>
      <c r="PAI64">
        <f>'Civil Works'!PAI158</f>
        <v>0</v>
      </c>
      <c r="PAJ64">
        <f>'Civil Works'!PAJ158</f>
        <v>0</v>
      </c>
      <c r="PAK64">
        <f>'Civil Works'!PAK158</f>
        <v>0</v>
      </c>
      <c r="PAL64">
        <f>'Civil Works'!PAL158</f>
        <v>0</v>
      </c>
      <c r="PAM64">
        <f>'Civil Works'!PAM158</f>
        <v>0</v>
      </c>
      <c r="PAN64">
        <f>'Civil Works'!PAN158</f>
        <v>0</v>
      </c>
      <c r="PAO64">
        <f>'Civil Works'!PAO158</f>
        <v>0</v>
      </c>
      <c r="PAP64">
        <f>'Civil Works'!PAP158</f>
        <v>0</v>
      </c>
      <c r="PAQ64">
        <f>'Civil Works'!PAQ158</f>
        <v>0</v>
      </c>
      <c r="PAR64">
        <f>'Civil Works'!PAR158</f>
        <v>0</v>
      </c>
      <c r="PAS64">
        <f>'Civil Works'!PAS158</f>
        <v>0</v>
      </c>
      <c r="PAT64">
        <f>'Civil Works'!PAT158</f>
        <v>0</v>
      </c>
      <c r="PAU64">
        <f>'Civil Works'!PAU158</f>
        <v>0</v>
      </c>
      <c r="PAV64">
        <f>'Civil Works'!PAV158</f>
        <v>0</v>
      </c>
      <c r="PAW64">
        <f>'Civil Works'!PAW158</f>
        <v>0</v>
      </c>
      <c r="PAX64">
        <f>'Civil Works'!PAX158</f>
        <v>0</v>
      </c>
      <c r="PAY64">
        <f>'Civil Works'!PAY158</f>
        <v>0</v>
      </c>
      <c r="PAZ64">
        <f>'Civil Works'!PAZ158</f>
        <v>0</v>
      </c>
      <c r="PBA64">
        <f>'Civil Works'!PBA158</f>
        <v>0</v>
      </c>
      <c r="PBB64">
        <f>'Civil Works'!PBB158</f>
        <v>0</v>
      </c>
      <c r="PBC64">
        <f>'Civil Works'!PBC158</f>
        <v>0</v>
      </c>
      <c r="PBD64">
        <f>'Civil Works'!PBD158</f>
        <v>0</v>
      </c>
      <c r="PBE64">
        <f>'Civil Works'!PBE158</f>
        <v>0</v>
      </c>
      <c r="PBF64">
        <f>'Civil Works'!PBF158</f>
        <v>0</v>
      </c>
      <c r="PBG64">
        <f>'Civil Works'!PBG158</f>
        <v>0</v>
      </c>
      <c r="PBH64">
        <f>'Civil Works'!PBH158</f>
        <v>0</v>
      </c>
      <c r="PBI64">
        <f>'Civil Works'!PBI158</f>
        <v>0</v>
      </c>
      <c r="PBJ64">
        <f>'Civil Works'!PBJ158</f>
        <v>0</v>
      </c>
      <c r="PBK64">
        <f>'Civil Works'!PBK158</f>
        <v>0</v>
      </c>
      <c r="PBL64">
        <f>'Civil Works'!PBL158</f>
        <v>0</v>
      </c>
      <c r="PBM64">
        <f>'Civil Works'!PBM158</f>
        <v>0</v>
      </c>
      <c r="PBN64">
        <f>'Civil Works'!PBN158</f>
        <v>0</v>
      </c>
      <c r="PBO64">
        <f>'Civil Works'!PBO158</f>
        <v>0</v>
      </c>
      <c r="PBP64">
        <f>'Civil Works'!PBP158</f>
        <v>0</v>
      </c>
      <c r="PBQ64">
        <f>'Civil Works'!PBQ158</f>
        <v>0</v>
      </c>
      <c r="PBR64">
        <f>'Civil Works'!PBR158</f>
        <v>0</v>
      </c>
      <c r="PBS64">
        <f>'Civil Works'!PBS158</f>
        <v>0</v>
      </c>
      <c r="PBT64">
        <f>'Civil Works'!PBT158</f>
        <v>0</v>
      </c>
      <c r="PBU64">
        <f>'Civil Works'!PBU158</f>
        <v>0</v>
      </c>
      <c r="PBV64">
        <f>'Civil Works'!PBV158</f>
        <v>0</v>
      </c>
      <c r="PBW64">
        <f>'Civil Works'!PBW158</f>
        <v>0</v>
      </c>
      <c r="PBX64">
        <f>'Civil Works'!PBX158</f>
        <v>0</v>
      </c>
      <c r="PBY64">
        <f>'Civil Works'!PBY158</f>
        <v>0</v>
      </c>
      <c r="PBZ64">
        <f>'Civil Works'!PBZ158</f>
        <v>0</v>
      </c>
      <c r="PCA64">
        <f>'Civil Works'!PCA158</f>
        <v>0</v>
      </c>
      <c r="PCB64">
        <f>'Civil Works'!PCB158</f>
        <v>0</v>
      </c>
      <c r="PCC64">
        <f>'Civil Works'!PCC158</f>
        <v>0</v>
      </c>
      <c r="PCD64">
        <f>'Civil Works'!PCD158</f>
        <v>0</v>
      </c>
      <c r="PCE64">
        <f>'Civil Works'!PCE158</f>
        <v>0</v>
      </c>
      <c r="PCF64">
        <f>'Civil Works'!PCF158</f>
        <v>0</v>
      </c>
      <c r="PCG64">
        <f>'Civil Works'!PCG158</f>
        <v>0</v>
      </c>
      <c r="PCH64">
        <f>'Civil Works'!PCH158</f>
        <v>0</v>
      </c>
      <c r="PCI64">
        <f>'Civil Works'!PCI158</f>
        <v>0</v>
      </c>
      <c r="PCJ64">
        <f>'Civil Works'!PCJ158</f>
        <v>0</v>
      </c>
      <c r="PCK64">
        <f>'Civil Works'!PCK158</f>
        <v>0</v>
      </c>
      <c r="PCL64">
        <f>'Civil Works'!PCL158</f>
        <v>0</v>
      </c>
      <c r="PCM64">
        <f>'Civil Works'!PCM158</f>
        <v>0</v>
      </c>
      <c r="PCN64">
        <f>'Civil Works'!PCN158</f>
        <v>0</v>
      </c>
      <c r="PCO64">
        <f>'Civil Works'!PCO158</f>
        <v>0</v>
      </c>
      <c r="PCP64">
        <f>'Civil Works'!PCP158</f>
        <v>0</v>
      </c>
      <c r="PCQ64">
        <f>'Civil Works'!PCQ158</f>
        <v>0</v>
      </c>
      <c r="PCR64">
        <f>'Civil Works'!PCR158</f>
        <v>0</v>
      </c>
      <c r="PCS64">
        <f>'Civil Works'!PCS158</f>
        <v>0</v>
      </c>
      <c r="PCT64">
        <f>'Civil Works'!PCT158</f>
        <v>0</v>
      </c>
      <c r="PCU64">
        <f>'Civil Works'!PCU158</f>
        <v>0</v>
      </c>
      <c r="PCV64">
        <f>'Civil Works'!PCV158</f>
        <v>0</v>
      </c>
      <c r="PCW64">
        <f>'Civil Works'!PCW158</f>
        <v>0</v>
      </c>
      <c r="PCX64">
        <f>'Civil Works'!PCX158</f>
        <v>0</v>
      </c>
      <c r="PCY64">
        <f>'Civil Works'!PCY158</f>
        <v>0</v>
      </c>
      <c r="PCZ64">
        <f>'Civil Works'!PCZ158</f>
        <v>0</v>
      </c>
      <c r="PDA64">
        <f>'Civil Works'!PDA158</f>
        <v>0</v>
      </c>
      <c r="PDB64">
        <f>'Civil Works'!PDB158</f>
        <v>0</v>
      </c>
      <c r="PDC64">
        <f>'Civil Works'!PDC158</f>
        <v>0</v>
      </c>
      <c r="PDD64">
        <f>'Civil Works'!PDD158</f>
        <v>0</v>
      </c>
      <c r="PDE64">
        <f>'Civil Works'!PDE158</f>
        <v>0</v>
      </c>
      <c r="PDF64">
        <f>'Civil Works'!PDF158</f>
        <v>0</v>
      </c>
      <c r="PDG64">
        <f>'Civil Works'!PDG158</f>
        <v>0</v>
      </c>
      <c r="PDH64">
        <f>'Civil Works'!PDH158</f>
        <v>0</v>
      </c>
      <c r="PDI64">
        <f>'Civil Works'!PDI158</f>
        <v>0</v>
      </c>
      <c r="PDJ64">
        <f>'Civil Works'!PDJ158</f>
        <v>0</v>
      </c>
      <c r="PDK64">
        <f>'Civil Works'!PDK158</f>
        <v>0</v>
      </c>
      <c r="PDL64">
        <f>'Civil Works'!PDL158</f>
        <v>0</v>
      </c>
      <c r="PDM64">
        <f>'Civil Works'!PDM158</f>
        <v>0</v>
      </c>
      <c r="PDN64">
        <f>'Civil Works'!PDN158</f>
        <v>0</v>
      </c>
      <c r="PDO64">
        <f>'Civil Works'!PDO158</f>
        <v>0</v>
      </c>
      <c r="PDP64">
        <f>'Civil Works'!PDP158</f>
        <v>0</v>
      </c>
      <c r="PDQ64">
        <f>'Civil Works'!PDQ158</f>
        <v>0</v>
      </c>
      <c r="PDR64">
        <f>'Civil Works'!PDR158</f>
        <v>0</v>
      </c>
      <c r="PDS64">
        <f>'Civil Works'!PDS158</f>
        <v>0</v>
      </c>
      <c r="PDT64">
        <f>'Civil Works'!PDT158</f>
        <v>0</v>
      </c>
      <c r="PDU64">
        <f>'Civil Works'!PDU158</f>
        <v>0</v>
      </c>
      <c r="PDV64">
        <f>'Civil Works'!PDV158</f>
        <v>0</v>
      </c>
      <c r="PDW64">
        <f>'Civil Works'!PDW158</f>
        <v>0</v>
      </c>
      <c r="PDX64">
        <f>'Civil Works'!PDX158</f>
        <v>0</v>
      </c>
      <c r="PDY64">
        <f>'Civil Works'!PDY158</f>
        <v>0</v>
      </c>
      <c r="PDZ64">
        <f>'Civil Works'!PDZ158</f>
        <v>0</v>
      </c>
      <c r="PEA64">
        <f>'Civil Works'!PEA158</f>
        <v>0</v>
      </c>
      <c r="PEB64">
        <f>'Civil Works'!PEB158</f>
        <v>0</v>
      </c>
      <c r="PEC64">
        <f>'Civil Works'!PEC158</f>
        <v>0</v>
      </c>
      <c r="PED64">
        <f>'Civil Works'!PED158</f>
        <v>0</v>
      </c>
      <c r="PEE64">
        <f>'Civil Works'!PEE158</f>
        <v>0</v>
      </c>
      <c r="PEF64">
        <f>'Civil Works'!PEF158</f>
        <v>0</v>
      </c>
      <c r="PEG64">
        <f>'Civil Works'!PEG158</f>
        <v>0</v>
      </c>
      <c r="PEH64">
        <f>'Civil Works'!PEH158</f>
        <v>0</v>
      </c>
      <c r="PEI64">
        <f>'Civil Works'!PEI158</f>
        <v>0</v>
      </c>
      <c r="PEJ64">
        <f>'Civil Works'!PEJ158</f>
        <v>0</v>
      </c>
      <c r="PEK64">
        <f>'Civil Works'!PEK158</f>
        <v>0</v>
      </c>
      <c r="PEL64">
        <f>'Civil Works'!PEL158</f>
        <v>0</v>
      </c>
      <c r="PEM64">
        <f>'Civil Works'!PEM158</f>
        <v>0</v>
      </c>
      <c r="PEN64">
        <f>'Civil Works'!PEN158</f>
        <v>0</v>
      </c>
      <c r="PEO64">
        <f>'Civil Works'!PEO158</f>
        <v>0</v>
      </c>
      <c r="PEP64">
        <f>'Civil Works'!PEP158</f>
        <v>0</v>
      </c>
      <c r="PEQ64">
        <f>'Civil Works'!PEQ158</f>
        <v>0</v>
      </c>
      <c r="PER64">
        <f>'Civil Works'!PER158</f>
        <v>0</v>
      </c>
      <c r="PES64">
        <f>'Civil Works'!PES158</f>
        <v>0</v>
      </c>
      <c r="PET64">
        <f>'Civil Works'!PET158</f>
        <v>0</v>
      </c>
      <c r="PEU64">
        <f>'Civil Works'!PEU158</f>
        <v>0</v>
      </c>
      <c r="PEV64">
        <f>'Civil Works'!PEV158</f>
        <v>0</v>
      </c>
      <c r="PEW64">
        <f>'Civil Works'!PEW158</f>
        <v>0</v>
      </c>
      <c r="PEX64">
        <f>'Civil Works'!PEX158</f>
        <v>0</v>
      </c>
      <c r="PEY64">
        <f>'Civil Works'!PEY158</f>
        <v>0</v>
      </c>
      <c r="PEZ64">
        <f>'Civil Works'!PEZ158</f>
        <v>0</v>
      </c>
      <c r="PFA64">
        <f>'Civil Works'!PFA158</f>
        <v>0</v>
      </c>
      <c r="PFB64">
        <f>'Civil Works'!PFB158</f>
        <v>0</v>
      </c>
      <c r="PFC64">
        <f>'Civil Works'!PFC158</f>
        <v>0</v>
      </c>
      <c r="PFD64">
        <f>'Civil Works'!PFD158</f>
        <v>0</v>
      </c>
      <c r="PFE64">
        <f>'Civil Works'!PFE158</f>
        <v>0</v>
      </c>
      <c r="PFF64">
        <f>'Civil Works'!PFF158</f>
        <v>0</v>
      </c>
      <c r="PFG64">
        <f>'Civil Works'!PFG158</f>
        <v>0</v>
      </c>
      <c r="PFH64">
        <f>'Civil Works'!PFH158</f>
        <v>0</v>
      </c>
      <c r="PFI64">
        <f>'Civil Works'!PFI158</f>
        <v>0</v>
      </c>
      <c r="PFJ64">
        <f>'Civil Works'!PFJ158</f>
        <v>0</v>
      </c>
      <c r="PFK64">
        <f>'Civil Works'!PFK158</f>
        <v>0</v>
      </c>
      <c r="PFL64">
        <f>'Civil Works'!PFL158</f>
        <v>0</v>
      </c>
      <c r="PFM64">
        <f>'Civil Works'!PFM158</f>
        <v>0</v>
      </c>
      <c r="PFN64">
        <f>'Civil Works'!PFN158</f>
        <v>0</v>
      </c>
      <c r="PFO64">
        <f>'Civil Works'!PFO158</f>
        <v>0</v>
      </c>
      <c r="PFP64">
        <f>'Civil Works'!PFP158</f>
        <v>0</v>
      </c>
      <c r="PFQ64">
        <f>'Civil Works'!PFQ158</f>
        <v>0</v>
      </c>
      <c r="PFR64">
        <f>'Civil Works'!PFR158</f>
        <v>0</v>
      </c>
      <c r="PFS64">
        <f>'Civil Works'!PFS158</f>
        <v>0</v>
      </c>
      <c r="PFT64">
        <f>'Civil Works'!PFT158</f>
        <v>0</v>
      </c>
      <c r="PFU64">
        <f>'Civil Works'!PFU158</f>
        <v>0</v>
      </c>
      <c r="PFV64">
        <f>'Civil Works'!PFV158</f>
        <v>0</v>
      </c>
      <c r="PFW64">
        <f>'Civil Works'!PFW158</f>
        <v>0</v>
      </c>
      <c r="PFX64">
        <f>'Civil Works'!PFX158</f>
        <v>0</v>
      </c>
      <c r="PFY64">
        <f>'Civil Works'!PFY158</f>
        <v>0</v>
      </c>
      <c r="PFZ64">
        <f>'Civil Works'!PFZ158</f>
        <v>0</v>
      </c>
      <c r="PGA64">
        <f>'Civil Works'!PGA158</f>
        <v>0</v>
      </c>
      <c r="PGB64">
        <f>'Civil Works'!PGB158</f>
        <v>0</v>
      </c>
      <c r="PGC64">
        <f>'Civil Works'!PGC158</f>
        <v>0</v>
      </c>
      <c r="PGD64">
        <f>'Civil Works'!PGD158</f>
        <v>0</v>
      </c>
      <c r="PGE64">
        <f>'Civil Works'!PGE158</f>
        <v>0</v>
      </c>
      <c r="PGF64">
        <f>'Civil Works'!PGF158</f>
        <v>0</v>
      </c>
      <c r="PGG64">
        <f>'Civil Works'!PGG158</f>
        <v>0</v>
      </c>
      <c r="PGH64">
        <f>'Civil Works'!PGH158</f>
        <v>0</v>
      </c>
      <c r="PGI64">
        <f>'Civil Works'!PGI158</f>
        <v>0</v>
      </c>
      <c r="PGJ64">
        <f>'Civil Works'!PGJ158</f>
        <v>0</v>
      </c>
      <c r="PGK64">
        <f>'Civil Works'!PGK158</f>
        <v>0</v>
      </c>
      <c r="PGL64">
        <f>'Civil Works'!PGL158</f>
        <v>0</v>
      </c>
      <c r="PGM64">
        <f>'Civil Works'!PGM158</f>
        <v>0</v>
      </c>
      <c r="PGN64">
        <f>'Civil Works'!PGN158</f>
        <v>0</v>
      </c>
      <c r="PGO64">
        <f>'Civil Works'!PGO158</f>
        <v>0</v>
      </c>
      <c r="PGP64">
        <f>'Civil Works'!PGP158</f>
        <v>0</v>
      </c>
      <c r="PGQ64">
        <f>'Civil Works'!PGQ158</f>
        <v>0</v>
      </c>
      <c r="PGR64">
        <f>'Civil Works'!PGR158</f>
        <v>0</v>
      </c>
      <c r="PGS64">
        <f>'Civil Works'!PGS158</f>
        <v>0</v>
      </c>
      <c r="PGT64">
        <f>'Civil Works'!PGT158</f>
        <v>0</v>
      </c>
      <c r="PGU64">
        <f>'Civil Works'!PGU158</f>
        <v>0</v>
      </c>
      <c r="PGV64">
        <f>'Civil Works'!PGV158</f>
        <v>0</v>
      </c>
      <c r="PGW64">
        <f>'Civil Works'!PGW158</f>
        <v>0</v>
      </c>
      <c r="PGX64">
        <f>'Civil Works'!PGX158</f>
        <v>0</v>
      </c>
      <c r="PGY64">
        <f>'Civil Works'!PGY158</f>
        <v>0</v>
      </c>
      <c r="PGZ64">
        <f>'Civil Works'!PGZ158</f>
        <v>0</v>
      </c>
      <c r="PHA64">
        <f>'Civil Works'!PHA158</f>
        <v>0</v>
      </c>
      <c r="PHB64">
        <f>'Civil Works'!PHB158</f>
        <v>0</v>
      </c>
      <c r="PHC64">
        <f>'Civil Works'!PHC158</f>
        <v>0</v>
      </c>
      <c r="PHD64">
        <f>'Civil Works'!PHD158</f>
        <v>0</v>
      </c>
      <c r="PHE64">
        <f>'Civil Works'!PHE158</f>
        <v>0</v>
      </c>
      <c r="PHF64">
        <f>'Civil Works'!PHF158</f>
        <v>0</v>
      </c>
      <c r="PHG64">
        <f>'Civil Works'!PHG158</f>
        <v>0</v>
      </c>
      <c r="PHH64">
        <f>'Civil Works'!PHH158</f>
        <v>0</v>
      </c>
      <c r="PHI64">
        <f>'Civil Works'!PHI158</f>
        <v>0</v>
      </c>
      <c r="PHJ64">
        <f>'Civil Works'!PHJ158</f>
        <v>0</v>
      </c>
      <c r="PHK64">
        <f>'Civil Works'!PHK158</f>
        <v>0</v>
      </c>
      <c r="PHL64">
        <f>'Civil Works'!PHL158</f>
        <v>0</v>
      </c>
      <c r="PHM64">
        <f>'Civil Works'!PHM158</f>
        <v>0</v>
      </c>
      <c r="PHN64">
        <f>'Civil Works'!PHN158</f>
        <v>0</v>
      </c>
      <c r="PHO64">
        <f>'Civil Works'!PHO158</f>
        <v>0</v>
      </c>
      <c r="PHP64">
        <f>'Civil Works'!PHP158</f>
        <v>0</v>
      </c>
      <c r="PHQ64">
        <f>'Civil Works'!PHQ158</f>
        <v>0</v>
      </c>
      <c r="PHR64">
        <f>'Civil Works'!PHR158</f>
        <v>0</v>
      </c>
      <c r="PHS64">
        <f>'Civil Works'!PHS158</f>
        <v>0</v>
      </c>
      <c r="PHT64">
        <f>'Civil Works'!PHT158</f>
        <v>0</v>
      </c>
      <c r="PHU64">
        <f>'Civil Works'!PHU158</f>
        <v>0</v>
      </c>
      <c r="PHV64">
        <f>'Civil Works'!PHV158</f>
        <v>0</v>
      </c>
      <c r="PHW64">
        <f>'Civil Works'!PHW158</f>
        <v>0</v>
      </c>
      <c r="PHX64">
        <f>'Civil Works'!PHX158</f>
        <v>0</v>
      </c>
      <c r="PHY64">
        <f>'Civil Works'!PHY158</f>
        <v>0</v>
      </c>
      <c r="PHZ64">
        <f>'Civil Works'!PHZ158</f>
        <v>0</v>
      </c>
      <c r="PIA64">
        <f>'Civil Works'!PIA158</f>
        <v>0</v>
      </c>
      <c r="PIB64">
        <f>'Civil Works'!PIB158</f>
        <v>0</v>
      </c>
      <c r="PIC64">
        <f>'Civil Works'!PIC158</f>
        <v>0</v>
      </c>
      <c r="PID64">
        <f>'Civil Works'!PID158</f>
        <v>0</v>
      </c>
      <c r="PIE64">
        <f>'Civil Works'!PIE158</f>
        <v>0</v>
      </c>
      <c r="PIF64">
        <f>'Civil Works'!PIF158</f>
        <v>0</v>
      </c>
      <c r="PIG64">
        <f>'Civil Works'!PIG158</f>
        <v>0</v>
      </c>
      <c r="PIH64">
        <f>'Civil Works'!PIH158</f>
        <v>0</v>
      </c>
      <c r="PII64">
        <f>'Civil Works'!PII158</f>
        <v>0</v>
      </c>
      <c r="PIJ64">
        <f>'Civil Works'!PIJ158</f>
        <v>0</v>
      </c>
      <c r="PIK64">
        <f>'Civil Works'!PIK158</f>
        <v>0</v>
      </c>
      <c r="PIL64">
        <f>'Civil Works'!PIL158</f>
        <v>0</v>
      </c>
      <c r="PIM64">
        <f>'Civil Works'!PIM158</f>
        <v>0</v>
      </c>
      <c r="PIN64">
        <f>'Civil Works'!PIN158</f>
        <v>0</v>
      </c>
      <c r="PIO64">
        <f>'Civil Works'!PIO158</f>
        <v>0</v>
      </c>
      <c r="PIP64">
        <f>'Civil Works'!PIP158</f>
        <v>0</v>
      </c>
      <c r="PIQ64">
        <f>'Civil Works'!PIQ158</f>
        <v>0</v>
      </c>
      <c r="PIR64">
        <f>'Civil Works'!PIR158</f>
        <v>0</v>
      </c>
      <c r="PIS64">
        <f>'Civil Works'!PIS158</f>
        <v>0</v>
      </c>
      <c r="PIT64">
        <f>'Civil Works'!PIT158</f>
        <v>0</v>
      </c>
      <c r="PIU64">
        <f>'Civil Works'!PIU158</f>
        <v>0</v>
      </c>
      <c r="PIV64">
        <f>'Civil Works'!PIV158</f>
        <v>0</v>
      </c>
      <c r="PIW64">
        <f>'Civil Works'!PIW158</f>
        <v>0</v>
      </c>
      <c r="PIX64">
        <f>'Civil Works'!PIX158</f>
        <v>0</v>
      </c>
      <c r="PIY64">
        <f>'Civil Works'!PIY158</f>
        <v>0</v>
      </c>
      <c r="PIZ64">
        <f>'Civil Works'!PIZ158</f>
        <v>0</v>
      </c>
      <c r="PJA64">
        <f>'Civil Works'!PJA158</f>
        <v>0</v>
      </c>
      <c r="PJB64">
        <f>'Civil Works'!PJB158</f>
        <v>0</v>
      </c>
      <c r="PJC64">
        <f>'Civil Works'!PJC158</f>
        <v>0</v>
      </c>
      <c r="PJD64">
        <f>'Civil Works'!PJD158</f>
        <v>0</v>
      </c>
      <c r="PJE64">
        <f>'Civil Works'!PJE158</f>
        <v>0</v>
      </c>
      <c r="PJF64">
        <f>'Civil Works'!PJF158</f>
        <v>0</v>
      </c>
      <c r="PJG64">
        <f>'Civil Works'!PJG158</f>
        <v>0</v>
      </c>
      <c r="PJH64">
        <f>'Civil Works'!PJH158</f>
        <v>0</v>
      </c>
      <c r="PJI64">
        <f>'Civil Works'!PJI158</f>
        <v>0</v>
      </c>
      <c r="PJJ64">
        <f>'Civil Works'!PJJ158</f>
        <v>0</v>
      </c>
      <c r="PJK64">
        <f>'Civil Works'!PJK158</f>
        <v>0</v>
      </c>
      <c r="PJL64">
        <f>'Civil Works'!PJL158</f>
        <v>0</v>
      </c>
      <c r="PJM64">
        <f>'Civil Works'!PJM158</f>
        <v>0</v>
      </c>
      <c r="PJN64">
        <f>'Civil Works'!PJN158</f>
        <v>0</v>
      </c>
      <c r="PJO64">
        <f>'Civil Works'!PJO158</f>
        <v>0</v>
      </c>
      <c r="PJP64">
        <f>'Civil Works'!PJP158</f>
        <v>0</v>
      </c>
      <c r="PJQ64">
        <f>'Civil Works'!PJQ158</f>
        <v>0</v>
      </c>
      <c r="PJR64">
        <f>'Civil Works'!PJR158</f>
        <v>0</v>
      </c>
      <c r="PJS64">
        <f>'Civil Works'!PJS158</f>
        <v>0</v>
      </c>
      <c r="PJT64">
        <f>'Civil Works'!PJT158</f>
        <v>0</v>
      </c>
      <c r="PJU64">
        <f>'Civil Works'!PJU158</f>
        <v>0</v>
      </c>
      <c r="PJV64">
        <f>'Civil Works'!PJV158</f>
        <v>0</v>
      </c>
      <c r="PJW64">
        <f>'Civil Works'!PJW158</f>
        <v>0</v>
      </c>
      <c r="PJX64">
        <f>'Civil Works'!PJX158</f>
        <v>0</v>
      </c>
      <c r="PJY64">
        <f>'Civil Works'!PJY158</f>
        <v>0</v>
      </c>
      <c r="PJZ64">
        <f>'Civil Works'!PJZ158</f>
        <v>0</v>
      </c>
      <c r="PKA64">
        <f>'Civil Works'!PKA158</f>
        <v>0</v>
      </c>
      <c r="PKB64">
        <f>'Civil Works'!PKB158</f>
        <v>0</v>
      </c>
      <c r="PKC64">
        <f>'Civil Works'!PKC158</f>
        <v>0</v>
      </c>
      <c r="PKD64">
        <f>'Civil Works'!PKD158</f>
        <v>0</v>
      </c>
      <c r="PKE64">
        <f>'Civil Works'!PKE158</f>
        <v>0</v>
      </c>
      <c r="PKF64">
        <f>'Civil Works'!PKF158</f>
        <v>0</v>
      </c>
      <c r="PKG64">
        <f>'Civil Works'!PKG158</f>
        <v>0</v>
      </c>
      <c r="PKH64">
        <f>'Civil Works'!PKH158</f>
        <v>0</v>
      </c>
      <c r="PKI64">
        <f>'Civil Works'!PKI158</f>
        <v>0</v>
      </c>
      <c r="PKJ64">
        <f>'Civil Works'!PKJ158</f>
        <v>0</v>
      </c>
      <c r="PKK64">
        <f>'Civil Works'!PKK158</f>
        <v>0</v>
      </c>
      <c r="PKL64">
        <f>'Civil Works'!PKL158</f>
        <v>0</v>
      </c>
      <c r="PKM64">
        <f>'Civil Works'!PKM158</f>
        <v>0</v>
      </c>
      <c r="PKN64">
        <f>'Civil Works'!PKN158</f>
        <v>0</v>
      </c>
      <c r="PKO64">
        <f>'Civil Works'!PKO158</f>
        <v>0</v>
      </c>
      <c r="PKP64">
        <f>'Civil Works'!PKP158</f>
        <v>0</v>
      </c>
      <c r="PKQ64">
        <f>'Civil Works'!PKQ158</f>
        <v>0</v>
      </c>
      <c r="PKR64">
        <f>'Civil Works'!PKR158</f>
        <v>0</v>
      </c>
      <c r="PKS64">
        <f>'Civil Works'!PKS158</f>
        <v>0</v>
      </c>
      <c r="PKT64">
        <f>'Civil Works'!PKT158</f>
        <v>0</v>
      </c>
      <c r="PKU64">
        <f>'Civil Works'!PKU158</f>
        <v>0</v>
      </c>
      <c r="PKV64">
        <f>'Civil Works'!PKV158</f>
        <v>0</v>
      </c>
      <c r="PKW64">
        <f>'Civil Works'!PKW158</f>
        <v>0</v>
      </c>
      <c r="PKX64">
        <f>'Civil Works'!PKX158</f>
        <v>0</v>
      </c>
      <c r="PKY64">
        <f>'Civil Works'!PKY158</f>
        <v>0</v>
      </c>
      <c r="PKZ64">
        <f>'Civil Works'!PKZ158</f>
        <v>0</v>
      </c>
      <c r="PLA64">
        <f>'Civil Works'!PLA158</f>
        <v>0</v>
      </c>
      <c r="PLB64">
        <f>'Civil Works'!PLB158</f>
        <v>0</v>
      </c>
      <c r="PLC64">
        <f>'Civil Works'!PLC158</f>
        <v>0</v>
      </c>
      <c r="PLD64">
        <f>'Civil Works'!PLD158</f>
        <v>0</v>
      </c>
      <c r="PLE64">
        <f>'Civil Works'!PLE158</f>
        <v>0</v>
      </c>
      <c r="PLF64">
        <f>'Civil Works'!PLF158</f>
        <v>0</v>
      </c>
      <c r="PLG64">
        <f>'Civil Works'!PLG158</f>
        <v>0</v>
      </c>
      <c r="PLH64">
        <f>'Civil Works'!PLH158</f>
        <v>0</v>
      </c>
      <c r="PLI64">
        <f>'Civil Works'!PLI158</f>
        <v>0</v>
      </c>
      <c r="PLJ64">
        <f>'Civil Works'!PLJ158</f>
        <v>0</v>
      </c>
      <c r="PLK64">
        <f>'Civil Works'!PLK158</f>
        <v>0</v>
      </c>
      <c r="PLL64">
        <f>'Civil Works'!PLL158</f>
        <v>0</v>
      </c>
      <c r="PLM64">
        <f>'Civil Works'!PLM158</f>
        <v>0</v>
      </c>
      <c r="PLN64">
        <f>'Civil Works'!PLN158</f>
        <v>0</v>
      </c>
      <c r="PLO64">
        <f>'Civil Works'!PLO158</f>
        <v>0</v>
      </c>
      <c r="PLP64">
        <f>'Civil Works'!PLP158</f>
        <v>0</v>
      </c>
      <c r="PLQ64">
        <f>'Civil Works'!PLQ158</f>
        <v>0</v>
      </c>
      <c r="PLR64">
        <f>'Civil Works'!PLR158</f>
        <v>0</v>
      </c>
      <c r="PLS64">
        <f>'Civil Works'!PLS158</f>
        <v>0</v>
      </c>
      <c r="PLT64">
        <f>'Civil Works'!PLT158</f>
        <v>0</v>
      </c>
      <c r="PLU64">
        <f>'Civil Works'!PLU158</f>
        <v>0</v>
      </c>
      <c r="PLV64">
        <f>'Civil Works'!PLV158</f>
        <v>0</v>
      </c>
      <c r="PLW64">
        <f>'Civil Works'!PLW158</f>
        <v>0</v>
      </c>
      <c r="PLX64">
        <f>'Civil Works'!PLX158</f>
        <v>0</v>
      </c>
      <c r="PLY64">
        <f>'Civil Works'!PLY158</f>
        <v>0</v>
      </c>
      <c r="PLZ64">
        <f>'Civil Works'!PLZ158</f>
        <v>0</v>
      </c>
      <c r="PMA64">
        <f>'Civil Works'!PMA158</f>
        <v>0</v>
      </c>
      <c r="PMB64">
        <f>'Civil Works'!PMB158</f>
        <v>0</v>
      </c>
      <c r="PMC64">
        <f>'Civil Works'!PMC158</f>
        <v>0</v>
      </c>
      <c r="PMD64">
        <f>'Civil Works'!PMD158</f>
        <v>0</v>
      </c>
      <c r="PME64">
        <f>'Civil Works'!PME158</f>
        <v>0</v>
      </c>
      <c r="PMF64">
        <f>'Civil Works'!PMF158</f>
        <v>0</v>
      </c>
      <c r="PMG64">
        <f>'Civil Works'!PMG158</f>
        <v>0</v>
      </c>
      <c r="PMH64">
        <f>'Civil Works'!PMH158</f>
        <v>0</v>
      </c>
      <c r="PMI64">
        <f>'Civil Works'!PMI158</f>
        <v>0</v>
      </c>
      <c r="PMJ64">
        <f>'Civil Works'!PMJ158</f>
        <v>0</v>
      </c>
      <c r="PMK64">
        <f>'Civil Works'!PMK158</f>
        <v>0</v>
      </c>
      <c r="PML64">
        <f>'Civil Works'!PML158</f>
        <v>0</v>
      </c>
      <c r="PMM64">
        <f>'Civil Works'!PMM158</f>
        <v>0</v>
      </c>
      <c r="PMN64">
        <f>'Civil Works'!PMN158</f>
        <v>0</v>
      </c>
      <c r="PMO64">
        <f>'Civil Works'!PMO158</f>
        <v>0</v>
      </c>
      <c r="PMP64">
        <f>'Civil Works'!PMP158</f>
        <v>0</v>
      </c>
      <c r="PMQ64">
        <f>'Civil Works'!PMQ158</f>
        <v>0</v>
      </c>
      <c r="PMR64">
        <f>'Civil Works'!PMR158</f>
        <v>0</v>
      </c>
      <c r="PMS64">
        <f>'Civil Works'!PMS158</f>
        <v>0</v>
      </c>
      <c r="PMT64">
        <f>'Civil Works'!PMT158</f>
        <v>0</v>
      </c>
      <c r="PMU64">
        <f>'Civil Works'!PMU158</f>
        <v>0</v>
      </c>
      <c r="PMV64">
        <f>'Civil Works'!PMV158</f>
        <v>0</v>
      </c>
      <c r="PMW64">
        <f>'Civil Works'!PMW158</f>
        <v>0</v>
      </c>
      <c r="PMX64">
        <f>'Civil Works'!PMX158</f>
        <v>0</v>
      </c>
      <c r="PMY64">
        <f>'Civil Works'!PMY158</f>
        <v>0</v>
      </c>
      <c r="PMZ64">
        <f>'Civil Works'!PMZ158</f>
        <v>0</v>
      </c>
      <c r="PNA64">
        <f>'Civil Works'!PNA158</f>
        <v>0</v>
      </c>
      <c r="PNB64">
        <f>'Civil Works'!PNB158</f>
        <v>0</v>
      </c>
      <c r="PNC64">
        <f>'Civil Works'!PNC158</f>
        <v>0</v>
      </c>
      <c r="PND64">
        <f>'Civil Works'!PND158</f>
        <v>0</v>
      </c>
      <c r="PNE64">
        <f>'Civil Works'!PNE158</f>
        <v>0</v>
      </c>
      <c r="PNF64">
        <f>'Civil Works'!PNF158</f>
        <v>0</v>
      </c>
      <c r="PNG64">
        <f>'Civil Works'!PNG158</f>
        <v>0</v>
      </c>
      <c r="PNH64">
        <f>'Civil Works'!PNH158</f>
        <v>0</v>
      </c>
      <c r="PNI64">
        <f>'Civil Works'!PNI158</f>
        <v>0</v>
      </c>
      <c r="PNJ64">
        <f>'Civil Works'!PNJ158</f>
        <v>0</v>
      </c>
      <c r="PNK64">
        <f>'Civil Works'!PNK158</f>
        <v>0</v>
      </c>
      <c r="PNL64">
        <f>'Civil Works'!PNL158</f>
        <v>0</v>
      </c>
      <c r="PNM64">
        <f>'Civil Works'!PNM158</f>
        <v>0</v>
      </c>
      <c r="PNN64">
        <f>'Civil Works'!PNN158</f>
        <v>0</v>
      </c>
      <c r="PNO64">
        <f>'Civil Works'!PNO158</f>
        <v>0</v>
      </c>
      <c r="PNP64">
        <f>'Civil Works'!PNP158</f>
        <v>0</v>
      </c>
      <c r="PNQ64">
        <f>'Civil Works'!PNQ158</f>
        <v>0</v>
      </c>
      <c r="PNR64">
        <f>'Civil Works'!PNR158</f>
        <v>0</v>
      </c>
      <c r="PNS64">
        <f>'Civil Works'!PNS158</f>
        <v>0</v>
      </c>
      <c r="PNT64">
        <f>'Civil Works'!PNT158</f>
        <v>0</v>
      </c>
      <c r="PNU64">
        <f>'Civil Works'!PNU158</f>
        <v>0</v>
      </c>
      <c r="PNV64">
        <f>'Civil Works'!PNV158</f>
        <v>0</v>
      </c>
      <c r="PNW64">
        <f>'Civil Works'!PNW158</f>
        <v>0</v>
      </c>
      <c r="PNX64">
        <f>'Civil Works'!PNX158</f>
        <v>0</v>
      </c>
      <c r="PNY64">
        <f>'Civil Works'!PNY158</f>
        <v>0</v>
      </c>
      <c r="PNZ64">
        <f>'Civil Works'!PNZ158</f>
        <v>0</v>
      </c>
      <c r="POA64">
        <f>'Civil Works'!POA158</f>
        <v>0</v>
      </c>
      <c r="POB64">
        <f>'Civil Works'!POB158</f>
        <v>0</v>
      </c>
      <c r="POC64">
        <f>'Civil Works'!POC158</f>
        <v>0</v>
      </c>
      <c r="POD64">
        <f>'Civil Works'!POD158</f>
        <v>0</v>
      </c>
      <c r="POE64">
        <f>'Civil Works'!POE158</f>
        <v>0</v>
      </c>
      <c r="POF64">
        <f>'Civil Works'!POF158</f>
        <v>0</v>
      </c>
      <c r="POG64">
        <f>'Civil Works'!POG158</f>
        <v>0</v>
      </c>
      <c r="POH64">
        <f>'Civil Works'!POH158</f>
        <v>0</v>
      </c>
      <c r="POI64">
        <f>'Civil Works'!POI158</f>
        <v>0</v>
      </c>
      <c r="POJ64">
        <f>'Civil Works'!POJ158</f>
        <v>0</v>
      </c>
      <c r="POK64">
        <f>'Civil Works'!POK158</f>
        <v>0</v>
      </c>
      <c r="POL64">
        <f>'Civil Works'!POL158</f>
        <v>0</v>
      </c>
      <c r="POM64">
        <f>'Civil Works'!POM158</f>
        <v>0</v>
      </c>
      <c r="PON64">
        <f>'Civil Works'!PON158</f>
        <v>0</v>
      </c>
      <c r="POO64">
        <f>'Civil Works'!POO158</f>
        <v>0</v>
      </c>
      <c r="POP64">
        <f>'Civil Works'!POP158</f>
        <v>0</v>
      </c>
      <c r="POQ64">
        <f>'Civil Works'!POQ158</f>
        <v>0</v>
      </c>
      <c r="POR64">
        <f>'Civil Works'!POR158</f>
        <v>0</v>
      </c>
      <c r="POS64">
        <f>'Civil Works'!POS158</f>
        <v>0</v>
      </c>
      <c r="POT64">
        <f>'Civil Works'!POT158</f>
        <v>0</v>
      </c>
      <c r="POU64">
        <f>'Civil Works'!POU158</f>
        <v>0</v>
      </c>
      <c r="POV64">
        <f>'Civil Works'!POV158</f>
        <v>0</v>
      </c>
      <c r="POW64">
        <f>'Civil Works'!POW158</f>
        <v>0</v>
      </c>
      <c r="POX64">
        <f>'Civil Works'!POX158</f>
        <v>0</v>
      </c>
      <c r="POY64">
        <f>'Civil Works'!POY158</f>
        <v>0</v>
      </c>
      <c r="POZ64">
        <f>'Civil Works'!POZ158</f>
        <v>0</v>
      </c>
      <c r="PPA64">
        <f>'Civil Works'!PPA158</f>
        <v>0</v>
      </c>
      <c r="PPB64">
        <f>'Civil Works'!PPB158</f>
        <v>0</v>
      </c>
      <c r="PPC64">
        <f>'Civil Works'!PPC158</f>
        <v>0</v>
      </c>
      <c r="PPD64">
        <f>'Civil Works'!PPD158</f>
        <v>0</v>
      </c>
      <c r="PPE64">
        <f>'Civil Works'!PPE158</f>
        <v>0</v>
      </c>
      <c r="PPF64">
        <f>'Civil Works'!PPF158</f>
        <v>0</v>
      </c>
      <c r="PPG64">
        <f>'Civil Works'!PPG158</f>
        <v>0</v>
      </c>
      <c r="PPH64">
        <f>'Civil Works'!PPH158</f>
        <v>0</v>
      </c>
      <c r="PPI64">
        <f>'Civil Works'!PPI158</f>
        <v>0</v>
      </c>
      <c r="PPJ64">
        <f>'Civil Works'!PPJ158</f>
        <v>0</v>
      </c>
      <c r="PPK64">
        <f>'Civil Works'!PPK158</f>
        <v>0</v>
      </c>
      <c r="PPL64">
        <f>'Civil Works'!PPL158</f>
        <v>0</v>
      </c>
      <c r="PPM64">
        <f>'Civil Works'!PPM158</f>
        <v>0</v>
      </c>
      <c r="PPN64">
        <f>'Civil Works'!PPN158</f>
        <v>0</v>
      </c>
      <c r="PPO64">
        <f>'Civil Works'!PPO158</f>
        <v>0</v>
      </c>
      <c r="PPP64">
        <f>'Civil Works'!PPP158</f>
        <v>0</v>
      </c>
      <c r="PPQ64">
        <f>'Civil Works'!PPQ158</f>
        <v>0</v>
      </c>
      <c r="PPR64">
        <f>'Civil Works'!PPR158</f>
        <v>0</v>
      </c>
      <c r="PPS64">
        <f>'Civil Works'!PPS158</f>
        <v>0</v>
      </c>
      <c r="PPT64">
        <f>'Civil Works'!PPT158</f>
        <v>0</v>
      </c>
      <c r="PPU64">
        <f>'Civil Works'!PPU158</f>
        <v>0</v>
      </c>
      <c r="PPV64">
        <f>'Civil Works'!PPV158</f>
        <v>0</v>
      </c>
      <c r="PPW64">
        <f>'Civil Works'!PPW158</f>
        <v>0</v>
      </c>
      <c r="PPX64">
        <f>'Civil Works'!PPX158</f>
        <v>0</v>
      </c>
      <c r="PPY64">
        <f>'Civil Works'!PPY158</f>
        <v>0</v>
      </c>
      <c r="PPZ64">
        <f>'Civil Works'!PPZ158</f>
        <v>0</v>
      </c>
      <c r="PQA64">
        <f>'Civil Works'!PQA158</f>
        <v>0</v>
      </c>
      <c r="PQB64">
        <f>'Civil Works'!PQB158</f>
        <v>0</v>
      </c>
      <c r="PQC64">
        <f>'Civil Works'!PQC158</f>
        <v>0</v>
      </c>
      <c r="PQD64">
        <f>'Civil Works'!PQD158</f>
        <v>0</v>
      </c>
      <c r="PQE64">
        <f>'Civil Works'!PQE158</f>
        <v>0</v>
      </c>
      <c r="PQF64">
        <f>'Civil Works'!PQF158</f>
        <v>0</v>
      </c>
      <c r="PQG64">
        <f>'Civil Works'!PQG158</f>
        <v>0</v>
      </c>
      <c r="PQH64">
        <f>'Civil Works'!PQH158</f>
        <v>0</v>
      </c>
      <c r="PQI64">
        <f>'Civil Works'!PQI158</f>
        <v>0</v>
      </c>
      <c r="PQJ64">
        <f>'Civil Works'!PQJ158</f>
        <v>0</v>
      </c>
      <c r="PQK64">
        <f>'Civil Works'!PQK158</f>
        <v>0</v>
      </c>
      <c r="PQL64">
        <f>'Civil Works'!PQL158</f>
        <v>0</v>
      </c>
      <c r="PQM64">
        <f>'Civil Works'!PQM158</f>
        <v>0</v>
      </c>
      <c r="PQN64">
        <f>'Civil Works'!PQN158</f>
        <v>0</v>
      </c>
      <c r="PQO64">
        <f>'Civil Works'!PQO158</f>
        <v>0</v>
      </c>
      <c r="PQP64">
        <f>'Civil Works'!PQP158</f>
        <v>0</v>
      </c>
      <c r="PQQ64">
        <f>'Civil Works'!PQQ158</f>
        <v>0</v>
      </c>
      <c r="PQR64">
        <f>'Civil Works'!PQR158</f>
        <v>0</v>
      </c>
      <c r="PQS64">
        <f>'Civil Works'!PQS158</f>
        <v>0</v>
      </c>
      <c r="PQT64">
        <f>'Civil Works'!PQT158</f>
        <v>0</v>
      </c>
      <c r="PQU64">
        <f>'Civil Works'!PQU158</f>
        <v>0</v>
      </c>
      <c r="PQV64">
        <f>'Civil Works'!PQV158</f>
        <v>0</v>
      </c>
      <c r="PQW64">
        <f>'Civil Works'!PQW158</f>
        <v>0</v>
      </c>
      <c r="PQX64">
        <f>'Civil Works'!PQX158</f>
        <v>0</v>
      </c>
      <c r="PQY64">
        <f>'Civil Works'!PQY158</f>
        <v>0</v>
      </c>
      <c r="PQZ64">
        <f>'Civil Works'!PQZ158</f>
        <v>0</v>
      </c>
      <c r="PRA64">
        <f>'Civil Works'!PRA158</f>
        <v>0</v>
      </c>
      <c r="PRB64">
        <f>'Civil Works'!PRB158</f>
        <v>0</v>
      </c>
      <c r="PRC64">
        <f>'Civil Works'!PRC158</f>
        <v>0</v>
      </c>
      <c r="PRD64">
        <f>'Civil Works'!PRD158</f>
        <v>0</v>
      </c>
      <c r="PRE64">
        <f>'Civil Works'!PRE158</f>
        <v>0</v>
      </c>
      <c r="PRF64">
        <f>'Civil Works'!PRF158</f>
        <v>0</v>
      </c>
      <c r="PRG64">
        <f>'Civil Works'!PRG158</f>
        <v>0</v>
      </c>
      <c r="PRH64">
        <f>'Civil Works'!PRH158</f>
        <v>0</v>
      </c>
      <c r="PRI64">
        <f>'Civil Works'!PRI158</f>
        <v>0</v>
      </c>
      <c r="PRJ64">
        <f>'Civil Works'!PRJ158</f>
        <v>0</v>
      </c>
      <c r="PRK64">
        <f>'Civil Works'!PRK158</f>
        <v>0</v>
      </c>
      <c r="PRL64">
        <f>'Civil Works'!PRL158</f>
        <v>0</v>
      </c>
      <c r="PRM64">
        <f>'Civil Works'!PRM158</f>
        <v>0</v>
      </c>
      <c r="PRN64">
        <f>'Civil Works'!PRN158</f>
        <v>0</v>
      </c>
      <c r="PRO64">
        <f>'Civil Works'!PRO158</f>
        <v>0</v>
      </c>
      <c r="PRP64">
        <f>'Civil Works'!PRP158</f>
        <v>0</v>
      </c>
      <c r="PRQ64">
        <f>'Civil Works'!PRQ158</f>
        <v>0</v>
      </c>
      <c r="PRR64">
        <f>'Civil Works'!PRR158</f>
        <v>0</v>
      </c>
      <c r="PRS64">
        <f>'Civil Works'!PRS158</f>
        <v>0</v>
      </c>
      <c r="PRT64">
        <f>'Civil Works'!PRT158</f>
        <v>0</v>
      </c>
      <c r="PRU64">
        <f>'Civil Works'!PRU158</f>
        <v>0</v>
      </c>
      <c r="PRV64">
        <f>'Civil Works'!PRV158</f>
        <v>0</v>
      </c>
      <c r="PRW64">
        <f>'Civil Works'!PRW158</f>
        <v>0</v>
      </c>
      <c r="PRX64">
        <f>'Civil Works'!PRX158</f>
        <v>0</v>
      </c>
      <c r="PRY64">
        <f>'Civil Works'!PRY158</f>
        <v>0</v>
      </c>
      <c r="PRZ64">
        <f>'Civil Works'!PRZ158</f>
        <v>0</v>
      </c>
      <c r="PSA64">
        <f>'Civil Works'!PSA158</f>
        <v>0</v>
      </c>
      <c r="PSB64">
        <f>'Civil Works'!PSB158</f>
        <v>0</v>
      </c>
      <c r="PSC64">
        <f>'Civil Works'!PSC158</f>
        <v>0</v>
      </c>
      <c r="PSD64">
        <f>'Civil Works'!PSD158</f>
        <v>0</v>
      </c>
      <c r="PSE64">
        <f>'Civil Works'!PSE158</f>
        <v>0</v>
      </c>
      <c r="PSF64">
        <f>'Civil Works'!PSF158</f>
        <v>0</v>
      </c>
      <c r="PSG64">
        <f>'Civil Works'!PSG158</f>
        <v>0</v>
      </c>
      <c r="PSH64">
        <f>'Civil Works'!PSH158</f>
        <v>0</v>
      </c>
      <c r="PSI64">
        <f>'Civil Works'!PSI158</f>
        <v>0</v>
      </c>
      <c r="PSJ64">
        <f>'Civil Works'!PSJ158</f>
        <v>0</v>
      </c>
      <c r="PSK64">
        <f>'Civil Works'!PSK158</f>
        <v>0</v>
      </c>
      <c r="PSL64">
        <f>'Civil Works'!PSL158</f>
        <v>0</v>
      </c>
      <c r="PSM64">
        <f>'Civil Works'!PSM158</f>
        <v>0</v>
      </c>
      <c r="PSN64">
        <f>'Civil Works'!PSN158</f>
        <v>0</v>
      </c>
      <c r="PSO64">
        <f>'Civil Works'!PSO158</f>
        <v>0</v>
      </c>
      <c r="PSP64">
        <f>'Civil Works'!PSP158</f>
        <v>0</v>
      </c>
      <c r="PSQ64">
        <f>'Civil Works'!PSQ158</f>
        <v>0</v>
      </c>
      <c r="PSR64">
        <f>'Civil Works'!PSR158</f>
        <v>0</v>
      </c>
      <c r="PSS64">
        <f>'Civil Works'!PSS158</f>
        <v>0</v>
      </c>
      <c r="PST64">
        <f>'Civil Works'!PST158</f>
        <v>0</v>
      </c>
      <c r="PSU64">
        <f>'Civil Works'!PSU158</f>
        <v>0</v>
      </c>
      <c r="PSV64">
        <f>'Civil Works'!PSV158</f>
        <v>0</v>
      </c>
      <c r="PSW64">
        <f>'Civil Works'!PSW158</f>
        <v>0</v>
      </c>
      <c r="PSX64">
        <f>'Civil Works'!PSX158</f>
        <v>0</v>
      </c>
      <c r="PSY64">
        <f>'Civil Works'!PSY158</f>
        <v>0</v>
      </c>
      <c r="PSZ64">
        <f>'Civil Works'!PSZ158</f>
        <v>0</v>
      </c>
      <c r="PTA64">
        <f>'Civil Works'!PTA158</f>
        <v>0</v>
      </c>
      <c r="PTB64">
        <f>'Civil Works'!PTB158</f>
        <v>0</v>
      </c>
      <c r="PTC64">
        <f>'Civil Works'!PTC158</f>
        <v>0</v>
      </c>
      <c r="PTD64">
        <f>'Civil Works'!PTD158</f>
        <v>0</v>
      </c>
      <c r="PTE64">
        <f>'Civil Works'!PTE158</f>
        <v>0</v>
      </c>
      <c r="PTF64">
        <f>'Civil Works'!PTF158</f>
        <v>0</v>
      </c>
      <c r="PTG64">
        <f>'Civil Works'!PTG158</f>
        <v>0</v>
      </c>
      <c r="PTH64">
        <f>'Civil Works'!PTH158</f>
        <v>0</v>
      </c>
      <c r="PTI64">
        <f>'Civil Works'!PTI158</f>
        <v>0</v>
      </c>
      <c r="PTJ64">
        <f>'Civil Works'!PTJ158</f>
        <v>0</v>
      </c>
      <c r="PTK64">
        <f>'Civil Works'!PTK158</f>
        <v>0</v>
      </c>
      <c r="PTL64">
        <f>'Civil Works'!PTL158</f>
        <v>0</v>
      </c>
      <c r="PTM64">
        <f>'Civil Works'!PTM158</f>
        <v>0</v>
      </c>
      <c r="PTN64">
        <f>'Civil Works'!PTN158</f>
        <v>0</v>
      </c>
      <c r="PTO64">
        <f>'Civil Works'!PTO158</f>
        <v>0</v>
      </c>
      <c r="PTP64">
        <f>'Civil Works'!PTP158</f>
        <v>0</v>
      </c>
      <c r="PTQ64">
        <f>'Civil Works'!PTQ158</f>
        <v>0</v>
      </c>
      <c r="PTR64">
        <f>'Civil Works'!PTR158</f>
        <v>0</v>
      </c>
      <c r="PTS64">
        <f>'Civil Works'!PTS158</f>
        <v>0</v>
      </c>
      <c r="PTT64">
        <f>'Civil Works'!PTT158</f>
        <v>0</v>
      </c>
      <c r="PTU64">
        <f>'Civil Works'!PTU158</f>
        <v>0</v>
      </c>
      <c r="PTV64">
        <f>'Civil Works'!PTV158</f>
        <v>0</v>
      </c>
      <c r="PTW64">
        <f>'Civil Works'!PTW158</f>
        <v>0</v>
      </c>
      <c r="PTX64">
        <f>'Civil Works'!PTX158</f>
        <v>0</v>
      </c>
      <c r="PTY64">
        <f>'Civil Works'!PTY158</f>
        <v>0</v>
      </c>
      <c r="PTZ64">
        <f>'Civil Works'!PTZ158</f>
        <v>0</v>
      </c>
      <c r="PUA64">
        <f>'Civil Works'!PUA158</f>
        <v>0</v>
      </c>
      <c r="PUB64">
        <f>'Civil Works'!PUB158</f>
        <v>0</v>
      </c>
      <c r="PUC64">
        <f>'Civil Works'!PUC158</f>
        <v>0</v>
      </c>
      <c r="PUD64">
        <f>'Civil Works'!PUD158</f>
        <v>0</v>
      </c>
      <c r="PUE64">
        <f>'Civil Works'!PUE158</f>
        <v>0</v>
      </c>
      <c r="PUF64">
        <f>'Civil Works'!PUF158</f>
        <v>0</v>
      </c>
      <c r="PUG64">
        <f>'Civil Works'!PUG158</f>
        <v>0</v>
      </c>
      <c r="PUH64">
        <f>'Civil Works'!PUH158</f>
        <v>0</v>
      </c>
      <c r="PUI64">
        <f>'Civil Works'!PUI158</f>
        <v>0</v>
      </c>
      <c r="PUJ64">
        <f>'Civil Works'!PUJ158</f>
        <v>0</v>
      </c>
      <c r="PUK64">
        <f>'Civil Works'!PUK158</f>
        <v>0</v>
      </c>
      <c r="PUL64">
        <f>'Civil Works'!PUL158</f>
        <v>0</v>
      </c>
      <c r="PUM64">
        <f>'Civil Works'!PUM158</f>
        <v>0</v>
      </c>
      <c r="PUN64">
        <f>'Civil Works'!PUN158</f>
        <v>0</v>
      </c>
      <c r="PUO64">
        <f>'Civil Works'!PUO158</f>
        <v>0</v>
      </c>
      <c r="PUP64">
        <f>'Civil Works'!PUP158</f>
        <v>0</v>
      </c>
      <c r="PUQ64">
        <f>'Civil Works'!PUQ158</f>
        <v>0</v>
      </c>
      <c r="PUR64">
        <f>'Civil Works'!PUR158</f>
        <v>0</v>
      </c>
      <c r="PUS64">
        <f>'Civil Works'!PUS158</f>
        <v>0</v>
      </c>
      <c r="PUT64">
        <f>'Civil Works'!PUT158</f>
        <v>0</v>
      </c>
      <c r="PUU64">
        <f>'Civil Works'!PUU158</f>
        <v>0</v>
      </c>
      <c r="PUV64">
        <f>'Civil Works'!PUV158</f>
        <v>0</v>
      </c>
      <c r="PUW64">
        <f>'Civil Works'!PUW158</f>
        <v>0</v>
      </c>
      <c r="PUX64">
        <f>'Civil Works'!PUX158</f>
        <v>0</v>
      </c>
      <c r="PUY64">
        <f>'Civil Works'!PUY158</f>
        <v>0</v>
      </c>
      <c r="PUZ64">
        <f>'Civil Works'!PUZ158</f>
        <v>0</v>
      </c>
      <c r="PVA64">
        <f>'Civil Works'!PVA158</f>
        <v>0</v>
      </c>
      <c r="PVB64">
        <f>'Civil Works'!PVB158</f>
        <v>0</v>
      </c>
      <c r="PVC64">
        <f>'Civil Works'!PVC158</f>
        <v>0</v>
      </c>
      <c r="PVD64">
        <f>'Civil Works'!PVD158</f>
        <v>0</v>
      </c>
      <c r="PVE64">
        <f>'Civil Works'!PVE158</f>
        <v>0</v>
      </c>
      <c r="PVF64">
        <f>'Civil Works'!PVF158</f>
        <v>0</v>
      </c>
      <c r="PVG64">
        <f>'Civil Works'!PVG158</f>
        <v>0</v>
      </c>
      <c r="PVH64">
        <f>'Civil Works'!PVH158</f>
        <v>0</v>
      </c>
      <c r="PVI64">
        <f>'Civil Works'!PVI158</f>
        <v>0</v>
      </c>
      <c r="PVJ64">
        <f>'Civil Works'!PVJ158</f>
        <v>0</v>
      </c>
      <c r="PVK64">
        <f>'Civil Works'!PVK158</f>
        <v>0</v>
      </c>
      <c r="PVL64">
        <f>'Civil Works'!PVL158</f>
        <v>0</v>
      </c>
      <c r="PVM64">
        <f>'Civil Works'!PVM158</f>
        <v>0</v>
      </c>
      <c r="PVN64">
        <f>'Civil Works'!PVN158</f>
        <v>0</v>
      </c>
      <c r="PVO64">
        <f>'Civil Works'!PVO158</f>
        <v>0</v>
      </c>
      <c r="PVP64">
        <f>'Civil Works'!PVP158</f>
        <v>0</v>
      </c>
      <c r="PVQ64">
        <f>'Civil Works'!PVQ158</f>
        <v>0</v>
      </c>
      <c r="PVR64">
        <f>'Civil Works'!PVR158</f>
        <v>0</v>
      </c>
      <c r="PVS64">
        <f>'Civil Works'!PVS158</f>
        <v>0</v>
      </c>
      <c r="PVT64">
        <f>'Civil Works'!PVT158</f>
        <v>0</v>
      </c>
      <c r="PVU64">
        <f>'Civil Works'!PVU158</f>
        <v>0</v>
      </c>
      <c r="PVV64">
        <f>'Civil Works'!PVV158</f>
        <v>0</v>
      </c>
      <c r="PVW64">
        <f>'Civil Works'!PVW158</f>
        <v>0</v>
      </c>
      <c r="PVX64">
        <f>'Civil Works'!PVX158</f>
        <v>0</v>
      </c>
      <c r="PVY64">
        <f>'Civil Works'!PVY158</f>
        <v>0</v>
      </c>
      <c r="PVZ64">
        <f>'Civil Works'!PVZ158</f>
        <v>0</v>
      </c>
      <c r="PWA64">
        <f>'Civil Works'!PWA158</f>
        <v>0</v>
      </c>
      <c r="PWB64">
        <f>'Civil Works'!PWB158</f>
        <v>0</v>
      </c>
      <c r="PWC64">
        <f>'Civil Works'!PWC158</f>
        <v>0</v>
      </c>
      <c r="PWD64">
        <f>'Civil Works'!PWD158</f>
        <v>0</v>
      </c>
      <c r="PWE64">
        <f>'Civil Works'!PWE158</f>
        <v>0</v>
      </c>
      <c r="PWF64">
        <f>'Civil Works'!PWF158</f>
        <v>0</v>
      </c>
      <c r="PWG64">
        <f>'Civil Works'!PWG158</f>
        <v>0</v>
      </c>
      <c r="PWH64">
        <f>'Civil Works'!PWH158</f>
        <v>0</v>
      </c>
      <c r="PWI64">
        <f>'Civil Works'!PWI158</f>
        <v>0</v>
      </c>
      <c r="PWJ64">
        <f>'Civil Works'!PWJ158</f>
        <v>0</v>
      </c>
      <c r="PWK64">
        <f>'Civil Works'!PWK158</f>
        <v>0</v>
      </c>
      <c r="PWL64">
        <f>'Civil Works'!PWL158</f>
        <v>0</v>
      </c>
      <c r="PWM64">
        <f>'Civil Works'!PWM158</f>
        <v>0</v>
      </c>
      <c r="PWN64">
        <f>'Civil Works'!PWN158</f>
        <v>0</v>
      </c>
      <c r="PWO64">
        <f>'Civil Works'!PWO158</f>
        <v>0</v>
      </c>
      <c r="PWP64">
        <f>'Civil Works'!PWP158</f>
        <v>0</v>
      </c>
      <c r="PWQ64">
        <f>'Civil Works'!PWQ158</f>
        <v>0</v>
      </c>
      <c r="PWR64">
        <f>'Civil Works'!PWR158</f>
        <v>0</v>
      </c>
      <c r="PWS64">
        <f>'Civil Works'!PWS158</f>
        <v>0</v>
      </c>
      <c r="PWT64">
        <f>'Civil Works'!PWT158</f>
        <v>0</v>
      </c>
      <c r="PWU64">
        <f>'Civil Works'!PWU158</f>
        <v>0</v>
      </c>
      <c r="PWV64">
        <f>'Civil Works'!PWV158</f>
        <v>0</v>
      </c>
      <c r="PWW64">
        <f>'Civil Works'!PWW158</f>
        <v>0</v>
      </c>
      <c r="PWX64">
        <f>'Civil Works'!PWX158</f>
        <v>0</v>
      </c>
      <c r="PWY64">
        <f>'Civil Works'!PWY158</f>
        <v>0</v>
      </c>
      <c r="PWZ64">
        <f>'Civil Works'!PWZ158</f>
        <v>0</v>
      </c>
      <c r="PXA64">
        <f>'Civil Works'!PXA158</f>
        <v>0</v>
      </c>
      <c r="PXB64">
        <f>'Civil Works'!PXB158</f>
        <v>0</v>
      </c>
      <c r="PXC64">
        <f>'Civil Works'!PXC158</f>
        <v>0</v>
      </c>
      <c r="PXD64">
        <f>'Civil Works'!PXD158</f>
        <v>0</v>
      </c>
      <c r="PXE64">
        <f>'Civil Works'!PXE158</f>
        <v>0</v>
      </c>
      <c r="PXF64">
        <f>'Civil Works'!PXF158</f>
        <v>0</v>
      </c>
      <c r="PXG64">
        <f>'Civil Works'!PXG158</f>
        <v>0</v>
      </c>
      <c r="PXH64">
        <f>'Civil Works'!PXH158</f>
        <v>0</v>
      </c>
      <c r="PXI64">
        <f>'Civil Works'!PXI158</f>
        <v>0</v>
      </c>
      <c r="PXJ64">
        <f>'Civil Works'!PXJ158</f>
        <v>0</v>
      </c>
      <c r="PXK64">
        <f>'Civil Works'!PXK158</f>
        <v>0</v>
      </c>
      <c r="PXL64">
        <f>'Civil Works'!PXL158</f>
        <v>0</v>
      </c>
      <c r="PXM64">
        <f>'Civil Works'!PXM158</f>
        <v>0</v>
      </c>
      <c r="PXN64">
        <f>'Civil Works'!PXN158</f>
        <v>0</v>
      </c>
      <c r="PXO64">
        <f>'Civil Works'!PXO158</f>
        <v>0</v>
      </c>
      <c r="PXP64">
        <f>'Civil Works'!PXP158</f>
        <v>0</v>
      </c>
      <c r="PXQ64">
        <f>'Civil Works'!PXQ158</f>
        <v>0</v>
      </c>
      <c r="PXR64">
        <f>'Civil Works'!PXR158</f>
        <v>0</v>
      </c>
      <c r="PXS64">
        <f>'Civil Works'!PXS158</f>
        <v>0</v>
      </c>
      <c r="PXT64">
        <f>'Civil Works'!PXT158</f>
        <v>0</v>
      </c>
      <c r="PXU64">
        <f>'Civil Works'!PXU158</f>
        <v>0</v>
      </c>
      <c r="PXV64">
        <f>'Civil Works'!PXV158</f>
        <v>0</v>
      </c>
      <c r="PXW64">
        <f>'Civil Works'!PXW158</f>
        <v>0</v>
      </c>
      <c r="PXX64">
        <f>'Civil Works'!PXX158</f>
        <v>0</v>
      </c>
      <c r="PXY64">
        <f>'Civil Works'!PXY158</f>
        <v>0</v>
      </c>
      <c r="PXZ64">
        <f>'Civil Works'!PXZ158</f>
        <v>0</v>
      </c>
      <c r="PYA64">
        <f>'Civil Works'!PYA158</f>
        <v>0</v>
      </c>
      <c r="PYB64">
        <f>'Civil Works'!PYB158</f>
        <v>0</v>
      </c>
      <c r="PYC64">
        <f>'Civil Works'!PYC158</f>
        <v>0</v>
      </c>
      <c r="PYD64">
        <f>'Civil Works'!PYD158</f>
        <v>0</v>
      </c>
      <c r="PYE64">
        <f>'Civil Works'!PYE158</f>
        <v>0</v>
      </c>
      <c r="PYF64">
        <f>'Civil Works'!PYF158</f>
        <v>0</v>
      </c>
      <c r="PYG64">
        <f>'Civil Works'!PYG158</f>
        <v>0</v>
      </c>
      <c r="PYH64">
        <f>'Civil Works'!PYH158</f>
        <v>0</v>
      </c>
      <c r="PYI64">
        <f>'Civil Works'!PYI158</f>
        <v>0</v>
      </c>
      <c r="PYJ64">
        <f>'Civil Works'!PYJ158</f>
        <v>0</v>
      </c>
      <c r="PYK64">
        <f>'Civil Works'!PYK158</f>
        <v>0</v>
      </c>
      <c r="PYL64">
        <f>'Civil Works'!PYL158</f>
        <v>0</v>
      </c>
      <c r="PYM64">
        <f>'Civil Works'!PYM158</f>
        <v>0</v>
      </c>
      <c r="PYN64">
        <f>'Civil Works'!PYN158</f>
        <v>0</v>
      </c>
      <c r="PYO64">
        <f>'Civil Works'!PYO158</f>
        <v>0</v>
      </c>
      <c r="PYP64">
        <f>'Civil Works'!PYP158</f>
        <v>0</v>
      </c>
      <c r="PYQ64">
        <f>'Civil Works'!PYQ158</f>
        <v>0</v>
      </c>
      <c r="PYR64">
        <f>'Civil Works'!PYR158</f>
        <v>0</v>
      </c>
      <c r="PYS64">
        <f>'Civil Works'!PYS158</f>
        <v>0</v>
      </c>
      <c r="PYT64">
        <f>'Civil Works'!PYT158</f>
        <v>0</v>
      </c>
      <c r="PYU64">
        <f>'Civil Works'!PYU158</f>
        <v>0</v>
      </c>
      <c r="PYV64">
        <f>'Civil Works'!PYV158</f>
        <v>0</v>
      </c>
      <c r="PYW64">
        <f>'Civil Works'!PYW158</f>
        <v>0</v>
      </c>
      <c r="PYX64">
        <f>'Civil Works'!PYX158</f>
        <v>0</v>
      </c>
      <c r="PYY64">
        <f>'Civil Works'!PYY158</f>
        <v>0</v>
      </c>
      <c r="PYZ64">
        <f>'Civil Works'!PYZ158</f>
        <v>0</v>
      </c>
      <c r="PZA64">
        <f>'Civil Works'!PZA158</f>
        <v>0</v>
      </c>
      <c r="PZB64">
        <f>'Civil Works'!PZB158</f>
        <v>0</v>
      </c>
      <c r="PZC64">
        <f>'Civil Works'!PZC158</f>
        <v>0</v>
      </c>
      <c r="PZD64">
        <f>'Civil Works'!PZD158</f>
        <v>0</v>
      </c>
      <c r="PZE64">
        <f>'Civil Works'!PZE158</f>
        <v>0</v>
      </c>
      <c r="PZF64">
        <f>'Civil Works'!PZF158</f>
        <v>0</v>
      </c>
      <c r="PZG64">
        <f>'Civil Works'!PZG158</f>
        <v>0</v>
      </c>
      <c r="PZH64">
        <f>'Civil Works'!PZH158</f>
        <v>0</v>
      </c>
      <c r="PZI64">
        <f>'Civil Works'!PZI158</f>
        <v>0</v>
      </c>
      <c r="PZJ64">
        <f>'Civil Works'!PZJ158</f>
        <v>0</v>
      </c>
      <c r="PZK64">
        <f>'Civil Works'!PZK158</f>
        <v>0</v>
      </c>
      <c r="PZL64">
        <f>'Civil Works'!PZL158</f>
        <v>0</v>
      </c>
      <c r="PZM64">
        <f>'Civil Works'!PZM158</f>
        <v>0</v>
      </c>
      <c r="PZN64">
        <f>'Civil Works'!PZN158</f>
        <v>0</v>
      </c>
      <c r="PZO64">
        <f>'Civil Works'!PZO158</f>
        <v>0</v>
      </c>
      <c r="PZP64">
        <f>'Civil Works'!PZP158</f>
        <v>0</v>
      </c>
      <c r="PZQ64">
        <f>'Civil Works'!PZQ158</f>
        <v>0</v>
      </c>
      <c r="PZR64">
        <f>'Civil Works'!PZR158</f>
        <v>0</v>
      </c>
      <c r="PZS64">
        <f>'Civil Works'!PZS158</f>
        <v>0</v>
      </c>
      <c r="PZT64">
        <f>'Civil Works'!PZT158</f>
        <v>0</v>
      </c>
      <c r="PZU64">
        <f>'Civil Works'!PZU158</f>
        <v>0</v>
      </c>
      <c r="PZV64">
        <f>'Civil Works'!PZV158</f>
        <v>0</v>
      </c>
      <c r="PZW64">
        <f>'Civil Works'!PZW158</f>
        <v>0</v>
      </c>
      <c r="PZX64">
        <f>'Civil Works'!PZX158</f>
        <v>0</v>
      </c>
      <c r="PZY64">
        <f>'Civil Works'!PZY158</f>
        <v>0</v>
      </c>
      <c r="PZZ64">
        <f>'Civil Works'!PZZ158</f>
        <v>0</v>
      </c>
      <c r="QAA64">
        <f>'Civil Works'!QAA158</f>
        <v>0</v>
      </c>
      <c r="QAB64">
        <f>'Civil Works'!QAB158</f>
        <v>0</v>
      </c>
      <c r="QAC64">
        <f>'Civil Works'!QAC158</f>
        <v>0</v>
      </c>
      <c r="QAD64">
        <f>'Civil Works'!QAD158</f>
        <v>0</v>
      </c>
      <c r="QAE64">
        <f>'Civil Works'!QAE158</f>
        <v>0</v>
      </c>
      <c r="QAF64">
        <f>'Civil Works'!QAF158</f>
        <v>0</v>
      </c>
      <c r="QAG64">
        <f>'Civil Works'!QAG158</f>
        <v>0</v>
      </c>
      <c r="QAH64">
        <f>'Civil Works'!QAH158</f>
        <v>0</v>
      </c>
      <c r="QAI64">
        <f>'Civil Works'!QAI158</f>
        <v>0</v>
      </c>
      <c r="QAJ64">
        <f>'Civil Works'!QAJ158</f>
        <v>0</v>
      </c>
      <c r="QAK64">
        <f>'Civil Works'!QAK158</f>
        <v>0</v>
      </c>
      <c r="QAL64">
        <f>'Civil Works'!QAL158</f>
        <v>0</v>
      </c>
      <c r="QAM64">
        <f>'Civil Works'!QAM158</f>
        <v>0</v>
      </c>
      <c r="QAN64">
        <f>'Civil Works'!QAN158</f>
        <v>0</v>
      </c>
      <c r="QAO64">
        <f>'Civil Works'!QAO158</f>
        <v>0</v>
      </c>
      <c r="QAP64">
        <f>'Civil Works'!QAP158</f>
        <v>0</v>
      </c>
      <c r="QAQ64">
        <f>'Civil Works'!QAQ158</f>
        <v>0</v>
      </c>
      <c r="QAR64">
        <f>'Civil Works'!QAR158</f>
        <v>0</v>
      </c>
      <c r="QAS64">
        <f>'Civil Works'!QAS158</f>
        <v>0</v>
      </c>
      <c r="QAT64">
        <f>'Civil Works'!QAT158</f>
        <v>0</v>
      </c>
      <c r="QAU64">
        <f>'Civil Works'!QAU158</f>
        <v>0</v>
      </c>
      <c r="QAV64">
        <f>'Civil Works'!QAV158</f>
        <v>0</v>
      </c>
      <c r="QAW64">
        <f>'Civil Works'!QAW158</f>
        <v>0</v>
      </c>
      <c r="QAX64">
        <f>'Civil Works'!QAX158</f>
        <v>0</v>
      </c>
      <c r="QAY64">
        <f>'Civil Works'!QAY158</f>
        <v>0</v>
      </c>
      <c r="QAZ64">
        <f>'Civil Works'!QAZ158</f>
        <v>0</v>
      </c>
      <c r="QBA64">
        <f>'Civil Works'!QBA158</f>
        <v>0</v>
      </c>
      <c r="QBB64">
        <f>'Civil Works'!QBB158</f>
        <v>0</v>
      </c>
      <c r="QBC64">
        <f>'Civil Works'!QBC158</f>
        <v>0</v>
      </c>
      <c r="QBD64">
        <f>'Civil Works'!QBD158</f>
        <v>0</v>
      </c>
      <c r="QBE64">
        <f>'Civil Works'!QBE158</f>
        <v>0</v>
      </c>
      <c r="QBF64">
        <f>'Civil Works'!QBF158</f>
        <v>0</v>
      </c>
      <c r="QBG64">
        <f>'Civil Works'!QBG158</f>
        <v>0</v>
      </c>
      <c r="QBH64">
        <f>'Civil Works'!QBH158</f>
        <v>0</v>
      </c>
      <c r="QBI64">
        <f>'Civil Works'!QBI158</f>
        <v>0</v>
      </c>
      <c r="QBJ64">
        <f>'Civil Works'!QBJ158</f>
        <v>0</v>
      </c>
      <c r="QBK64">
        <f>'Civil Works'!QBK158</f>
        <v>0</v>
      </c>
      <c r="QBL64">
        <f>'Civil Works'!QBL158</f>
        <v>0</v>
      </c>
      <c r="QBM64">
        <f>'Civil Works'!QBM158</f>
        <v>0</v>
      </c>
      <c r="QBN64">
        <f>'Civil Works'!QBN158</f>
        <v>0</v>
      </c>
      <c r="QBO64">
        <f>'Civil Works'!QBO158</f>
        <v>0</v>
      </c>
      <c r="QBP64">
        <f>'Civil Works'!QBP158</f>
        <v>0</v>
      </c>
      <c r="QBQ64">
        <f>'Civil Works'!QBQ158</f>
        <v>0</v>
      </c>
      <c r="QBR64">
        <f>'Civil Works'!QBR158</f>
        <v>0</v>
      </c>
      <c r="QBS64">
        <f>'Civil Works'!QBS158</f>
        <v>0</v>
      </c>
      <c r="QBT64">
        <f>'Civil Works'!QBT158</f>
        <v>0</v>
      </c>
      <c r="QBU64">
        <f>'Civil Works'!QBU158</f>
        <v>0</v>
      </c>
      <c r="QBV64">
        <f>'Civil Works'!QBV158</f>
        <v>0</v>
      </c>
      <c r="QBW64">
        <f>'Civil Works'!QBW158</f>
        <v>0</v>
      </c>
      <c r="QBX64">
        <f>'Civil Works'!QBX158</f>
        <v>0</v>
      </c>
      <c r="QBY64">
        <f>'Civil Works'!QBY158</f>
        <v>0</v>
      </c>
      <c r="QBZ64">
        <f>'Civil Works'!QBZ158</f>
        <v>0</v>
      </c>
      <c r="QCA64">
        <f>'Civil Works'!QCA158</f>
        <v>0</v>
      </c>
      <c r="QCB64">
        <f>'Civil Works'!QCB158</f>
        <v>0</v>
      </c>
      <c r="QCC64">
        <f>'Civil Works'!QCC158</f>
        <v>0</v>
      </c>
      <c r="QCD64">
        <f>'Civil Works'!QCD158</f>
        <v>0</v>
      </c>
      <c r="QCE64">
        <f>'Civil Works'!QCE158</f>
        <v>0</v>
      </c>
      <c r="QCF64">
        <f>'Civil Works'!QCF158</f>
        <v>0</v>
      </c>
      <c r="QCG64">
        <f>'Civil Works'!QCG158</f>
        <v>0</v>
      </c>
      <c r="QCH64">
        <f>'Civil Works'!QCH158</f>
        <v>0</v>
      </c>
      <c r="QCI64">
        <f>'Civil Works'!QCI158</f>
        <v>0</v>
      </c>
      <c r="QCJ64">
        <f>'Civil Works'!QCJ158</f>
        <v>0</v>
      </c>
      <c r="QCK64">
        <f>'Civil Works'!QCK158</f>
        <v>0</v>
      </c>
      <c r="QCL64">
        <f>'Civil Works'!QCL158</f>
        <v>0</v>
      </c>
      <c r="QCM64">
        <f>'Civil Works'!QCM158</f>
        <v>0</v>
      </c>
      <c r="QCN64">
        <f>'Civil Works'!QCN158</f>
        <v>0</v>
      </c>
      <c r="QCO64">
        <f>'Civil Works'!QCO158</f>
        <v>0</v>
      </c>
      <c r="QCP64">
        <f>'Civil Works'!QCP158</f>
        <v>0</v>
      </c>
      <c r="QCQ64">
        <f>'Civil Works'!QCQ158</f>
        <v>0</v>
      </c>
      <c r="QCR64">
        <f>'Civil Works'!QCR158</f>
        <v>0</v>
      </c>
      <c r="QCS64">
        <f>'Civil Works'!QCS158</f>
        <v>0</v>
      </c>
      <c r="QCT64">
        <f>'Civil Works'!QCT158</f>
        <v>0</v>
      </c>
      <c r="QCU64">
        <f>'Civil Works'!QCU158</f>
        <v>0</v>
      </c>
      <c r="QCV64">
        <f>'Civil Works'!QCV158</f>
        <v>0</v>
      </c>
      <c r="QCW64">
        <f>'Civil Works'!QCW158</f>
        <v>0</v>
      </c>
      <c r="QCX64">
        <f>'Civil Works'!QCX158</f>
        <v>0</v>
      </c>
      <c r="QCY64">
        <f>'Civil Works'!QCY158</f>
        <v>0</v>
      </c>
      <c r="QCZ64">
        <f>'Civil Works'!QCZ158</f>
        <v>0</v>
      </c>
      <c r="QDA64">
        <f>'Civil Works'!QDA158</f>
        <v>0</v>
      </c>
      <c r="QDB64">
        <f>'Civil Works'!QDB158</f>
        <v>0</v>
      </c>
      <c r="QDC64">
        <f>'Civil Works'!QDC158</f>
        <v>0</v>
      </c>
      <c r="QDD64">
        <f>'Civil Works'!QDD158</f>
        <v>0</v>
      </c>
      <c r="QDE64">
        <f>'Civil Works'!QDE158</f>
        <v>0</v>
      </c>
      <c r="QDF64">
        <f>'Civil Works'!QDF158</f>
        <v>0</v>
      </c>
      <c r="QDG64">
        <f>'Civil Works'!QDG158</f>
        <v>0</v>
      </c>
      <c r="QDH64">
        <f>'Civil Works'!QDH158</f>
        <v>0</v>
      </c>
      <c r="QDI64">
        <f>'Civil Works'!QDI158</f>
        <v>0</v>
      </c>
      <c r="QDJ64">
        <f>'Civil Works'!QDJ158</f>
        <v>0</v>
      </c>
      <c r="QDK64">
        <f>'Civil Works'!QDK158</f>
        <v>0</v>
      </c>
      <c r="QDL64">
        <f>'Civil Works'!QDL158</f>
        <v>0</v>
      </c>
      <c r="QDM64">
        <f>'Civil Works'!QDM158</f>
        <v>0</v>
      </c>
      <c r="QDN64">
        <f>'Civil Works'!QDN158</f>
        <v>0</v>
      </c>
      <c r="QDO64">
        <f>'Civil Works'!QDO158</f>
        <v>0</v>
      </c>
      <c r="QDP64">
        <f>'Civil Works'!QDP158</f>
        <v>0</v>
      </c>
      <c r="QDQ64">
        <f>'Civil Works'!QDQ158</f>
        <v>0</v>
      </c>
      <c r="QDR64">
        <f>'Civil Works'!QDR158</f>
        <v>0</v>
      </c>
      <c r="QDS64">
        <f>'Civil Works'!QDS158</f>
        <v>0</v>
      </c>
      <c r="QDT64">
        <f>'Civil Works'!QDT158</f>
        <v>0</v>
      </c>
      <c r="QDU64">
        <f>'Civil Works'!QDU158</f>
        <v>0</v>
      </c>
      <c r="QDV64">
        <f>'Civil Works'!QDV158</f>
        <v>0</v>
      </c>
      <c r="QDW64">
        <f>'Civil Works'!QDW158</f>
        <v>0</v>
      </c>
      <c r="QDX64">
        <f>'Civil Works'!QDX158</f>
        <v>0</v>
      </c>
      <c r="QDY64">
        <f>'Civil Works'!QDY158</f>
        <v>0</v>
      </c>
      <c r="QDZ64">
        <f>'Civil Works'!QDZ158</f>
        <v>0</v>
      </c>
      <c r="QEA64">
        <f>'Civil Works'!QEA158</f>
        <v>0</v>
      </c>
      <c r="QEB64">
        <f>'Civil Works'!QEB158</f>
        <v>0</v>
      </c>
      <c r="QEC64">
        <f>'Civil Works'!QEC158</f>
        <v>0</v>
      </c>
      <c r="QED64">
        <f>'Civil Works'!QED158</f>
        <v>0</v>
      </c>
      <c r="QEE64">
        <f>'Civil Works'!QEE158</f>
        <v>0</v>
      </c>
      <c r="QEF64">
        <f>'Civil Works'!QEF158</f>
        <v>0</v>
      </c>
      <c r="QEG64">
        <f>'Civil Works'!QEG158</f>
        <v>0</v>
      </c>
      <c r="QEH64">
        <f>'Civil Works'!QEH158</f>
        <v>0</v>
      </c>
      <c r="QEI64">
        <f>'Civil Works'!QEI158</f>
        <v>0</v>
      </c>
      <c r="QEJ64">
        <f>'Civil Works'!QEJ158</f>
        <v>0</v>
      </c>
      <c r="QEK64">
        <f>'Civil Works'!QEK158</f>
        <v>0</v>
      </c>
      <c r="QEL64">
        <f>'Civil Works'!QEL158</f>
        <v>0</v>
      </c>
      <c r="QEM64">
        <f>'Civil Works'!QEM158</f>
        <v>0</v>
      </c>
      <c r="QEN64">
        <f>'Civil Works'!QEN158</f>
        <v>0</v>
      </c>
      <c r="QEO64">
        <f>'Civil Works'!QEO158</f>
        <v>0</v>
      </c>
      <c r="QEP64">
        <f>'Civil Works'!QEP158</f>
        <v>0</v>
      </c>
      <c r="QEQ64">
        <f>'Civil Works'!QEQ158</f>
        <v>0</v>
      </c>
      <c r="QER64">
        <f>'Civil Works'!QER158</f>
        <v>0</v>
      </c>
      <c r="QES64">
        <f>'Civil Works'!QES158</f>
        <v>0</v>
      </c>
      <c r="QET64">
        <f>'Civil Works'!QET158</f>
        <v>0</v>
      </c>
      <c r="QEU64">
        <f>'Civil Works'!QEU158</f>
        <v>0</v>
      </c>
      <c r="QEV64">
        <f>'Civil Works'!QEV158</f>
        <v>0</v>
      </c>
      <c r="QEW64">
        <f>'Civil Works'!QEW158</f>
        <v>0</v>
      </c>
      <c r="QEX64">
        <f>'Civil Works'!QEX158</f>
        <v>0</v>
      </c>
      <c r="QEY64">
        <f>'Civil Works'!QEY158</f>
        <v>0</v>
      </c>
      <c r="QEZ64">
        <f>'Civil Works'!QEZ158</f>
        <v>0</v>
      </c>
      <c r="QFA64">
        <f>'Civil Works'!QFA158</f>
        <v>0</v>
      </c>
      <c r="QFB64">
        <f>'Civil Works'!QFB158</f>
        <v>0</v>
      </c>
      <c r="QFC64">
        <f>'Civil Works'!QFC158</f>
        <v>0</v>
      </c>
      <c r="QFD64">
        <f>'Civil Works'!QFD158</f>
        <v>0</v>
      </c>
      <c r="QFE64">
        <f>'Civil Works'!QFE158</f>
        <v>0</v>
      </c>
      <c r="QFF64">
        <f>'Civil Works'!QFF158</f>
        <v>0</v>
      </c>
      <c r="QFG64">
        <f>'Civil Works'!QFG158</f>
        <v>0</v>
      </c>
      <c r="QFH64">
        <f>'Civil Works'!QFH158</f>
        <v>0</v>
      </c>
      <c r="QFI64">
        <f>'Civil Works'!QFI158</f>
        <v>0</v>
      </c>
      <c r="QFJ64">
        <f>'Civil Works'!QFJ158</f>
        <v>0</v>
      </c>
      <c r="QFK64">
        <f>'Civil Works'!QFK158</f>
        <v>0</v>
      </c>
      <c r="QFL64">
        <f>'Civil Works'!QFL158</f>
        <v>0</v>
      </c>
      <c r="QFM64">
        <f>'Civil Works'!QFM158</f>
        <v>0</v>
      </c>
      <c r="QFN64">
        <f>'Civil Works'!QFN158</f>
        <v>0</v>
      </c>
      <c r="QFO64">
        <f>'Civil Works'!QFO158</f>
        <v>0</v>
      </c>
      <c r="QFP64">
        <f>'Civil Works'!QFP158</f>
        <v>0</v>
      </c>
      <c r="QFQ64">
        <f>'Civil Works'!QFQ158</f>
        <v>0</v>
      </c>
      <c r="QFR64">
        <f>'Civil Works'!QFR158</f>
        <v>0</v>
      </c>
      <c r="QFS64">
        <f>'Civil Works'!QFS158</f>
        <v>0</v>
      </c>
      <c r="QFT64">
        <f>'Civil Works'!QFT158</f>
        <v>0</v>
      </c>
      <c r="QFU64">
        <f>'Civil Works'!QFU158</f>
        <v>0</v>
      </c>
      <c r="QFV64">
        <f>'Civil Works'!QFV158</f>
        <v>0</v>
      </c>
      <c r="QFW64">
        <f>'Civil Works'!QFW158</f>
        <v>0</v>
      </c>
      <c r="QFX64">
        <f>'Civil Works'!QFX158</f>
        <v>0</v>
      </c>
      <c r="QFY64">
        <f>'Civil Works'!QFY158</f>
        <v>0</v>
      </c>
      <c r="QFZ64">
        <f>'Civil Works'!QFZ158</f>
        <v>0</v>
      </c>
      <c r="QGA64">
        <f>'Civil Works'!QGA158</f>
        <v>0</v>
      </c>
      <c r="QGB64">
        <f>'Civil Works'!QGB158</f>
        <v>0</v>
      </c>
      <c r="QGC64">
        <f>'Civil Works'!QGC158</f>
        <v>0</v>
      </c>
      <c r="QGD64">
        <f>'Civil Works'!QGD158</f>
        <v>0</v>
      </c>
      <c r="QGE64">
        <f>'Civil Works'!QGE158</f>
        <v>0</v>
      </c>
      <c r="QGF64">
        <f>'Civil Works'!QGF158</f>
        <v>0</v>
      </c>
      <c r="QGG64">
        <f>'Civil Works'!QGG158</f>
        <v>0</v>
      </c>
      <c r="QGH64">
        <f>'Civil Works'!QGH158</f>
        <v>0</v>
      </c>
      <c r="QGI64">
        <f>'Civil Works'!QGI158</f>
        <v>0</v>
      </c>
      <c r="QGJ64">
        <f>'Civil Works'!QGJ158</f>
        <v>0</v>
      </c>
      <c r="QGK64">
        <f>'Civil Works'!QGK158</f>
        <v>0</v>
      </c>
      <c r="QGL64">
        <f>'Civil Works'!QGL158</f>
        <v>0</v>
      </c>
      <c r="QGM64">
        <f>'Civil Works'!QGM158</f>
        <v>0</v>
      </c>
      <c r="QGN64">
        <f>'Civil Works'!QGN158</f>
        <v>0</v>
      </c>
      <c r="QGO64">
        <f>'Civil Works'!QGO158</f>
        <v>0</v>
      </c>
      <c r="QGP64">
        <f>'Civil Works'!QGP158</f>
        <v>0</v>
      </c>
      <c r="QGQ64">
        <f>'Civil Works'!QGQ158</f>
        <v>0</v>
      </c>
      <c r="QGR64">
        <f>'Civil Works'!QGR158</f>
        <v>0</v>
      </c>
      <c r="QGS64">
        <f>'Civil Works'!QGS158</f>
        <v>0</v>
      </c>
      <c r="QGT64">
        <f>'Civil Works'!QGT158</f>
        <v>0</v>
      </c>
      <c r="QGU64">
        <f>'Civil Works'!QGU158</f>
        <v>0</v>
      </c>
      <c r="QGV64">
        <f>'Civil Works'!QGV158</f>
        <v>0</v>
      </c>
      <c r="QGW64">
        <f>'Civil Works'!QGW158</f>
        <v>0</v>
      </c>
      <c r="QGX64">
        <f>'Civil Works'!QGX158</f>
        <v>0</v>
      </c>
      <c r="QGY64">
        <f>'Civil Works'!QGY158</f>
        <v>0</v>
      </c>
      <c r="QGZ64">
        <f>'Civil Works'!QGZ158</f>
        <v>0</v>
      </c>
      <c r="QHA64">
        <f>'Civil Works'!QHA158</f>
        <v>0</v>
      </c>
      <c r="QHB64">
        <f>'Civil Works'!QHB158</f>
        <v>0</v>
      </c>
      <c r="QHC64">
        <f>'Civil Works'!QHC158</f>
        <v>0</v>
      </c>
      <c r="QHD64">
        <f>'Civil Works'!QHD158</f>
        <v>0</v>
      </c>
      <c r="QHE64">
        <f>'Civil Works'!QHE158</f>
        <v>0</v>
      </c>
      <c r="QHF64">
        <f>'Civil Works'!QHF158</f>
        <v>0</v>
      </c>
      <c r="QHG64">
        <f>'Civil Works'!QHG158</f>
        <v>0</v>
      </c>
      <c r="QHH64">
        <f>'Civil Works'!QHH158</f>
        <v>0</v>
      </c>
      <c r="QHI64">
        <f>'Civil Works'!QHI158</f>
        <v>0</v>
      </c>
      <c r="QHJ64">
        <f>'Civil Works'!QHJ158</f>
        <v>0</v>
      </c>
      <c r="QHK64">
        <f>'Civil Works'!QHK158</f>
        <v>0</v>
      </c>
      <c r="QHL64">
        <f>'Civil Works'!QHL158</f>
        <v>0</v>
      </c>
      <c r="QHM64">
        <f>'Civil Works'!QHM158</f>
        <v>0</v>
      </c>
      <c r="QHN64">
        <f>'Civil Works'!QHN158</f>
        <v>0</v>
      </c>
      <c r="QHO64">
        <f>'Civil Works'!QHO158</f>
        <v>0</v>
      </c>
      <c r="QHP64">
        <f>'Civil Works'!QHP158</f>
        <v>0</v>
      </c>
      <c r="QHQ64">
        <f>'Civil Works'!QHQ158</f>
        <v>0</v>
      </c>
      <c r="QHR64">
        <f>'Civil Works'!QHR158</f>
        <v>0</v>
      </c>
      <c r="QHS64">
        <f>'Civil Works'!QHS158</f>
        <v>0</v>
      </c>
      <c r="QHT64">
        <f>'Civil Works'!QHT158</f>
        <v>0</v>
      </c>
      <c r="QHU64">
        <f>'Civil Works'!QHU158</f>
        <v>0</v>
      </c>
      <c r="QHV64">
        <f>'Civil Works'!QHV158</f>
        <v>0</v>
      </c>
      <c r="QHW64">
        <f>'Civil Works'!QHW158</f>
        <v>0</v>
      </c>
      <c r="QHX64">
        <f>'Civil Works'!QHX158</f>
        <v>0</v>
      </c>
      <c r="QHY64">
        <f>'Civil Works'!QHY158</f>
        <v>0</v>
      </c>
      <c r="QHZ64">
        <f>'Civil Works'!QHZ158</f>
        <v>0</v>
      </c>
      <c r="QIA64">
        <f>'Civil Works'!QIA158</f>
        <v>0</v>
      </c>
      <c r="QIB64">
        <f>'Civil Works'!QIB158</f>
        <v>0</v>
      </c>
      <c r="QIC64">
        <f>'Civil Works'!QIC158</f>
        <v>0</v>
      </c>
      <c r="QID64">
        <f>'Civil Works'!QID158</f>
        <v>0</v>
      </c>
      <c r="QIE64">
        <f>'Civil Works'!QIE158</f>
        <v>0</v>
      </c>
      <c r="QIF64">
        <f>'Civil Works'!QIF158</f>
        <v>0</v>
      </c>
      <c r="QIG64">
        <f>'Civil Works'!QIG158</f>
        <v>0</v>
      </c>
      <c r="QIH64">
        <f>'Civil Works'!QIH158</f>
        <v>0</v>
      </c>
      <c r="QII64">
        <f>'Civil Works'!QII158</f>
        <v>0</v>
      </c>
      <c r="QIJ64">
        <f>'Civil Works'!QIJ158</f>
        <v>0</v>
      </c>
      <c r="QIK64">
        <f>'Civil Works'!QIK158</f>
        <v>0</v>
      </c>
      <c r="QIL64">
        <f>'Civil Works'!QIL158</f>
        <v>0</v>
      </c>
      <c r="QIM64">
        <f>'Civil Works'!QIM158</f>
        <v>0</v>
      </c>
      <c r="QIN64">
        <f>'Civil Works'!QIN158</f>
        <v>0</v>
      </c>
      <c r="QIO64">
        <f>'Civil Works'!QIO158</f>
        <v>0</v>
      </c>
      <c r="QIP64">
        <f>'Civil Works'!QIP158</f>
        <v>0</v>
      </c>
      <c r="QIQ64">
        <f>'Civil Works'!QIQ158</f>
        <v>0</v>
      </c>
      <c r="QIR64">
        <f>'Civil Works'!QIR158</f>
        <v>0</v>
      </c>
      <c r="QIS64">
        <f>'Civil Works'!QIS158</f>
        <v>0</v>
      </c>
      <c r="QIT64">
        <f>'Civil Works'!QIT158</f>
        <v>0</v>
      </c>
      <c r="QIU64">
        <f>'Civil Works'!QIU158</f>
        <v>0</v>
      </c>
      <c r="QIV64">
        <f>'Civil Works'!QIV158</f>
        <v>0</v>
      </c>
      <c r="QIW64">
        <f>'Civil Works'!QIW158</f>
        <v>0</v>
      </c>
      <c r="QIX64">
        <f>'Civil Works'!QIX158</f>
        <v>0</v>
      </c>
      <c r="QIY64">
        <f>'Civil Works'!QIY158</f>
        <v>0</v>
      </c>
      <c r="QIZ64">
        <f>'Civil Works'!QIZ158</f>
        <v>0</v>
      </c>
      <c r="QJA64">
        <f>'Civil Works'!QJA158</f>
        <v>0</v>
      </c>
      <c r="QJB64">
        <f>'Civil Works'!QJB158</f>
        <v>0</v>
      </c>
      <c r="QJC64">
        <f>'Civil Works'!QJC158</f>
        <v>0</v>
      </c>
      <c r="QJD64">
        <f>'Civil Works'!QJD158</f>
        <v>0</v>
      </c>
      <c r="QJE64">
        <f>'Civil Works'!QJE158</f>
        <v>0</v>
      </c>
      <c r="QJF64">
        <f>'Civil Works'!QJF158</f>
        <v>0</v>
      </c>
      <c r="QJG64">
        <f>'Civil Works'!QJG158</f>
        <v>0</v>
      </c>
      <c r="QJH64">
        <f>'Civil Works'!QJH158</f>
        <v>0</v>
      </c>
      <c r="QJI64">
        <f>'Civil Works'!QJI158</f>
        <v>0</v>
      </c>
      <c r="QJJ64">
        <f>'Civil Works'!QJJ158</f>
        <v>0</v>
      </c>
      <c r="QJK64">
        <f>'Civil Works'!QJK158</f>
        <v>0</v>
      </c>
      <c r="QJL64">
        <f>'Civil Works'!QJL158</f>
        <v>0</v>
      </c>
      <c r="QJM64">
        <f>'Civil Works'!QJM158</f>
        <v>0</v>
      </c>
      <c r="QJN64">
        <f>'Civil Works'!QJN158</f>
        <v>0</v>
      </c>
      <c r="QJO64">
        <f>'Civil Works'!QJO158</f>
        <v>0</v>
      </c>
      <c r="QJP64">
        <f>'Civil Works'!QJP158</f>
        <v>0</v>
      </c>
      <c r="QJQ64">
        <f>'Civil Works'!QJQ158</f>
        <v>0</v>
      </c>
      <c r="QJR64">
        <f>'Civil Works'!QJR158</f>
        <v>0</v>
      </c>
      <c r="QJS64">
        <f>'Civil Works'!QJS158</f>
        <v>0</v>
      </c>
      <c r="QJT64">
        <f>'Civil Works'!QJT158</f>
        <v>0</v>
      </c>
      <c r="QJU64">
        <f>'Civil Works'!QJU158</f>
        <v>0</v>
      </c>
      <c r="QJV64">
        <f>'Civil Works'!QJV158</f>
        <v>0</v>
      </c>
      <c r="QJW64">
        <f>'Civil Works'!QJW158</f>
        <v>0</v>
      </c>
      <c r="QJX64">
        <f>'Civil Works'!QJX158</f>
        <v>0</v>
      </c>
      <c r="QJY64">
        <f>'Civil Works'!QJY158</f>
        <v>0</v>
      </c>
      <c r="QJZ64">
        <f>'Civil Works'!QJZ158</f>
        <v>0</v>
      </c>
      <c r="QKA64">
        <f>'Civil Works'!QKA158</f>
        <v>0</v>
      </c>
      <c r="QKB64">
        <f>'Civil Works'!QKB158</f>
        <v>0</v>
      </c>
      <c r="QKC64">
        <f>'Civil Works'!QKC158</f>
        <v>0</v>
      </c>
      <c r="QKD64">
        <f>'Civil Works'!QKD158</f>
        <v>0</v>
      </c>
      <c r="QKE64">
        <f>'Civil Works'!QKE158</f>
        <v>0</v>
      </c>
      <c r="QKF64">
        <f>'Civil Works'!QKF158</f>
        <v>0</v>
      </c>
      <c r="QKG64">
        <f>'Civil Works'!QKG158</f>
        <v>0</v>
      </c>
      <c r="QKH64">
        <f>'Civil Works'!QKH158</f>
        <v>0</v>
      </c>
      <c r="QKI64">
        <f>'Civil Works'!QKI158</f>
        <v>0</v>
      </c>
      <c r="QKJ64">
        <f>'Civil Works'!QKJ158</f>
        <v>0</v>
      </c>
      <c r="QKK64">
        <f>'Civil Works'!QKK158</f>
        <v>0</v>
      </c>
      <c r="QKL64">
        <f>'Civil Works'!QKL158</f>
        <v>0</v>
      </c>
      <c r="QKM64">
        <f>'Civil Works'!QKM158</f>
        <v>0</v>
      </c>
      <c r="QKN64">
        <f>'Civil Works'!QKN158</f>
        <v>0</v>
      </c>
      <c r="QKO64">
        <f>'Civil Works'!QKO158</f>
        <v>0</v>
      </c>
      <c r="QKP64">
        <f>'Civil Works'!QKP158</f>
        <v>0</v>
      </c>
      <c r="QKQ64">
        <f>'Civil Works'!QKQ158</f>
        <v>0</v>
      </c>
      <c r="QKR64">
        <f>'Civil Works'!QKR158</f>
        <v>0</v>
      </c>
      <c r="QKS64">
        <f>'Civil Works'!QKS158</f>
        <v>0</v>
      </c>
      <c r="QKT64">
        <f>'Civil Works'!QKT158</f>
        <v>0</v>
      </c>
      <c r="QKU64">
        <f>'Civil Works'!QKU158</f>
        <v>0</v>
      </c>
      <c r="QKV64">
        <f>'Civil Works'!QKV158</f>
        <v>0</v>
      </c>
      <c r="QKW64">
        <f>'Civil Works'!QKW158</f>
        <v>0</v>
      </c>
      <c r="QKX64">
        <f>'Civil Works'!QKX158</f>
        <v>0</v>
      </c>
      <c r="QKY64">
        <f>'Civil Works'!QKY158</f>
        <v>0</v>
      </c>
      <c r="QKZ64">
        <f>'Civil Works'!QKZ158</f>
        <v>0</v>
      </c>
      <c r="QLA64">
        <f>'Civil Works'!QLA158</f>
        <v>0</v>
      </c>
      <c r="QLB64">
        <f>'Civil Works'!QLB158</f>
        <v>0</v>
      </c>
      <c r="QLC64">
        <f>'Civil Works'!QLC158</f>
        <v>0</v>
      </c>
      <c r="QLD64">
        <f>'Civil Works'!QLD158</f>
        <v>0</v>
      </c>
      <c r="QLE64">
        <f>'Civil Works'!QLE158</f>
        <v>0</v>
      </c>
      <c r="QLF64">
        <f>'Civil Works'!QLF158</f>
        <v>0</v>
      </c>
      <c r="QLG64">
        <f>'Civil Works'!QLG158</f>
        <v>0</v>
      </c>
      <c r="QLH64">
        <f>'Civil Works'!QLH158</f>
        <v>0</v>
      </c>
      <c r="QLI64">
        <f>'Civil Works'!QLI158</f>
        <v>0</v>
      </c>
      <c r="QLJ64">
        <f>'Civil Works'!QLJ158</f>
        <v>0</v>
      </c>
      <c r="QLK64">
        <f>'Civil Works'!QLK158</f>
        <v>0</v>
      </c>
      <c r="QLL64">
        <f>'Civil Works'!QLL158</f>
        <v>0</v>
      </c>
      <c r="QLM64">
        <f>'Civil Works'!QLM158</f>
        <v>0</v>
      </c>
      <c r="QLN64">
        <f>'Civil Works'!QLN158</f>
        <v>0</v>
      </c>
      <c r="QLO64">
        <f>'Civil Works'!QLO158</f>
        <v>0</v>
      </c>
      <c r="QLP64">
        <f>'Civil Works'!QLP158</f>
        <v>0</v>
      </c>
      <c r="QLQ64">
        <f>'Civil Works'!QLQ158</f>
        <v>0</v>
      </c>
      <c r="QLR64">
        <f>'Civil Works'!QLR158</f>
        <v>0</v>
      </c>
      <c r="QLS64">
        <f>'Civil Works'!QLS158</f>
        <v>0</v>
      </c>
      <c r="QLT64">
        <f>'Civil Works'!QLT158</f>
        <v>0</v>
      </c>
      <c r="QLU64">
        <f>'Civil Works'!QLU158</f>
        <v>0</v>
      </c>
      <c r="QLV64">
        <f>'Civil Works'!QLV158</f>
        <v>0</v>
      </c>
      <c r="QLW64">
        <f>'Civil Works'!QLW158</f>
        <v>0</v>
      </c>
      <c r="QLX64">
        <f>'Civil Works'!QLX158</f>
        <v>0</v>
      </c>
      <c r="QLY64">
        <f>'Civil Works'!QLY158</f>
        <v>0</v>
      </c>
      <c r="QLZ64">
        <f>'Civil Works'!QLZ158</f>
        <v>0</v>
      </c>
      <c r="QMA64">
        <f>'Civil Works'!QMA158</f>
        <v>0</v>
      </c>
      <c r="QMB64">
        <f>'Civil Works'!QMB158</f>
        <v>0</v>
      </c>
      <c r="QMC64">
        <f>'Civil Works'!QMC158</f>
        <v>0</v>
      </c>
      <c r="QMD64">
        <f>'Civil Works'!QMD158</f>
        <v>0</v>
      </c>
      <c r="QME64">
        <f>'Civil Works'!QME158</f>
        <v>0</v>
      </c>
      <c r="QMF64">
        <f>'Civil Works'!QMF158</f>
        <v>0</v>
      </c>
      <c r="QMG64">
        <f>'Civil Works'!QMG158</f>
        <v>0</v>
      </c>
      <c r="QMH64">
        <f>'Civil Works'!QMH158</f>
        <v>0</v>
      </c>
      <c r="QMI64">
        <f>'Civil Works'!QMI158</f>
        <v>0</v>
      </c>
      <c r="QMJ64">
        <f>'Civil Works'!QMJ158</f>
        <v>0</v>
      </c>
      <c r="QMK64">
        <f>'Civil Works'!QMK158</f>
        <v>0</v>
      </c>
      <c r="QML64">
        <f>'Civil Works'!QML158</f>
        <v>0</v>
      </c>
      <c r="QMM64">
        <f>'Civil Works'!QMM158</f>
        <v>0</v>
      </c>
      <c r="QMN64">
        <f>'Civil Works'!QMN158</f>
        <v>0</v>
      </c>
      <c r="QMO64">
        <f>'Civil Works'!QMO158</f>
        <v>0</v>
      </c>
      <c r="QMP64">
        <f>'Civil Works'!QMP158</f>
        <v>0</v>
      </c>
      <c r="QMQ64">
        <f>'Civil Works'!QMQ158</f>
        <v>0</v>
      </c>
      <c r="QMR64">
        <f>'Civil Works'!QMR158</f>
        <v>0</v>
      </c>
      <c r="QMS64">
        <f>'Civil Works'!QMS158</f>
        <v>0</v>
      </c>
      <c r="QMT64">
        <f>'Civil Works'!QMT158</f>
        <v>0</v>
      </c>
      <c r="QMU64">
        <f>'Civil Works'!QMU158</f>
        <v>0</v>
      </c>
      <c r="QMV64">
        <f>'Civil Works'!QMV158</f>
        <v>0</v>
      </c>
      <c r="QMW64">
        <f>'Civil Works'!QMW158</f>
        <v>0</v>
      </c>
      <c r="QMX64">
        <f>'Civil Works'!QMX158</f>
        <v>0</v>
      </c>
      <c r="QMY64">
        <f>'Civil Works'!QMY158</f>
        <v>0</v>
      </c>
      <c r="QMZ64">
        <f>'Civil Works'!QMZ158</f>
        <v>0</v>
      </c>
      <c r="QNA64">
        <f>'Civil Works'!QNA158</f>
        <v>0</v>
      </c>
      <c r="QNB64">
        <f>'Civil Works'!QNB158</f>
        <v>0</v>
      </c>
      <c r="QNC64">
        <f>'Civil Works'!QNC158</f>
        <v>0</v>
      </c>
      <c r="QND64">
        <f>'Civil Works'!QND158</f>
        <v>0</v>
      </c>
      <c r="QNE64">
        <f>'Civil Works'!QNE158</f>
        <v>0</v>
      </c>
      <c r="QNF64">
        <f>'Civil Works'!QNF158</f>
        <v>0</v>
      </c>
      <c r="QNG64">
        <f>'Civil Works'!QNG158</f>
        <v>0</v>
      </c>
      <c r="QNH64">
        <f>'Civil Works'!QNH158</f>
        <v>0</v>
      </c>
      <c r="QNI64">
        <f>'Civil Works'!QNI158</f>
        <v>0</v>
      </c>
      <c r="QNJ64">
        <f>'Civil Works'!QNJ158</f>
        <v>0</v>
      </c>
      <c r="QNK64">
        <f>'Civil Works'!QNK158</f>
        <v>0</v>
      </c>
      <c r="QNL64">
        <f>'Civil Works'!QNL158</f>
        <v>0</v>
      </c>
      <c r="QNM64">
        <f>'Civil Works'!QNM158</f>
        <v>0</v>
      </c>
      <c r="QNN64">
        <f>'Civil Works'!QNN158</f>
        <v>0</v>
      </c>
      <c r="QNO64">
        <f>'Civil Works'!QNO158</f>
        <v>0</v>
      </c>
      <c r="QNP64">
        <f>'Civil Works'!QNP158</f>
        <v>0</v>
      </c>
      <c r="QNQ64">
        <f>'Civil Works'!QNQ158</f>
        <v>0</v>
      </c>
      <c r="QNR64">
        <f>'Civil Works'!QNR158</f>
        <v>0</v>
      </c>
      <c r="QNS64">
        <f>'Civil Works'!QNS158</f>
        <v>0</v>
      </c>
      <c r="QNT64">
        <f>'Civil Works'!QNT158</f>
        <v>0</v>
      </c>
      <c r="QNU64">
        <f>'Civil Works'!QNU158</f>
        <v>0</v>
      </c>
      <c r="QNV64">
        <f>'Civil Works'!QNV158</f>
        <v>0</v>
      </c>
      <c r="QNW64">
        <f>'Civil Works'!QNW158</f>
        <v>0</v>
      </c>
      <c r="QNX64">
        <f>'Civil Works'!QNX158</f>
        <v>0</v>
      </c>
      <c r="QNY64">
        <f>'Civil Works'!QNY158</f>
        <v>0</v>
      </c>
      <c r="QNZ64">
        <f>'Civil Works'!QNZ158</f>
        <v>0</v>
      </c>
      <c r="QOA64">
        <f>'Civil Works'!QOA158</f>
        <v>0</v>
      </c>
      <c r="QOB64">
        <f>'Civil Works'!QOB158</f>
        <v>0</v>
      </c>
      <c r="QOC64">
        <f>'Civil Works'!QOC158</f>
        <v>0</v>
      </c>
      <c r="QOD64">
        <f>'Civil Works'!QOD158</f>
        <v>0</v>
      </c>
      <c r="QOE64">
        <f>'Civil Works'!QOE158</f>
        <v>0</v>
      </c>
      <c r="QOF64">
        <f>'Civil Works'!QOF158</f>
        <v>0</v>
      </c>
      <c r="QOG64">
        <f>'Civil Works'!QOG158</f>
        <v>0</v>
      </c>
      <c r="QOH64">
        <f>'Civil Works'!QOH158</f>
        <v>0</v>
      </c>
      <c r="QOI64">
        <f>'Civil Works'!QOI158</f>
        <v>0</v>
      </c>
      <c r="QOJ64">
        <f>'Civil Works'!QOJ158</f>
        <v>0</v>
      </c>
      <c r="QOK64">
        <f>'Civil Works'!QOK158</f>
        <v>0</v>
      </c>
      <c r="QOL64">
        <f>'Civil Works'!QOL158</f>
        <v>0</v>
      </c>
      <c r="QOM64">
        <f>'Civil Works'!QOM158</f>
        <v>0</v>
      </c>
      <c r="QON64">
        <f>'Civil Works'!QON158</f>
        <v>0</v>
      </c>
      <c r="QOO64">
        <f>'Civil Works'!QOO158</f>
        <v>0</v>
      </c>
      <c r="QOP64">
        <f>'Civil Works'!QOP158</f>
        <v>0</v>
      </c>
      <c r="QOQ64">
        <f>'Civil Works'!QOQ158</f>
        <v>0</v>
      </c>
      <c r="QOR64">
        <f>'Civil Works'!QOR158</f>
        <v>0</v>
      </c>
      <c r="QOS64">
        <f>'Civil Works'!QOS158</f>
        <v>0</v>
      </c>
      <c r="QOT64">
        <f>'Civil Works'!QOT158</f>
        <v>0</v>
      </c>
      <c r="QOU64">
        <f>'Civil Works'!QOU158</f>
        <v>0</v>
      </c>
      <c r="QOV64">
        <f>'Civil Works'!QOV158</f>
        <v>0</v>
      </c>
      <c r="QOW64">
        <f>'Civil Works'!QOW158</f>
        <v>0</v>
      </c>
      <c r="QOX64">
        <f>'Civil Works'!QOX158</f>
        <v>0</v>
      </c>
      <c r="QOY64">
        <f>'Civil Works'!QOY158</f>
        <v>0</v>
      </c>
      <c r="QOZ64">
        <f>'Civil Works'!QOZ158</f>
        <v>0</v>
      </c>
      <c r="QPA64">
        <f>'Civil Works'!QPA158</f>
        <v>0</v>
      </c>
      <c r="QPB64">
        <f>'Civil Works'!QPB158</f>
        <v>0</v>
      </c>
      <c r="QPC64">
        <f>'Civil Works'!QPC158</f>
        <v>0</v>
      </c>
      <c r="QPD64">
        <f>'Civil Works'!QPD158</f>
        <v>0</v>
      </c>
      <c r="QPE64">
        <f>'Civil Works'!QPE158</f>
        <v>0</v>
      </c>
      <c r="QPF64">
        <f>'Civil Works'!QPF158</f>
        <v>0</v>
      </c>
      <c r="QPG64">
        <f>'Civil Works'!QPG158</f>
        <v>0</v>
      </c>
      <c r="QPH64">
        <f>'Civil Works'!QPH158</f>
        <v>0</v>
      </c>
      <c r="QPI64">
        <f>'Civil Works'!QPI158</f>
        <v>0</v>
      </c>
      <c r="QPJ64">
        <f>'Civil Works'!QPJ158</f>
        <v>0</v>
      </c>
      <c r="QPK64">
        <f>'Civil Works'!QPK158</f>
        <v>0</v>
      </c>
      <c r="QPL64">
        <f>'Civil Works'!QPL158</f>
        <v>0</v>
      </c>
      <c r="QPM64">
        <f>'Civil Works'!QPM158</f>
        <v>0</v>
      </c>
      <c r="QPN64">
        <f>'Civil Works'!QPN158</f>
        <v>0</v>
      </c>
      <c r="QPO64">
        <f>'Civil Works'!QPO158</f>
        <v>0</v>
      </c>
      <c r="QPP64">
        <f>'Civil Works'!QPP158</f>
        <v>0</v>
      </c>
      <c r="QPQ64">
        <f>'Civil Works'!QPQ158</f>
        <v>0</v>
      </c>
      <c r="QPR64">
        <f>'Civil Works'!QPR158</f>
        <v>0</v>
      </c>
      <c r="QPS64">
        <f>'Civil Works'!QPS158</f>
        <v>0</v>
      </c>
      <c r="QPT64">
        <f>'Civil Works'!QPT158</f>
        <v>0</v>
      </c>
      <c r="QPU64">
        <f>'Civil Works'!QPU158</f>
        <v>0</v>
      </c>
      <c r="QPV64">
        <f>'Civil Works'!QPV158</f>
        <v>0</v>
      </c>
      <c r="QPW64">
        <f>'Civil Works'!QPW158</f>
        <v>0</v>
      </c>
      <c r="QPX64">
        <f>'Civil Works'!QPX158</f>
        <v>0</v>
      </c>
      <c r="QPY64">
        <f>'Civil Works'!QPY158</f>
        <v>0</v>
      </c>
      <c r="QPZ64">
        <f>'Civil Works'!QPZ158</f>
        <v>0</v>
      </c>
      <c r="QQA64">
        <f>'Civil Works'!QQA158</f>
        <v>0</v>
      </c>
      <c r="QQB64">
        <f>'Civil Works'!QQB158</f>
        <v>0</v>
      </c>
      <c r="QQC64">
        <f>'Civil Works'!QQC158</f>
        <v>0</v>
      </c>
      <c r="QQD64">
        <f>'Civil Works'!QQD158</f>
        <v>0</v>
      </c>
      <c r="QQE64">
        <f>'Civil Works'!QQE158</f>
        <v>0</v>
      </c>
      <c r="QQF64">
        <f>'Civil Works'!QQF158</f>
        <v>0</v>
      </c>
      <c r="QQG64">
        <f>'Civil Works'!QQG158</f>
        <v>0</v>
      </c>
      <c r="QQH64">
        <f>'Civil Works'!QQH158</f>
        <v>0</v>
      </c>
      <c r="QQI64">
        <f>'Civil Works'!QQI158</f>
        <v>0</v>
      </c>
      <c r="QQJ64">
        <f>'Civil Works'!QQJ158</f>
        <v>0</v>
      </c>
      <c r="QQK64">
        <f>'Civil Works'!QQK158</f>
        <v>0</v>
      </c>
      <c r="QQL64">
        <f>'Civil Works'!QQL158</f>
        <v>0</v>
      </c>
      <c r="QQM64">
        <f>'Civil Works'!QQM158</f>
        <v>0</v>
      </c>
      <c r="QQN64">
        <f>'Civil Works'!QQN158</f>
        <v>0</v>
      </c>
      <c r="QQO64">
        <f>'Civil Works'!QQO158</f>
        <v>0</v>
      </c>
      <c r="QQP64">
        <f>'Civil Works'!QQP158</f>
        <v>0</v>
      </c>
      <c r="QQQ64">
        <f>'Civil Works'!QQQ158</f>
        <v>0</v>
      </c>
      <c r="QQR64">
        <f>'Civil Works'!QQR158</f>
        <v>0</v>
      </c>
      <c r="QQS64">
        <f>'Civil Works'!QQS158</f>
        <v>0</v>
      </c>
      <c r="QQT64">
        <f>'Civil Works'!QQT158</f>
        <v>0</v>
      </c>
      <c r="QQU64">
        <f>'Civil Works'!QQU158</f>
        <v>0</v>
      </c>
      <c r="QQV64">
        <f>'Civil Works'!QQV158</f>
        <v>0</v>
      </c>
      <c r="QQW64">
        <f>'Civil Works'!QQW158</f>
        <v>0</v>
      </c>
      <c r="QQX64">
        <f>'Civil Works'!QQX158</f>
        <v>0</v>
      </c>
      <c r="QQY64">
        <f>'Civil Works'!QQY158</f>
        <v>0</v>
      </c>
      <c r="QQZ64">
        <f>'Civil Works'!QQZ158</f>
        <v>0</v>
      </c>
      <c r="QRA64">
        <f>'Civil Works'!QRA158</f>
        <v>0</v>
      </c>
      <c r="QRB64">
        <f>'Civil Works'!QRB158</f>
        <v>0</v>
      </c>
      <c r="QRC64">
        <f>'Civil Works'!QRC158</f>
        <v>0</v>
      </c>
      <c r="QRD64">
        <f>'Civil Works'!QRD158</f>
        <v>0</v>
      </c>
      <c r="QRE64">
        <f>'Civil Works'!QRE158</f>
        <v>0</v>
      </c>
      <c r="QRF64">
        <f>'Civil Works'!QRF158</f>
        <v>0</v>
      </c>
      <c r="QRG64">
        <f>'Civil Works'!QRG158</f>
        <v>0</v>
      </c>
      <c r="QRH64">
        <f>'Civil Works'!QRH158</f>
        <v>0</v>
      </c>
      <c r="QRI64">
        <f>'Civil Works'!QRI158</f>
        <v>0</v>
      </c>
      <c r="QRJ64">
        <f>'Civil Works'!QRJ158</f>
        <v>0</v>
      </c>
      <c r="QRK64">
        <f>'Civil Works'!QRK158</f>
        <v>0</v>
      </c>
      <c r="QRL64">
        <f>'Civil Works'!QRL158</f>
        <v>0</v>
      </c>
      <c r="QRM64">
        <f>'Civil Works'!QRM158</f>
        <v>0</v>
      </c>
      <c r="QRN64">
        <f>'Civil Works'!QRN158</f>
        <v>0</v>
      </c>
      <c r="QRO64">
        <f>'Civil Works'!QRO158</f>
        <v>0</v>
      </c>
      <c r="QRP64">
        <f>'Civil Works'!QRP158</f>
        <v>0</v>
      </c>
      <c r="QRQ64">
        <f>'Civil Works'!QRQ158</f>
        <v>0</v>
      </c>
      <c r="QRR64">
        <f>'Civil Works'!QRR158</f>
        <v>0</v>
      </c>
      <c r="QRS64">
        <f>'Civil Works'!QRS158</f>
        <v>0</v>
      </c>
      <c r="QRT64">
        <f>'Civil Works'!QRT158</f>
        <v>0</v>
      </c>
      <c r="QRU64">
        <f>'Civil Works'!QRU158</f>
        <v>0</v>
      </c>
      <c r="QRV64">
        <f>'Civil Works'!QRV158</f>
        <v>0</v>
      </c>
      <c r="QRW64">
        <f>'Civil Works'!QRW158</f>
        <v>0</v>
      </c>
      <c r="QRX64">
        <f>'Civil Works'!QRX158</f>
        <v>0</v>
      </c>
      <c r="QRY64">
        <f>'Civil Works'!QRY158</f>
        <v>0</v>
      </c>
      <c r="QRZ64">
        <f>'Civil Works'!QRZ158</f>
        <v>0</v>
      </c>
      <c r="QSA64">
        <f>'Civil Works'!QSA158</f>
        <v>0</v>
      </c>
      <c r="QSB64">
        <f>'Civil Works'!QSB158</f>
        <v>0</v>
      </c>
      <c r="QSC64">
        <f>'Civil Works'!QSC158</f>
        <v>0</v>
      </c>
      <c r="QSD64">
        <f>'Civil Works'!QSD158</f>
        <v>0</v>
      </c>
      <c r="QSE64">
        <f>'Civil Works'!QSE158</f>
        <v>0</v>
      </c>
      <c r="QSF64">
        <f>'Civil Works'!QSF158</f>
        <v>0</v>
      </c>
      <c r="QSG64">
        <f>'Civil Works'!QSG158</f>
        <v>0</v>
      </c>
      <c r="QSH64">
        <f>'Civil Works'!QSH158</f>
        <v>0</v>
      </c>
      <c r="QSI64">
        <f>'Civil Works'!QSI158</f>
        <v>0</v>
      </c>
      <c r="QSJ64">
        <f>'Civil Works'!QSJ158</f>
        <v>0</v>
      </c>
      <c r="QSK64">
        <f>'Civil Works'!QSK158</f>
        <v>0</v>
      </c>
      <c r="QSL64">
        <f>'Civil Works'!QSL158</f>
        <v>0</v>
      </c>
      <c r="QSM64">
        <f>'Civil Works'!QSM158</f>
        <v>0</v>
      </c>
      <c r="QSN64">
        <f>'Civil Works'!QSN158</f>
        <v>0</v>
      </c>
      <c r="QSO64">
        <f>'Civil Works'!QSO158</f>
        <v>0</v>
      </c>
      <c r="QSP64">
        <f>'Civil Works'!QSP158</f>
        <v>0</v>
      </c>
      <c r="QSQ64">
        <f>'Civil Works'!QSQ158</f>
        <v>0</v>
      </c>
      <c r="QSR64">
        <f>'Civil Works'!QSR158</f>
        <v>0</v>
      </c>
      <c r="QSS64">
        <f>'Civil Works'!QSS158</f>
        <v>0</v>
      </c>
      <c r="QST64">
        <f>'Civil Works'!QST158</f>
        <v>0</v>
      </c>
      <c r="QSU64">
        <f>'Civil Works'!QSU158</f>
        <v>0</v>
      </c>
      <c r="QSV64">
        <f>'Civil Works'!QSV158</f>
        <v>0</v>
      </c>
      <c r="QSW64">
        <f>'Civil Works'!QSW158</f>
        <v>0</v>
      </c>
      <c r="QSX64">
        <f>'Civil Works'!QSX158</f>
        <v>0</v>
      </c>
      <c r="QSY64">
        <f>'Civil Works'!QSY158</f>
        <v>0</v>
      </c>
      <c r="QSZ64">
        <f>'Civil Works'!QSZ158</f>
        <v>0</v>
      </c>
      <c r="QTA64">
        <f>'Civil Works'!QTA158</f>
        <v>0</v>
      </c>
      <c r="QTB64">
        <f>'Civil Works'!QTB158</f>
        <v>0</v>
      </c>
      <c r="QTC64">
        <f>'Civil Works'!QTC158</f>
        <v>0</v>
      </c>
      <c r="QTD64">
        <f>'Civil Works'!QTD158</f>
        <v>0</v>
      </c>
      <c r="QTE64">
        <f>'Civil Works'!QTE158</f>
        <v>0</v>
      </c>
      <c r="QTF64">
        <f>'Civil Works'!QTF158</f>
        <v>0</v>
      </c>
      <c r="QTG64">
        <f>'Civil Works'!QTG158</f>
        <v>0</v>
      </c>
      <c r="QTH64">
        <f>'Civil Works'!QTH158</f>
        <v>0</v>
      </c>
      <c r="QTI64">
        <f>'Civil Works'!QTI158</f>
        <v>0</v>
      </c>
      <c r="QTJ64">
        <f>'Civil Works'!QTJ158</f>
        <v>0</v>
      </c>
      <c r="QTK64">
        <f>'Civil Works'!QTK158</f>
        <v>0</v>
      </c>
      <c r="QTL64">
        <f>'Civil Works'!QTL158</f>
        <v>0</v>
      </c>
      <c r="QTM64">
        <f>'Civil Works'!QTM158</f>
        <v>0</v>
      </c>
      <c r="QTN64">
        <f>'Civil Works'!QTN158</f>
        <v>0</v>
      </c>
      <c r="QTO64">
        <f>'Civil Works'!QTO158</f>
        <v>0</v>
      </c>
      <c r="QTP64">
        <f>'Civil Works'!QTP158</f>
        <v>0</v>
      </c>
      <c r="QTQ64">
        <f>'Civil Works'!QTQ158</f>
        <v>0</v>
      </c>
      <c r="QTR64">
        <f>'Civil Works'!QTR158</f>
        <v>0</v>
      </c>
      <c r="QTS64">
        <f>'Civil Works'!QTS158</f>
        <v>0</v>
      </c>
      <c r="QTT64">
        <f>'Civil Works'!QTT158</f>
        <v>0</v>
      </c>
      <c r="QTU64">
        <f>'Civil Works'!QTU158</f>
        <v>0</v>
      </c>
      <c r="QTV64">
        <f>'Civil Works'!QTV158</f>
        <v>0</v>
      </c>
      <c r="QTW64">
        <f>'Civil Works'!QTW158</f>
        <v>0</v>
      </c>
      <c r="QTX64">
        <f>'Civil Works'!QTX158</f>
        <v>0</v>
      </c>
      <c r="QTY64">
        <f>'Civil Works'!QTY158</f>
        <v>0</v>
      </c>
      <c r="QTZ64">
        <f>'Civil Works'!QTZ158</f>
        <v>0</v>
      </c>
      <c r="QUA64">
        <f>'Civil Works'!QUA158</f>
        <v>0</v>
      </c>
      <c r="QUB64">
        <f>'Civil Works'!QUB158</f>
        <v>0</v>
      </c>
      <c r="QUC64">
        <f>'Civil Works'!QUC158</f>
        <v>0</v>
      </c>
      <c r="QUD64">
        <f>'Civil Works'!QUD158</f>
        <v>0</v>
      </c>
      <c r="QUE64">
        <f>'Civil Works'!QUE158</f>
        <v>0</v>
      </c>
      <c r="QUF64">
        <f>'Civil Works'!QUF158</f>
        <v>0</v>
      </c>
      <c r="QUG64">
        <f>'Civil Works'!QUG158</f>
        <v>0</v>
      </c>
      <c r="QUH64">
        <f>'Civil Works'!QUH158</f>
        <v>0</v>
      </c>
      <c r="QUI64">
        <f>'Civil Works'!QUI158</f>
        <v>0</v>
      </c>
      <c r="QUJ64">
        <f>'Civil Works'!QUJ158</f>
        <v>0</v>
      </c>
      <c r="QUK64">
        <f>'Civil Works'!QUK158</f>
        <v>0</v>
      </c>
      <c r="QUL64">
        <f>'Civil Works'!QUL158</f>
        <v>0</v>
      </c>
      <c r="QUM64">
        <f>'Civil Works'!QUM158</f>
        <v>0</v>
      </c>
      <c r="QUN64">
        <f>'Civil Works'!QUN158</f>
        <v>0</v>
      </c>
      <c r="QUO64">
        <f>'Civil Works'!QUO158</f>
        <v>0</v>
      </c>
      <c r="QUP64">
        <f>'Civil Works'!QUP158</f>
        <v>0</v>
      </c>
      <c r="QUQ64">
        <f>'Civil Works'!QUQ158</f>
        <v>0</v>
      </c>
      <c r="QUR64">
        <f>'Civil Works'!QUR158</f>
        <v>0</v>
      </c>
      <c r="QUS64">
        <f>'Civil Works'!QUS158</f>
        <v>0</v>
      </c>
      <c r="QUT64">
        <f>'Civil Works'!QUT158</f>
        <v>0</v>
      </c>
      <c r="QUU64">
        <f>'Civil Works'!QUU158</f>
        <v>0</v>
      </c>
      <c r="QUV64">
        <f>'Civil Works'!QUV158</f>
        <v>0</v>
      </c>
      <c r="QUW64">
        <f>'Civil Works'!QUW158</f>
        <v>0</v>
      </c>
      <c r="QUX64">
        <f>'Civil Works'!QUX158</f>
        <v>0</v>
      </c>
      <c r="QUY64">
        <f>'Civil Works'!QUY158</f>
        <v>0</v>
      </c>
      <c r="QUZ64">
        <f>'Civil Works'!QUZ158</f>
        <v>0</v>
      </c>
      <c r="QVA64">
        <f>'Civil Works'!QVA158</f>
        <v>0</v>
      </c>
      <c r="QVB64">
        <f>'Civil Works'!QVB158</f>
        <v>0</v>
      </c>
      <c r="QVC64">
        <f>'Civil Works'!QVC158</f>
        <v>0</v>
      </c>
      <c r="QVD64">
        <f>'Civil Works'!QVD158</f>
        <v>0</v>
      </c>
      <c r="QVE64">
        <f>'Civil Works'!QVE158</f>
        <v>0</v>
      </c>
      <c r="QVF64">
        <f>'Civil Works'!QVF158</f>
        <v>0</v>
      </c>
      <c r="QVG64">
        <f>'Civil Works'!QVG158</f>
        <v>0</v>
      </c>
      <c r="QVH64">
        <f>'Civil Works'!QVH158</f>
        <v>0</v>
      </c>
      <c r="QVI64">
        <f>'Civil Works'!QVI158</f>
        <v>0</v>
      </c>
      <c r="QVJ64">
        <f>'Civil Works'!QVJ158</f>
        <v>0</v>
      </c>
      <c r="QVK64">
        <f>'Civil Works'!QVK158</f>
        <v>0</v>
      </c>
      <c r="QVL64">
        <f>'Civil Works'!QVL158</f>
        <v>0</v>
      </c>
      <c r="QVM64">
        <f>'Civil Works'!QVM158</f>
        <v>0</v>
      </c>
      <c r="QVN64">
        <f>'Civil Works'!QVN158</f>
        <v>0</v>
      </c>
      <c r="QVO64">
        <f>'Civil Works'!QVO158</f>
        <v>0</v>
      </c>
      <c r="QVP64">
        <f>'Civil Works'!QVP158</f>
        <v>0</v>
      </c>
      <c r="QVQ64">
        <f>'Civil Works'!QVQ158</f>
        <v>0</v>
      </c>
      <c r="QVR64">
        <f>'Civil Works'!QVR158</f>
        <v>0</v>
      </c>
      <c r="QVS64">
        <f>'Civil Works'!QVS158</f>
        <v>0</v>
      </c>
      <c r="QVT64">
        <f>'Civil Works'!QVT158</f>
        <v>0</v>
      </c>
      <c r="QVU64">
        <f>'Civil Works'!QVU158</f>
        <v>0</v>
      </c>
      <c r="QVV64">
        <f>'Civil Works'!QVV158</f>
        <v>0</v>
      </c>
      <c r="QVW64">
        <f>'Civil Works'!QVW158</f>
        <v>0</v>
      </c>
      <c r="QVX64">
        <f>'Civil Works'!QVX158</f>
        <v>0</v>
      </c>
      <c r="QVY64">
        <f>'Civil Works'!QVY158</f>
        <v>0</v>
      </c>
      <c r="QVZ64">
        <f>'Civil Works'!QVZ158</f>
        <v>0</v>
      </c>
      <c r="QWA64">
        <f>'Civil Works'!QWA158</f>
        <v>0</v>
      </c>
      <c r="QWB64">
        <f>'Civil Works'!QWB158</f>
        <v>0</v>
      </c>
      <c r="QWC64">
        <f>'Civil Works'!QWC158</f>
        <v>0</v>
      </c>
      <c r="QWD64">
        <f>'Civil Works'!QWD158</f>
        <v>0</v>
      </c>
      <c r="QWE64">
        <f>'Civil Works'!QWE158</f>
        <v>0</v>
      </c>
      <c r="QWF64">
        <f>'Civil Works'!QWF158</f>
        <v>0</v>
      </c>
      <c r="QWG64">
        <f>'Civil Works'!QWG158</f>
        <v>0</v>
      </c>
      <c r="QWH64">
        <f>'Civil Works'!QWH158</f>
        <v>0</v>
      </c>
      <c r="QWI64">
        <f>'Civil Works'!QWI158</f>
        <v>0</v>
      </c>
      <c r="QWJ64">
        <f>'Civil Works'!QWJ158</f>
        <v>0</v>
      </c>
      <c r="QWK64">
        <f>'Civil Works'!QWK158</f>
        <v>0</v>
      </c>
      <c r="QWL64">
        <f>'Civil Works'!QWL158</f>
        <v>0</v>
      </c>
      <c r="QWM64">
        <f>'Civil Works'!QWM158</f>
        <v>0</v>
      </c>
      <c r="QWN64">
        <f>'Civil Works'!QWN158</f>
        <v>0</v>
      </c>
      <c r="QWO64">
        <f>'Civil Works'!QWO158</f>
        <v>0</v>
      </c>
      <c r="QWP64">
        <f>'Civil Works'!QWP158</f>
        <v>0</v>
      </c>
      <c r="QWQ64">
        <f>'Civil Works'!QWQ158</f>
        <v>0</v>
      </c>
      <c r="QWR64">
        <f>'Civil Works'!QWR158</f>
        <v>0</v>
      </c>
      <c r="QWS64">
        <f>'Civil Works'!QWS158</f>
        <v>0</v>
      </c>
      <c r="QWT64">
        <f>'Civil Works'!QWT158</f>
        <v>0</v>
      </c>
      <c r="QWU64">
        <f>'Civil Works'!QWU158</f>
        <v>0</v>
      </c>
      <c r="QWV64">
        <f>'Civil Works'!QWV158</f>
        <v>0</v>
      </c>
      <c r="QWW64">
        <f>'Civil Works'!QWW158</f>
        <v>0</v>
      </c>
      <c r="QWX64">
        <f>'Civil Works'!QWX158</f>
        <v>0</v>
      </c>
      <c r="QWY64">
        <f>'Civil Works'!QWY158</f>
        <v>0</v>
      </c>
      <c r="QWZ64">
        <f>'Civil Works'!QWZ158</f>
        <v>0</v>
      </c>
      <c r="QXA64">
        <f>'Civil Works'!QXA158</f>
        <v>0</v>
      </c>
      <c r="QXB64">
        <f>'Civil Works'!QXB158</f>
        <v>0</v>
      </c>
      <c r="QXC64">
        <f>'Civil Works'!QXC158</f>
        <v>0</v>
      </c>
      <c r="QXD64">
        <f>'Civil Works'!QXD158</f>
        <v>0</v>
      </c>
      <c r="QXE64">
        <f>'Civil Works'!QXE158</f>
        <v>0</v>
      </c>
      <c r="QXF64">
        <f>'Civil Works'!QXF158</f>
        <v>0</v>
      </c>
      <c r="QXG64">
        <f>'Civil Works'!QXG158</f>
        <v>0</v>
      </c>
      <c r="QXH64">
        <f>'Civil Works'!QXH158</f>
        <v>0</v>
      </c>
      <c r="QXI64">
        <f>'Civil Works'!QXI158</f>
        <v>0</v>
      </c>
      <c r="QXJ64">
        <f>'Civil Works'!QXJ158</f>
        <v>0</v>
      </c>
      <c r="QXK64">
        <f>'Civil Works'!QXK158</f>
        <v>0</v>
      </c>
      <c r="QXL64">
        <f>'Civil Works'!QXL158</f>
        <v>0</v>
      </c>
      <c r="QXM64">
        <f>'Civil Works'!QXM158</f>
        <v>0</v>
      </c>
      <c r="QXN64">
        <f>'Civil Works'!QXN158</f>
        <v>0</v>
      </c>
      <c r="QXO64">
        <f>'Civil Works'!QXO158</f>
        <v>0</v>
      </c>
      <c r="QXP64">
        <f>'Civil Works'!QXP158</f>
        <v>0</v>
      </c>
      <c r="QXQ64">
        <f>'Civil Works'!QXQ158</f>
        <v>0</v>
      </c>
      <c r="QXR64">
        <f>'Civil Works'!QXR158</f>
        <v>0</v>
      </c>
      <c r="QXS64">
        <f>'Civil Works'!QXS158</f>
        <v>0</v>
      </c>
      <c r="QXT64">
        <f>'Civil Works'!QXT158</f>
        <v>0</v>
      </c>
      <c r="QXU64">
        <f>'Civil Works'!QXU158</f>
        <v>0</v>
      </c>
      <c r="QXV64">
        <f>'Civil Works'!QXV158</f>
        <v>0</v>
      </c>
      <c r="QXW64">
        <f>'Civil Works'!QXW158</f>
        <v>0</v>
      </c>
      <c r="QXX64">
        <f>'Civil Works'!QXX158</f>
        <v>0</v>
      </c>
      <c r="QXY64">
        <f>'Civil Works'!QXY158</f>
        <v>0</v>
      </c>
      <c r="QXZ64">
        <f>'Civil Works'!QXZ158</f>
        <v>0</v>
      </c>
      <c r="QYA64">
        <f>'Civil Works'!QYA158</f>
        <v>0</v>
      </c>
      <c r="QYB64">
        <f>'Civil Works'!QYB158</f>
        <v>0</v>
      </c>
      <c r="QYC64">
        <f>'Civil Works'!QYC158</f>
        <v>0</v>
      </c>
      <c r="QYD64">
        <f>'Civil Works'!QYD158</f>
        <v>0</v>
      </c>
      <c r="QYE64">
        <f>'Civil Works'!QYE158</f>
        <v>0</v>
      </c>
      <c r="QYF64">
        <f>'Civil Works'!QYF158</f>
        <v>0</v>
      </c>
      <c r="QYG64">
        <f>'Civil Works'!QYG158</f>
        <v>0</v>
      </c>
      <c r="QYH64">
        <f>'Civil Works'!QYH158</f>
        <v>0</v>
      </c>
      <c r="QYI64">
        <f>'Civil Works'!QYI158</f>
        <v>0</v>
      </c>
      <c r="QYJ64">
        <f>'Civil Works'!QYJ158</f>
        <v>0</v>
      </c>
      <c r="QYK64">
        <f>'Civil Works'!QYK158</f>
        <v>0</v>
      </c>
      <c r="QYL64">
        <f>'Civil Works'!QYL158</f>
        <v>0</v>
      </c>
      <c r="QYM64">
        <f>'Civil Works'!QYM158</f>
        <v>0</v>
      </c>
      <c r="QYN64">
        <f>'Civil Works'!QYN158</f>
        <v>0</v>
      </c>
      <c r="QYO64">
        <f>'Civil Works'!QYO158</f>
        <v>0</v>
      </c>
      <c r="QYP64">
        <f>'Civil Works'!QYP158</f>
        <v>0</v>
      </c>
      <c r="QYQ64">
        <f>'Civil Works'!QYQ158</f>
        <v>0</v>
      </c>
      <c r="QYR64">
        <f>'Civil Works'!QYR158</f>
        <v>0</v>
      </c>
      <c r="QYS64">
        <f>'Civil Works'!QYS158</f>
        <v>0</v>
      </c>
      <c r="QYT64">
        <f>'Civil Works'!QYT158</f>
        <v>0</v>
      </c>
      <c r="QYU64">
        <f>'Civil Works'!QYU158</f>
        <v>0</v>
      </c>
      <c r="QYV64">
        <f>'Civil Works'!QYV158</f>
        <v>0</v>
      </c>
      <c r="QYW64">
        <f>'Civil Works'!QYW158</f>
        <v>0</v>
      </c>
      <c r="QYX64">
        <f>'Civil Works'!QYX158</f>
        <v>0</v>
      </c>
      <c r="QYY64">
        <f>'Civil Works'!QYY158</f>
        <v>0</v>
      </c>
      <c r="QYZ64">
        <f>'Civil Works'!QYZ158</f>
        <v>0</v>
      </c>
      <c r="QZA64">
        <f>'Civil Works'!QZA158</f>
        <v>0</v>
      </c>
      <c r="QZB64">
        <f>'Civil Works'!QZB158</f>
        <v>0</v>
      </c>
      <c r="QZC64">
        <f>'Civil Works'!QZC158</f>
        <v>0</v>
      </c>
      <c r="QZD64">
        <f>'Civil Works'!QZD158</f>
        <v>0</v>
      </c>
      <c r="QZE64">
        <f>'Civil Works'!QZE158</f>
        <v>0</v>
      </c>
      <c r="QZF64">
        <f>'Civil Works'!QZF158</f>
        <v>0</v>
      </c>
      <c r="QZG64">
        <f>'Civil Works'!QZG158</f>
        <v>0</v>
      </c>
      <c r="QZH64">
        <f>'Civil Works'!QZH158</f>
        <v>0</v>
      </c>
      <c r="QZI64">
        <f>'Civil Works'!QZI158</f>
        <v>0</v>
      </c>
      <c r="QZJ64">
        <f>'Civil Works'!QZJ158</f>
        <v>0</v>
      </c>
      <c r="QZK64">
        <f>'Civil Works'!QZK158</f>
        <v>0</v>
      </c>
      <c r="QZL64">
        <f>'Civil Works'!QZL158</f>
        <v>0</v>
      </c>
      <c r="QZM64">
        <f>'Civil Works'!QZM158</f>
        <v>0</v>
      </c>
      <c r="QZN64">
        <f>'Civil Works'!QZN158</f>
        <v>0</v>
      </c>
      <c r="QZO64">
        <f>'Civil Works'!QZO158</f>
        <v>0</v>
      </c>
      <c r="QZP64">
        <f>'Civil Works'!QZP158</f>
        <v>0</v>
      </c>
      <c r="QZQ64">
        <f>'Civil Works'!QZQ158</f>
        <v>0</v>
      </c>
      <c r="QZR64">
        <f>'Civil Works'!QZR158</f>
        <v>0</v>
      </c>
      <c r="QZS64">
        <f>'Civil Works'!QZS158</f>
        <v>0</v>
      </c>
      <c r="QZT64">
        <f>'Civil Works'!QZT158</f>
        <v>0</v>
      </c>
      <c r="QZU64">
        <f>'Civil Works'!QZU158</f>
        <v>0</v>
      </c>
      <c r="QZV64">
        <f>'Civil Works'!QZV158</f>
        <v>0</v>
      </c>
      <c r="QZW64">
        <f>'Civil Works'!QZW158</f>
        <v>0</v>
      </c>
      <c r="QZX64">
        <f>'Civil Works'!QZX158</f>
        <v>0</v>
      </c>
      <c r="QZY64">
        <f>'Civil Works'!QZY158</f>
        <v>0</v>
      </c>
      <c r="QZZ64">
        <f>'Civil Works'!QZZ158</f>
        <v>0</v>
      </c>
      <c r="RAA64">
        <f>'Civil Works'!RAA158</f>
        <v>0</v>
      </c>
      <c r="RAB64">
        <f>'Civil Works'!RAB158</f>
        <v>0</v>
      </c>
      <c r="RAC64">
        <f>'Civil Works'!RAC158</f>
        <v>0</v>
      </c>
      <c r="RAD64">
        <f>'Civil Works'!RAD158</f>
        <v>0</v>
      </c>
      <c r="RAE64">
        <f>'Civil Works'!RAE158</f>
        <v>0</v>
      </c>
      <c r="RAF64">
        <f>'Civil Works'!RAF158</f>
        <v>0</v>
      </c>
      <c r="RAG64">
        <f>'Civil Works'!RAG158</f>
        <v>0</v>
      </c>
      <c r="RAH64">
        <f>'Civil Works'!RAH158</f>
        <v>0</v>
      </c>
      <c r="RAI64">
        <f>'Civil Works'!RAI158</f>
        <v>0</v>
      </c>
      <c r="RAJ64">
        <f>'Civil Works'!RAJ158</f>
        <v>0</v>
      </c>
      <c r="RAK64">
        <f>'Civil Works'!RAK158</f>
        <v>0</v>
      </c>
      <c r="RAL64">
        <f>'Civil Works'!RAL158</f>
        <v>0</v>
      </c>
      <c r="RAM64">
        <f>'Civil Works'!RAM158</f>
        <v>0</v>
      </c>
      <c r="RAN64">
        <f>'Civil Works'!RAN158</f>
        <v>0</v>
      </c>
      <c r="RAO64">
        <f>'Civil Works'!RAO158</f>
        <v>0</v>
      </c>
      <c r="RAP64">
        <f>'Civil Works'!RAP158</f>
        <v>0</v>
      </c>
      <c r="RAQ64">
        <f>'Civil Works'!RAQ158</f>
        <v>0</v>
      </c>
      <c r="RAR64">
        <f>'Civil Works'!RAR158</f>
        <v>0</v>
      </c>
      <c r="RAS64">
        <f>'Civil Works'!RAS158</f>
        <v>0</v>
      </c>
      <c r="RAT64">
        <f>'Civil Works'!RAT158</f>
        <v>0</v>
      </c>
      <c r="RAU64">
        <f>'Civil Works'!RAU158</f>
        <v>0</v>
      </c>
      <c r="RAV64">
        <f>'Civil Works'!RAV158</f>
        <v>0</v>
      </c>
      <c r="RAW64">
        <f>'Civil Works'!RAW158</f>
        <v>0</v>
      </c>
      <c r="RAX64">
        <f>'Civil Works'!RAX158</f>
        <v>0</v>
      </c>
      <c r="RAY64">
        <f>'Civil Works'!RAY158</f>
        <v>0</v>
      </c>
      <c r="RAZ64">
        <f>'Civil Works'!RAZ158</f>
        <v>0</v>
      </c>
      <c r="RBA64">
        <f>'Civil Works'!RBA158</f>
        <v>0</v>
      </c>
      <c r="RBB64">
        <f>'Civil Works'!RBB158</f>
        <v>0</v>
      </c>
      <c r="RBC64">
        <f>'Civil Works'!RBC158</f>
        <v>0</v>
      </c>
      <c r="RBD64">
        <f>'Civil Works'!RBD158</f>
        <v>0</v>
      </c>
      <c r="RBE64">
        <f>'Civil Works'!RBE158</f>
        <v>0</v>
      </c>
      <c r="RBF64">
        <f>'Civil Works'!RBF158</f>
        <v>0</v>
      </c>
      <c r="RBG64">
        <f>'Civil Works'!RBG158</f>
        <v>0</v>
      </c>
      <c r="RBH64">
        <f>'Civil Works'!RBH158</f>
        <v>0</v>
      </c>
      <c r="RBI64">
        <f>'Civil Works'!RBI158</f>
        <v>0</v>
      </c>
      <c r="RBJ64">
        <f>'Civil Works'!RBJ158</f>
        <v>0</v>
      </c>
      <c r="RBK64">
        <f>'Civil Works'!RBK158</f>
        <v>0</v>
      </c>
      <c r="RBL64">
        <f>'Civil Works'!RBL158</f>
        <v>0</v>
      </c>
      <c r="RBM64">
        <f>'Civil Works'!RBM158</f>
        <v>0</v>
      </c>
      <c r="RBN64">
        <f>'Civil Works'!RBN158</f>
        <v>0</v>
      </c>
      <c r="RBO64">
        <f>'Civil Works'!RBO158</f>
        <v>0</v>
      </c>
      <c r="RBP64">
        <f>'Civil Works'!RBP158</f>
        <v>0</v>
      </c>
      <c r="RBQ64">
        <f>'Civil Works'!RBQ158</f>
        <v>0</v>
      </c>
      <c r="RBR64">
        <f>'Civil Works'!RBR158</f>
        <v>0</v>
      </c>
      <c r="RBS64">
        <f>'Civil Works'!RBS158</f>
        <v>0</v>
      </c>
      <c r="RBT64">
        <f>'Civil Works'!RBT158</f>
        <v>0</v>
      </c>
      <c r="RBU64">
        <f>'Civil Works'!RBU158</f>
        <v>0</v>
      </c>
      <c r="RBV64">
        <f>'Civil Works'!RBV158</f>
        <v>0</v>
      </c>
      <c r="RBW64">
        <f>'Civil Works'!RBW158</f>
        <v>0</v>
      </c>
      <c r="RBX64">
        <f>'Civil Works'!RBX158</f>
        <v>0</v>
      </c>
      <c r="RBY64">
        <f>'Civil Works'!RBY158</f>
        <v>0</v>
      </c>
      <c r="RBZ64">
        <f>'Civil Works'!RBZ158</f>
        <v>0</v>
      </c>
      <c r="RCA64">
        <f>'Civil Works'!RCA158</f>
        <v>0</v>
      </c>
      <c r="RCB64">
        <f>'Civil Works'!RCB158</f>
        <v>0</v>
      </c>
      <c r="RCC64">
        <f>'Civil Works'!RCC158</f>
        <v>0</v>
      </c>
      <c r="RCD64">
        <f>'Civil Works'!RCD158</f>
        <v>0</v>
      </c>
      <c r="RCE64">
        <f>'Civil Works'!RCE158</f>
        <v>0</v>
      </c>
      <c r="RCF64">
        <f>'Civil Works'!RCF158</f>
        <v>0</v>
      </c>
      <c r="RCG64">
        <f>'Civil Works'!RCG158</f>
        <v>0</v>
      </c>
      <c r="RCH64">
        <f>'Civil Works'!RCH158</f>
        <v>0</v>
      </c>
      <c r="RCI64">
        <f>'Civil Works'!RCI158</f>
        <v>0</v>
      </c>
      <c r="RCJ64">
        <f>'Civil Works'!RCJ158</f>
        <v>0</v>
      </c>
      <c r="RCK64">
        <f>'Civil Works'!RCK158</f>
        <v>0</v>
      </c>
      <c r="RCL64">
        <f>'Civil Works'!RCL158</f>
        <v>0</v>
      </c>
      <c r="RCM64">
        <f>'Civil Works'!RCM158</f>
        <v>0</v>
      </c>
      <c r="RCN64">
        <f>'Civil Works'!RCN158</f>
        <v>0</v>
      </c>
      <c r="RCO64">
        <f>'Civil Works'!RCO158</f>
        <v>0</v>
      </c>
      <c r="RCP64">
        <f>'Civil Works'!RCP158</f>
        <v>0</v>
      </c>
      <c r="RCQ64">
        <f>'Civil Works'!RCQ158</f>
        <v>0</v>
      </c>
      <c r="RCR64">
        <f>'Civil Works'!RCR158</f>
        <v>0</v>
      </c>
      <c r="RCS64">
        <f>'Civil Works'!RCS158</f>
        <v>0</v>
      </c>
      <c r="RCT64">
        <f>'Civil Works'!RCT158</f>
        <v>0</v>
      </c>
      <c r="RCU64">
        <f>'Civil Works'!RCU158</f>
        <v>0</v>
      </c>
      <c r="RCV64">
        <f>'Civil Works'!RCV158</f>
        <v>0</v>
      </c>
      <c r="RCW64">
        <f>'Civil Works'!RCW158</f>
        <v>0</v>
      </c>
      <c r="RCX64">
        <f>'Civil Works'!RCX158</f>
        <v>0</v>
      </c>
      <c r="RCY64">
        <f>'Civil Works'!RCY158</f>
        <v>0</v>
      </c>
      <c r="RCZ64">
        <f>'Civil Works'!RCZ158</f>
        <v>0</v>
      </c>
      <c r="RDA64">
        <f>'Civil Works'!RDA158</f>
        <v>0</v>
      </c>
      <c r="RDB64">
        <f>'Civil Works'!RDB158</f>
        <v>0</v>
      </c>
      <c r="RDC64">
        <f>'Civil Works'!RDC158</f>
        <v>0</v>
      </c>
      <c r="RDD64">
        <f>'Civil Works'!RDD158</f>
        <v>0</v>
      </c>
      <c r="RDE64">
        <f>'Civil Works'!RDE158</f>
        <v>0</v>
      </c>
      <c r="RDF64">
        <f>'Civil Works'!RDF158</f>
        <v>0</v>
      </c>
      <c r="RDG64">
        <f>'Civil Works'!RDG158</f>
        <v>0</v>
      </c>
      <c r="RDH64">
        <f>'Civil Works'!RDH158</f>
        <v>0</v>
      </c>
      <c r="RDI64">
        <f>'Civil Works'!RDI158</f>
        <v>0</v>
      </c>
      <c r="RDJ64">
        <f>'Civil Works'!RDJ158</f>
        <v>0</v>
      </c>
      <c r="RDK64">
        <f>'Civil Works'!RDK158</f>
        <v>0</v>
      </c>
      <c r="RDL64">
        <f>'Civil Works'!RDL158</f>
        <v>0</v>
      </c>
      <c r="RDM64">
        <f>'Civil Works'!RDM158</f>
        <v>0</v>
      </c>
      <c r="RDN64">
        <f>'Civil Works'!RDN158</f>
        <v>0</v>
      </c>
      <c r="RDO64">
        <f>'Civil Works'!RDO158</f>
        <v>0</v>
      </c>
      <c r="RDP64">
        <f>'Civil Works'!RDP158</f>
        <v>0</v>
      </c>
      <c r="RDQ64">
        <f>'Civil Works'!RDQ158</f>
        <v>0</v>
      </c>
      <c r="RDR64">
        <f>'Civil Works'!RDR158</f>
        <v>0</v>
      </c>
      <c r="RDS64">
        <f>'Civil Works'!RDS158</f>
        <v>0</v>
      </c>
      <c r="RDT64">
        <f>'Civil Works'!RDT158</f>
        <v>0</v>
      </c>
      <c r="RDU64">
        <f>'Civil Works'!RDU158</f>
        <v>0</v>
      </c>
      <c r="RDV64">
        <f>'Civil Works'!RDV158</f>
        <v>0</v>
      </c>
      <c r="RDW64">
        <f>'Civil Works'!RDW158</f>
        <v>0</v>
      </c>
      <c r="RDX64">
        <f>'Civil Works'!RDX158</f>
        <v>0</v>
      </c>
      <c r="RDY64">
        <f>'Civil Works'!RDY158</f>
        <v>0</v>
      </c>
      <c r="RDZ64">
        <f>'Civil Works'!RDZ158</f>
        <v>0</v>
      </c>
      <c r="REA64">
        <f>'Civil Works'!REA158</f>
        <v>0</v>
      </c>
      <c r="REB64">
        <f>'Civil Works'!REB158</f>
        <v>0</v>
      </c>
      <c r="REC64">
        <f>'Civil Works'!REC158</f>
        <v>0</v>
      </c>
      <c r="RED64">
        <f>'Civil Works'!RED158</f>
        <v>0</v>
      </c>
      <c r="REE64">
        <f>'Civil Works'!REE158</f>
        <v>0</v>
      </c>
      <c r="REF64">
        <f>'Civil Works'!REF158</f>
        <v>0</v>
      </c>
      <c r="REG64">
        <f>'Civil Works'!REG158</f>
        <v>0</v>
      </c>
      <c r="REH64">
        <f>'Civil Works'!REH158</f>
        <v>0</v>
      </c>
      <c r="REI64">
        <f>'Civil Works'!REI158</f>
        <v>0</v>
      </c>
      <c r="REJ64">
        <f>'Civil Works'!REJ158</f>
        <v>0</v>
      </c>
      <c r="REK64">
        <f>'Civil Works'!REK158</f>
        <v>0</v>
      </c>
      <c r="REL64">
        <f>'Civil Works'!REL158</f>
        <v>0</v>
      </c>
      <c r="REM64">
        <f>'Civil Works'!REM158</f>
        <v>0</v>
      </c>
      <c r="REN64">
        <f>'Civil Works'!REN158</f>
        <v>0</v>
      </c>
      <c r="REO64">
        <f>'Civil Works'!REO158</f>
        <v>0</v>
      </c>
      <c r="REP64">
        <f>'Civil Works'!REP158</f>
        <v>0</v>
      </c>
      <c r="REQ64">
        <f>'Civil Works'!REQ158</f>
        <v>0</v>
      </c>
      <c r="RER64">
        <f>'Civil Works'!RER158</f>
        <v>0</v>
      </c>
      <c r="RES64">
        <f>'Civil Works'!RES158</f>
        <v>0</v>
      </c>
      <c r="RET64">
        <f>'Civil Works'!RET158</f>
        <v>0</v>
      </c>
      <c r="REU64">
        <f>'Civil Works'!REU158</f>
        <v>0</v>
      </c>
      <c r="REV64">
        <f>'Civil Works'!REV158</f>
        <v>0</v>
      </c>
      <c r="REW64">
        <f>'Civil Works'!REW158</f>
        <v>0</v>
      </c>
      <c r="REX64">
        <f>'Civil Works'!REX158</f>
        <v>0</v>
      </c>
      <c r="REY64">
        <f>'Civil Works'!REY158</f>
        <v>0</v>
      </c>
      <c r="REZ64">
        <f>'Civil Works'!REZ158</f>
        <v>0</v>
      </c>
      <c r="RFA64">
        <f>'Civil Works'!RFA158</f>
        <v>0</v>
      </c>
      <c r="RFB64">
        <f>'Civil Works'!RFB158</f>
        <v>0</v>
      </c>
      <c r="RFC64">
        <f>'Civil Works'!RFC158</f>
        <v>0</v>
      </c>
      <c r="RFD64">
        <f>'Civil Works'!RFD158</f>
        <v>0</v>
      </c>
      <c r="RFE64">
        <f>'Civil Works'!RFE158</f>
        <v>0</v>
      </c>
      <c r="RFF64">
        <f>'Civil Works'!RFF158</f>
        <v>0</v>
      </c>
      <c r="RFG64">
        <f>'Civil Works'!RFG158</f>
        <v>0</v>
      </c>
      <c r="RFH64">
        <f>'Civil Works'!RFH158</f>
        <v>0</v>
      </c>
      <c r="RFI64">
        <f>'Civil Works'!RFI158</f>
        <v>0</v>
      </c>
      <c r="RFJ64">
        <f>'Civil Works'!RFJ158</f>
        <v>0</v>
      </c>
      <c r="RFK64">
        <f>'Civil Works'!RFK158</f>
        <v>0</v>
      </c>
      <c r="RFL64">
        <f>'Civil Works'!RFL158</f>
        <v>0</v>
      </c>
      <c r="RFM64">
        <f>'Civil Works'!RFM158</f>
        <v>0</v>
      </c>
      <c r="RFN64">
        <f>'Civil Works'!RFN158</f>
        <v>0</v>
      </c>
      <c r="RFO64">
        <f>'Civil Works'!RFO158</f>
        <v>0</v>
      </c>
      <c r="RFP64">
        <f>'Civil Works'!RFP158</f>
        <v>0</v>
      </c>
      <c r="RFQ64">
        <f>'Civil Works'!RFQ158</f>
        <v>0</v>
      </c>
      <c r="RFR64">
        <f>'Civil Works'!RFR158</f>
        <v>0</v>
      </c>
      <c r="RFS64">
        <f>'Civil Works'!RFS158</f>
        <v>0</v>
      </c>
      <c r="RFT64">
        <f>'Civil Works'!RFT158</f>
        <v>0</v>
      </c>
      <c r="RFU64">
        <f>'Civil Works'!RFU158</f>
        <v>0</v>
      </c>
      <c r="RFV64">
        <f>'Civil Works'!RFV158</f>
        <v>0</v>
      </c>
      <c r="RFW64">
        <f>'Civil Works'!RFW158</f>
        <v>0</v>
      </c>
      <c r="RFX64">
        <f>'Civil Works'!RFX158</f>
        <v>0</v>
      </c>
      <c r="RFY64">
        <f>'Civil Works'!RFY158</f>
        <v>0</v>
      </c>
      <c r="RFZ64">
        <f>'Civil Works'!RFZ158</f>
        <v>0</v>
      </c>
      <c r="RGA64">
        <f>'Civil Works'!RGA158</f>
        <v>0</v>
      </c>
      <c r="RGB64">
        <f>'Civil Works'!RGB158</f>
        <v>0</v>
      </c>
      <c r="RGC64">
        <f>'Civil Works'!RGC158</f>
        <v>0</v>
      </c>
      <c r="RGD64">
        <f>'Civil Works'!RGD158</f>
        <v>0</v>
      </c>
      <c r="RGE64">
        <f>'Civil Works'!RGE158</f>
        <v>0</v>
      </c>
      <c r="RGF64">
        <f>'Civil Works'!RGF158</f>
        <v>0</v>
      </c>
      <c r="RGG64">
        <f>'Civil Works'!RGG158</f>
        <v>0</v>
      </c>
      <c r="RGH64">
        <f>'Civil Works'!RGH158</f>
        <v>0</v>
      </c>
      <c r="RGI64">
        <f>'Civil Works'!RGI158</f>
        <v>0</v>
      </c>
      <c r="RGJ64">
        <f>'Civil Works'!RGJ158</f>
        <v>0</v>
      </c>
      <c r="RGK64">
        <f>'Civil Works'!RGK158</f>
        <v>0</v>
      </c>
      <c r="RGL64">
        <f>'Civil Works'!RGL158</f>
        <v>0</v>
      </c>
      <c r="RGM64">
        <f>'Civil Works'!RGM158</f>
        <v>0</v>
      </c>
      <c r="RGN64">
        <f>'Civil Works'!RGN158</f>
        <v>0</v>
      </c>
      <c r="RGO64">
        <f>'Civil Works'!RGO158</f>
        <v>0</v>
      </c>
      <c r="RGP64">
        <f>'Civil Works'!RGP158</f>
        <v>0</v>
      </c>
      <c r="RGQ64">
        <f>'Civil Works'!RGQ158</f>
        <v>0</v>
      </c>
      <c r="RGR64">
        <f>'Civil Works'!RGR158</f>
        <v>0</v>
      </c>
      <c r="RGS64">
        <f>'Civil Works'!RGS158</f>
        <v>0</v>
      </c>
      <c r="RGT64">
        <f>'Civil Works'!RGT158</f>
        <v>0</v>
      </c>
      <c r="RGU64">
        <f>'Civil Works'!RGU158</f>
        <v>0</v>
      </c>
      <c r="RGV64">
        <f>'Civil Works'!RGV158</f>
        <v>0</v>
      </c>
      <c r="RGW64">
        <f>'Civil Works'!RGW158</f>
        <v>0</v>
      </c>
      <c r="RGX64">
        <f>'Civil Works'!RGX158</f>
        <v>0</v>
      </c>
      <c r="RGY64">
        <f>'Civil Works'!RGY158</f>
        <v>0</v>
      </c>
      <c r="RGZ64">
        <f>'Civil Works'!RGZ158</f>
        <v>0</v>
      </c>
      <c r="RHA64">
        <f>'Civil Works'!RHA158</f>
        <v>0</v>
      </c>
      <c r="RHB64">
        <f>'Civil Works'!RHB158</f>
        <v>0</v>
      </c>
      <c r="RHC64">
        <f>'Civil Works'!RHC158</f>
        <v>0</v>
      </c>
      <c r="RHD64">
        <f>'Civil Works'!RHD158</f>
        <v>0</v>
      </c>
      <c r="RHE64">
        <f>'Civil Works'!RHE158</f>
        <v>0</v>
      </c>
      <c r="RHF64">
        <f>'Civil Works'!RHF158</f>
        <v>0</v>
      </c>
      <c r="RHG64">
        <f>'Civil Works'!RHG158</f>
        <v>0</v>
      </c>
      <c r="RHH64">
        <f>'Civil Works'!RHH158</f>
        <v>0</v>
      </c>
      <c r="RHI64">
        <f>'Civil Works'!RHI158</f>
        <v>0</v>
      </c>
      <c r="RHJ64">
        <f>'Civil Works'!RHJ158</f>
        <v>0</v>
      </c>
      <c r="RHK64">
        <f>'Civil Works'!RHK158</f>
        <v>0</v>
      </c>
      <c r="RHL64">
        <f>'Civil Works'!RHL158</f>
        <v>0</v>
      </c>
      <c r="RHM64">
        <f>'Civil Works'!RHM158</f>
        <v>0</v>
      </c>
      <c r="RHN64">
        <f>'Civil Works'!RHN158</f>
        <v>0</v>
      </c>
      <c r="RHO64">
        <f>'Civil Works'!RHO158</f>
        <v>0</v>
      </c>
      <c r="RHP64">
        <f>'Civil Works'!RHP158</f>
        <v>0</v>
      </c>
      <c r="RHQ64">
        <f>'Civil Works'!RHQ158</f>
        <v>0</v>
      </c>
      <c r="RHR64">
        <f>'Civil Works'!RHR158</f>
        <v>0</v>
      </c>
      <c r="RHS64">
        <f>'Civil Works'!RHS158</f>
        <v>0</v>
      </c>
      <c r="RHT64">
        <f>'Civil Works'!RHT158</f>
        <v>0</v>
      </c>
      <c r="RHU64">
        <f>'Civil Works'!RHU158</f>
        <v>0</v>
      </c>
      <c r="RHV64">
        <f>'Civil Works'!RHV158</f>
        <v>0</v>
      </c>
      <c r="RHW64">
        <f>'Civil Works'!RHW158</f>
        <v>0</v>
      </c>
      <c r="RHX64">
        <f>'Civil Works'!RHX158</f>
        <v>0</v>
      </c>
      <c r="RHY64">
        <f>'Civil Works'!RHY158</f>
        <v>0</v>
      </c>
      <c r="RHZ64">
        <f>'Civil Works'!RHZ158</f>
        <v>0</v>
      </c>
      <c r="RIA64">
        <f>'Civil Works'!RIA158</f>
        <v>0</v>
      </c>
      <c r="RIB64">
        <f>'Civil Works'!RIB158</f>
        <v>0</v>
      </c>
      <c r="RIC64">
        <f>'Civil Works'!RIC158</f>
        <v>0</v>
      </c>
      <c r="RID64">
        <f>'Civil Works'!RID158</f>
        <v>0</v>
      </c>
      <c r="RIE64">
        <f>'Civil Works'!RIE158</f>
        <v>0</v>
      </c>
      <c r="RIF64">
        <f>'Civil Works'!RIF158</f>
        <v>0</v>
      </c>
      <c r="RIG64">
        <f>'Civil Works'!RIG158</f>
        <v>0</v>
      </c>
      <c r="RIH64">
        <f>'Civil Works'!RIH158</f>
        <v>0</v>
      </c>
      <c r="RII64">
        <f>'Civil Works'!RII158</f>
        <v>0</v>
      </c>
      <c r="RIJ64">
        <f>'Civil Works'!RIJ158</f>
        <v>0</v>
      </c>
      <c r="RIK64">
        <f>'Civil Works'!RIK158</f>
        <v>0</v>
      </c>
      <c r="RIL64">
        <f>'Civil Works'!RIL158</f>
        <v>0</v>
      </c>
      <c r="RIM64">
        <f>'Civil Works'!RIM158</f>
        <v>0</v>
      </c>
      <c r="RIN64">
        <f>'Civil Works'!RIN158</f>
        <v>0</v>
      </c>
      <c r="RIO64">
        <f>'Civil Works'!RIO158</f>
        <v>0</v>
      </c>
      <c r="RIP64">
        <f>'Civil Works'!RIP158</f>
        <v>0</v>
      </c>
      <c r="RIQ64">
        <f>'Civil Works'!RIQ158</f>
        <v>0</v>
      </c>
      <c r="RIR64">
        <f>'Civil Works'!RIR158</f>
        <v>0</v>
      </c>
      <c r="RIS64">
        <f>'Civil Works'!RIS158</f>
        <v>0</v>
      </c>
      <c r="RIT64">
        <f>'Civil Works'!RIT158</f>
        <v>0</v>
      </c>
      <c r="RIU64">
        <f>'Civil Works'!RIU158</f>
        <v>0</v>
      </c>
      <c r="RIV64">
        <f>'Civil Works'!RIV158</f>
        <v>0</v>
      </c>
      <c r="RIW64">
        <f>'Civil Works'!RIW158</f>
        <v>0</v>
      </c>
      <c r="RIX64">
        <f>'Civil Works'!RIX158</f>
        <v>0</v>
      </c>
      <c r="RIY64">
        <f>'Civil Works'!RIY158</f>
        <v>0</v>
      </c>
      <c r="RIZ64">
        <f>'Civil Works'!RIZ158</f>
        <v>0</v>
      </c>
      <c r="RJA64">
        <f>'Civil Works'!RJA158</f>
        <v>0</v>
      </c>
      <c r="RJB64">
        <f>'Civil Works'!RJB158</f>
        <v>0</v>
      </c>
      <c r="RJC64">
        <f>'Civil Works'!RJC158</f>
        <v>0</v>
      </c>
      <c r="RJD64">
        <f>'Civil Works'!RJD158</f>
        <v>0</v>
      </c>
      <c r="RJE64">
        <f>'Civil Works'!RJE158</f>
        <v>0</v>
      </c>
      <c r="RJF64">
        <f>'Civil Works'!RJF158</f>
        <v>0</v>
      </c>
      <c r="RJG64">
        <f>'Civil Works'!RJG158</f>
        <v>0</v>
      </c>
      <c r="RJH64">
        <f>'Civil Works'!RJH158</f>
        <v>0</v>
      </c>
      <c r="RJI64">
        <f>'Civil Works'!RJI158</f>
        <v>0</v>
      </c>
      <c r="RJJ64">
        <f>'Civil Works'!RJJ158</f>
        <v>0</v>
      </c>
      <c r="RJK64">
        <f>'Civil Works'!RJK158</f>
        <v>0</v>
      </c>
      <c r="RJL64">
        <f>'Civil Works'!RJL158</f>
        <v>0</v>
      </c>
      <c r="RJM64">
        <f>'Civil Works'!RJM158</f>
        <v>0</v>
      </c>
      <c r="RJN64">
        <f>'Civil Works'!RJN158</f>
        <v>0</v>
      </c>
      <c r="RJO64">
        <f>'Civil Works'!RJO158</f>
        <v>0</v>
      </c>
      <c r="RJP64">
        <f>'Civil Works'!RJP158</f>
        <v>0</v>
      </c>
      <c r="RJQ64">
        <f>'Civil Works'!RJQ158</f>
        <v>0</v>
      </c>
      <c r="RJR64">
        <f>'Civil Works'!RJR158</f>
        <v>0</v>
      </c>
      <c r="RJS64">
        <f>'Civil Works'!RJS158</f>
        <v>0</v>
      </c>
      <c r="RJT64">
        <f>'Civil Works'!RJT158</f>
        <v>0</v>
      </c>
      <c r="RJU64">
        <f>'Civil Works'!RJU158</f>
        <v>0</v>
      </c>
      <c r="RJV64">
        <f>'Civil Works'!RJV158</f>
        <v>0</v>
      </c>
      <c r="RJW64">
        <f>'Civil Works'!RJW158</f>
        <v>0</v>
      </c>
      <c r="RJX64">
        <f>'Civil Works'!RJX158</f>
        <v>0</v>
      </c>
      <c r="RJY64">
        <f>'Civil Works'!RJY158</f>
        <v>0</v>
      </c>
      <c r="RJZ64">
        <f>'Civil Works'!RJZ158</f>
        <v>0</v>
      </c>
      <c r="RKA64">
        <f>'Civil Works'!RKA158</f>
        <v>0</v>
      </c>
      <c r="RKB64">
        <f>'Civil Works'!RKB158</f>
        <v>0</v>
      </c>
      <c r="RKC64">
        <f>'Civil Works'!RKC158</f>
        <v>0</v>
      </c>
      <c r="RKD64">
        <f>'Civil Works'!RKD158</f>
        <v>0</v>
      </c>
      <c r="RKE64">
        <f>'Civil Works'!RKE158</f>
        <v>0</v>
      </c>
      <c r="RKF64">
        <f>'Civil Works'!RKF158</f>
        <v>0</v>
      </c>
      <c r="RKG64">
        <f>'Civil Works'!RKG158</f>
        <v>0</v>
      </c>
      <c r="RKH64">
        <f>'Civil Works'!RKH158</f>
        <v>0</v>
      </c>
      <c r="RKI64">
        <f>'Civil Works'!RKI158</f>
        <v>0</v>
      </c>
      <c r="RKJ64">
        <f>'Civil Works'!RKJ158</f>
        <v>0</v>
      </c>
      <c r="RKK64">
        <f>'Civil Works'!RKK158</f>
        <v>0</v>
      </c>
      <c r="RKL64">
        <f>'Civil Works'!RKL158</f>
        <v>0</v>
      </c>
      <c r="RKM64">
        <f>'Civil Works'!RKM158</f>
        <v>0</v>
      </c>
      <c r="RKN64">
        <f>'Civil Works'!RKN158</f>
        <v>0</v>
      </c>
      <c r="RKO64">
        <f>'Civil Works'!RKO158</f>
        <v>0</v>
      </c>
      <c r="RKP64">
        <f>'Civil Works'!RKP158</f>
        <v>0</v>
      </c>
      <c r="RKQ64">
        <f>'Civil Works'!RKQ158</f>
        <v>0</v>
      </c>
      <c r="RKR64">
        <f>'Civil Works'!RKR158</f>
        <v>0</v>
      </c>
      <c r="RKS64">
        <f>'Civil Works'!RKS158</f>
        <v>0</v>
      </c>
      <c r="RKT64">
        <f>'Civil Works'!RKT158</f>
        <v>0</v>
      </c>
      <c r="RKU64">
        <f>'Civil Works'!RKU158</f>
        <v>0</v>
      </c>
      <c r="RKV64">
        <f>'Civil Works'!RKV158</f>
        <v>0</v>
      </c>
      <c r="RKW64">
        <f>'Civil Works'!RKW158</f>
        <v>0</v>
      </c>
      <c r="RKX64">
        <f>'Civil Works'!RKX158</f>
        <v>0</v>
      </c>
      <c r="RKY64">
        <f>'Civil Works'!RKY158</f>
        <v>0</v>
      </c>
      <c r="RKZ64">
        <f>'Civil Works'!RKZ158</f>
        <v>0</v>
      </c>
      <c r="RLA64">
        <f>'Civil Works'!RLA158</f>
        <v>0</v>
      </c>
      <c r="RLB64">
        <f>'Civil Works'!RLB158</f>
        <v>0</v>
      </c>
      <c r="RLC64">
        <f>'Civil Works'!RLC158</f>
        <v>0</v>
      </c>
      <c r="RLD64">
        <f>'Civil Works'!RLD158</f>
        <v>0</v>
      </c>
      <c r="RLE64">
        <f>'Civil Works'!RLE158</f>
        <v>0</v>
      </c>
      <c r="RLF64">
        <f>'Civil Works'!RLF158</f>
        <v>0</v>
      </c>
      <c r="RLG64">
        <f>'Civil Works'!RLG158</f>
        <v>0</v>
      </c>
      <c r="RLH64">
        <f>'Civil Works'!RLH158</f>
        <v>0</v>
      </c>
      <c r="RLI64">
        <f>'Civil Works'!RLI158</f>
        <v>0</v>
      </c>
      <c r="RLJ64">
        <f>'Civil Works'!RLJ158</f>
        <v>0</v>
      </c>
      <c r="RLK64">
        <f>'Civil Works'!RLK158</f>
        <v>0</v>
      </c>
      <c r="RLL64">
        <f>'Civil Works'!RLL158</f>
        <v>0</v>
      </c>
      <c r="RLM64">
        <f>'Civil Works'!RLM158</f>
        <v>0</v>
      </c>
      <c r="RLN64">
        <f>'Civil Works'!RLN158</f>
        <v>0</v>
      </c>
      <c r="RLO64">
        <f>'Civil Works'!RLO158</f>
        <v>0</v>
      </c>
      <c r="RLP64">
        <f>'Civil Works'!RLP158</f>
        <v>0</v>
      </c>
      <c r="RLQ64">
        <f>'Civil Works'!RLQ158</f>
        <v>0</v>
      </c>
      <c r="RLR64">
        <f>'Civil Works'!RLR158</f>
        <v>0</v>
      </c>
      <c r="RLS64">
        <f>'Civil Works'!RLS158</f>
        <v>0</v>
      </c>
      <c r="RLT64">
        <f>'Civil Works'!RLT158</f>
        <v>0</v>
      </c>
      <c r="RLU64">
        <f>'Civil Works'!RLU158</f>
        <v>0</v>
      </c>
      <c r="RLV64">
        <f>'Civil Works'!RLV158</f>
        <v>0</v>
      </c>
      <c r="RLW64">
        <f>'Civil Works'!RLW158</f>
        <v>0</v>
      </c>
      <c r="RLX64">
        <f>'Civil Works'!RLX158</f>
        <v>0</v>
      </c>
      <c r="RLY64">
        <f>'Civil Works'!RLY158</f>
        <v>0</v>
      </c>
      <c r="RLZ64">
        <f>'Civil Works'!RLZ158</f>
        <v>0</v>
      </c>
      <c r="RMA64">
        <f>'Civil Works'!RMA158</f>
        <v>0</v>
      </c>
      <c r="RMB64">
        <f>'Civil Works'!RMB158</f>
        <v>0</v>
      </c>
      <c r="RMC64">
        <f>'Civil Works'!RMC158</f>
        <v>0</v>
      </c>
      <c r="RMD64">
        <f>'Civil Works'!RMD158</f>
        <v>0</v>
      </c>
      <c r="RME64">
        <f>'Civil Works'!RME158</f>
        <v>0</v>
      </c>
      <c r="RMF64">
        <f>'Civil Works'!RMF158</f>
        <v>0</v>
      </c>
      <c r="RMG64">
        <f>'Civil Works'!RMG158</f>
        <v>0</v>
      </c>
      <c r="RMH64">
        <f>'Civil Works'!RMH158</f>
        <v>0</v>
      </c>
      <c r="RMI64">
        <f>'Civil Works'!RMI158</f>
        <v>0</v>
      </c>
      <c r="RMJ64">
        <f>'Civil Works'!RMJ158</f>
        <v>0</v>
      </c>
      <c r="RMK64">
        <f>'Civil Works'!RMK158</f>
        <v>0</v>
      </c>
      <c r="RML64">
        <f>'Civil Works'!RML158</f>
        <v>0</v>
      </c>
      <c r="RMM64">
        <f>'Civil Works'!RMM158</f>
        <v>0</v>
      </c>
      <c r="RMN64">
        <f>'Civil Works'!RMN158</f>
        <v>0</v>
      </c>
      <c r="RMO64">
        <f>'Civil Works'!RMO158</f>
        <v>0</v>
      </c>
      <c r="RMP64">
        <f>'Civil Works'!RMP158</f>
        <v>0</v>
      </c>
      <c r="RMQ64">
        <f>'Civil Works'!RMQ158</f>
        <v>0</v>
      </c>
      <c r="RMR64">
        <f>'Civil Works'!RMR158</f>
        <v>0</v>
      </c>
      <c r="RMS64">
        <f>'Civil Works'!RMS158</f>
        <v>0</v>
      </c>
      <c r="RMT64">
        <f>'Civil Works'!RMT158</f>
        <v>0</v>
      </c>
      <c r="RMU64">
        <f>'Civil Works'!RMU158</f>
        <v>0</v>
      </c>
      <c r="RMV64">
        <f>'Civil Works'!RMV158</f>
        <v>0</v>
      </c>
      <c r="RMW64">
        <f>'Civil Works'!RMW158</f>
        <v>0</v>
      </c>
      <c r="RMX64">
        <f>'Civil Works'!RMX158</f>
        <v>0</v>
      </c>
      <c r="RMY64">
        <f>'Civil Works'!RMY158</f>
        <v>0</v>
      </c>
      <c r="RMZ64">
        <f>'Civil Works'!RMZ158</f>
        <v>0</v>
      </c>
      <c r="RNA64">
        <f>'Civil Works'!RNA158</f>
        <v>0</v>
      </c>
      <c r="RNB64">
        <f>'Civil Works'!RNB158</f>
        <v>0</v>
      </c>
      <c r="RNC64">
        <f>'Civil Works'!RNC158</f>
        <v>0</v>
      </c>
      <c r="RND64">
        <f>'Civil Works'!RND158</f>
        <v>0</v>
      </c>
      <c r="RNE64">
        <f>'Civil Works'!RNE158</f>
        <v>0</v>
      </c>
      <c r="RNF64">
        <f>'Civil Works'!RNF158</f>
        <v>0</v>
      </c>
      <c r="RNG64">
        <f>'Civil Works'!RNG158</f>
        <v>0</v>
      </c>
      <c r="RNH64">
        <f>'Civil Works'!RNH158</f>
        <v>0</v>
      </c>
      <c r="RNI64">
        <f>'Civil Works'!RNI158</f>
        <v>0</v>
      </c>
      <c r="RNJ64">
        <f>'Civil Works'!RNJ158</f>
        <v>0</v>
      </c>
      <c r="RNK64">
        <f>'Civil Works'!RNK158</f>
        <v>0</v>
      </c>
      <c r="RNL64">
        <f>'Civil Works'!RNL158</f>
        <v>0</v>
      </c>
      <c r="RNM64">
        <f>'Civil Works'!RNM158</f>
        <v>0</v>
      </c>
      <c r="RNN64">
        <f>'Civil Works'!RNN158</f>
        <v>0</v>
      </c>
      <c r="RNO64">
        <f>'Civil Works'!RNO158</f>
        <v>0</v>
      </c>
      <c r="RNP64">
        <f>'Civil Works'!RNP158</f>
        <v>0</v>
      </c>
      <c r="RNQ64">
        <f>'Civil Works'!RNQ158</f>
        <v>0</v>
      </c>
      <c r="RNR64">
        <f>'Civil Works'!RNR158</f>
        <v>0</v>
      </c>
      <c r="RNS64">
        <f>'Civil Works'!RNS158</f>
        <v>0</v>
      </c>
      <c r="RNT64">
        <f>'Civil Works'!RNT158</f>
        <v>0</v>
      </c>
      <c r="RNU64">
        <f>'Civil Works'!RNU158</f>
        <v>0</v>
      </c>
      <c r="RNV64">
        <f>'Civil Works'!RNV158</f>
        <v>0</v>
      </c>
      <c r="RNW64">
        <f>'Civil Works'!RNW158</f>
        <v>0</v>
      </c>
      <c r="RNX64">
        <f>'Civil Works'!RNX158</f>
        <v>0</v>
      </c>
      <c r="RNY64">
        <f>'Civil Works'!RNY158</f>
        <v>0</v>
      </c>
      <c r="RNZ64">
        <f>'Civil Works'!RNZ158</f>
        <v>0</v>
      </c>
      <c r="ROA64">
        <f>'Civil Works'!ROA158</f>
        <v>0</v>
      </c>
      <c r="ROB64">
        <f>'Civil Works'!ROB158</f>
        <v>0</v>
      </c>
      <c r="ROC64">
        <f>'Civil Works'!ROC158</f>
        <v>0</v>
      </c>
      <c r="ROD64">
        <f>'Civil Works'!ROD158</f>
        <v>0</v>
      </c>
      <c r="ROE64">
        <f>'Civil Works'!ROE158</f>
        <v>0</v>
      </c>
      <c r="ROF64">
        <f>'Civil Works'!ROF158</f>
        <v>0</v>
      </c>
      <c r="ROG64">
        <f>'Civil Works'!ROG158</f>
        <v>0</v>
      </c>
      <c r="ROH64">
        <f>'Civil Works'!ROH158</f>
        <v>0</v>
      </c>
      <c r="ROI64">
        <f>'Civil Works'!ROI158</f>
        <v>0</v>
      </c>
      <c r="ROJ64">
        <f>'Civil Works'!ROJ158</f>
        <v>0</v>
      </c>
      <c r="ROK64">
        <f>'Civil Works'!ROK158</f>
        <v>0</v>
      </c>
      <c r="ROL64">
        <f>'Civil Works'!ROL158</f>
        <v>0</v>
      </c>
      <c r="ROM64">
        <f>'Civil Works'!ROM158</f>
        <v>0</v>
      </c>
      <c r="RON64">
        <f>'Civil Works'!RON158</f>
        <v>0</v>
      </c>
      <c r="ROO64">
        <f>'Civil Works'!ROO158</f>
        <v>0</v>
      </c>
      <c r="ROP64">
        <f>'Civil Works'!ROP158</f>
        <v>0</v>
      </c>
      <c r="ROQ64">
        <f>'Civil Works'!ROQ158</f>
        <v>0</v>
      </c>
      <c r="ROR64">
        <f>'Civil Works'!ROR158</f>
        <v>0</v>
      </c>
      <c r="ROS64">
        <f>'Civil Works'!ROS158</f>
        <v>0</v>
      </c>
      <c r="ROT64">
        <f>'Civil Works'!ROT158</f>
        <v>0</v>
      </c>
      <c r="ROU64">
        <f>'Civil Works'!ROU158</f>
        <v>0</v>
      </c>
      <c r="ROV64">
        <f>'Civil Works'!ROV158</f>
        <v>0</v>
      </c>
      <c r="ROW64">
        <f>'Civil Works'!ROW158</f>
        <v>0</v>
      </c>
      <c r="ROX64">
        <f>'Civil Works'!ROX158</f>
        <v>0</v>
      </c>
      <c r="ROY64">
        <f>'Civil Works'!ROY158</f>
        <v>0</v>
      </c>
      <c r="ROZ64">
        <f>'Civil Works'!ROZ158</f>
        <v>0</v>
      </c>
      <c r="RPA64">
        <f>'Civil Works'!RPA158</f>
        <v>0</v>
      </c>
      <c r="RPB64">
        <f>'Civil Works'!RPB158</f>
        <v>0</v>
      </c>
      <c r="RPC64">
        <f>'Civil Works'!RPC158</f>
        <v>0</v>
      </c>
      <c r="RPD64">
        <f>'Civil Works'!RPD158</f>
        <v>0</v>
      </c>
      <c r="RPE64">
        <f>'Civil Works'!RPE158</f>
        <v>0</v>
      </c>
      <c r="RPF64">
        <f>'Civil Works'!RPF158</f>
        <v>0</v>
      </c>
      <c r="RPG64">
        <f>'Civil Works'!RPG158</f>
        <v>0</v>
      </c>
      <c r="RPH64">
        <f>'Civil Works'!RPH158</f>
        <v>0</v>
      </c>
      <c r="RPI64">
        <f>'Civil Works'!RPI158</f>
        <v>0</v>
      </c>
      <c r="RPJ64">
        <f>'Civil Works'!RPJ158</f>
        <v>0</v>
      </c>
      <c r="RPK64">
        <f>'Civil Works'!RPK158</f>
        <v>0</v>
      </c>
      <c r="RPL64">
        <f>'Civil Works'!RPL158</f>
        <v>0</v>
      </c>
      <c r="RPM64">
        <f>'Civil Works'!RPM158</f>
        <v>0</v>
      </c>
      <c r="RPN64">
        <f>'Civil Works'!RPN158</f>
        <v>0</v>
      </c>
      <c r="RPO64">
        <f>'Civil Works'!RPO158</f>
        <v>0</v>
      </c>
      <c r="RPP64">
        <f>'Civil Works'!RPP158</f>
        <v>0</v>
      </c>
      <c r="RPQ64">
        <f>'Civil Works'!RPQ158</f>
        <v>0</v>
      </c>
      <c r="RPR64">
        <f>'Civil Works'!RPR158</f>
        <v>0</v>
      </c>
      <c r="RPS64">
        <f>'Civil Works'!RPS158</f>
        <v>0</v>
      </c>
      <c r="RPT64">
        <f>'Civil Works'!RPT158</f>
        <v>0</v>
      </c>
      <c r="RPU64">
        <f>'Civil Works'!RPU158</f>
        <v>0</v>
      </c>
      <c r="RPV64">
        <f>'Civil Works'!RPV158</f>
        <v>0</v>
      </c>
      <c r="RPW64">
        <f>'Civil Works'!RPW158</f>
        <v>0</v>
      </c>
      <c r="RPX64">
        <f>'Civil Works'!RPX158</f>
        <v>0</v>
      </c>
      <c r="RPY64">
        <f>'Civil Works'!RPY158</f>
        <v>0</v>
      </c>
      <c r="RPZ64">
        <f>'Civil Works'!RPZ158</f>
        <v>0</v>
      </c>
      <c r="RQA64">
        <f>'Civil Works'!RQA158</f>
        <v>0</v>
      </c>
      <c r="RQB64">
        <f>'Civil Works'!RQB158</f>
        <v>0</v>
      </c>
      <c r="RQC64">
        <f>'Civil Works'!RQC158</f>
        <v>0</v>
      </c>
      <c r="RQD64">
        <f>'Civil Works'!RQD158</f>
        <v>0</v>
      </c>
      <c r="RQE64">
        <f>'Civil Works'!RQE158</f>
        <v>0</v>
      </c>
      <c r="RQF64">
        <f>'Civil Works'!RQF158</f>
        <v>0</v>
      </c>
      <c r="RQG64">
        <f>'Civil Works'!RQG158</f>
        <v>0</v>
      </c>
      <c r="RQH64">
        <f>'Civil Works'!RQH158</f>
        <v>0</v>
      </c>
      <c r="RQI64">
        <f>'Civil Works'!RQI158</f>
        <v>0</v>
      </c>
      <c r="RQJ64">
        <f>'Civil Works'!RQJ158</f>
        <v>0</v>
      </c>
      <c r="RQK64">
        <f>'Civil Works'!RQK158</f>
        <v>0</v>
      </c>
      <c r="RQL64">
        <f>'Civil Works'!RQL158</f>
        <v>0</v>
      </c>
      <c r="RQM64">
        <f>'Civil Works'!RQM158</f>
        <v>0</v>
      </c>
      <c r="RQN64">
        <f>'Civil Works'!RQN158</f>
        <v>0</v>
      </c>
      <c r="RQO64">
        <f>'Civil Works'!RQO158</f>
        <v>0</v>
      </c>
      <c r="RQP64">
        <f>'Civil Works'!RQP158</f>
        <v>0</v>
      </c>
      <c r="RQQ64">
        <f>'Civil Works'!RQQ158</f>
        <v>0</v>
      </c>
      <c r="RQR64">
        <f>'Civil Works'!RQR158</f>
        <v>0</v>
      </c>
      <c r="RQS64">
        <f>'Civil Works'!RQS158</f>
        <v>0</v>
      </c>
      <c r="RQT64">
        <f>'Civil Works'!RQT158</f>
        <v>0</v>
      </c>
      <c r="RQU64">
        <f>'Civil Works'!RQU158</f>
        <v>0</v>
      </c>
      <c r="RQV64">
        <f>'Civil Works'!RQV158</f>
        <v>0</v>
      </c>
      <c r="RQW64">
        <f>'Civil Works'!RQW158</f>
        <v>0</v>
      </c>
      <c r="RQX64">
        <f>'Civil Works'!RQX158</f>
        <v>0</v>
      </c>
      <c r="RQY64">
        <f>'Civil Works'!RQY158</f>
        <v>0</v>
      </c>
      <c r="RQZ64">
        <f>'Civil Works'!RQZ158</f>
        <v>0</v>
      </c>
      <c r="RRA64">
        <f>'Civil Works'!RRA158</f>
        <v>0</v>
      </c>
      <c r="RRB64">
        <f>'Civil Works'!RRB158</f>
        <v>0</v>
      </c>
      <c r="RRC64">
        <f>'Civil Works'!RRC158</f>
        <v>0</v>
      </c>
      <c r="RRD64">
        <f>'Civil Works'!RRD158</f>
        <v>0</v>
      </c>
      <c r="RRE64">
        <f>'Civil Works'!RRE158</f>
        <v>0</v>
      </c>
      <c r="RRF64">
        <f>'Civil Works'!RRF158</f>
        <v>0</v>
      </c>
      <c r="RRG64">
        <f>'Civil Works'!RRG158</f>
        <v>0</v>
      </c>
      <c r="RRH64">
        <f>'Civil Works'!RRH158</f>
        <v>0</v>
      </c>
      <c r="RRI64">
        <f>'Civil Works'!RRI158</f>
        <v>0</v>
      </c>
      <c r="RRJ64">
        <f>'Civil Works'!RRJ158</f>
        <v>0</v>
      </c>
      <c r="RRK64">
        <f>'Civil Works'!RRK158</f>
        <v>0</v>
      </c>
      <c r="RRL64">
        <f>'Civil Works'!RRL158</f>
        <v>0</v>
      </c>
      <c r="RRM64">
        <f>'Civil Works'!RRM158</f>
        <v>0</v>
      </c>
      <c r="RRN64">
        <f>'Civil Works'!RRN158</f>
        <v>0</v>
      </c>
      <c r="RRO64">
        <f>'Civil Works'!RRO158</f>
        <v>0</v>
      </c>
      <c r="RRP64">
        <f>'Civil Works'!RRP158</f>
        <v>0</v>
      </c>
      <c r="RRQ64">
        <f>'Civil Works'!RRQ158</f>
        <v>0</v>
      </c>
      <c r="RRR64">
        <f>'Civil Works'!RRR158</f>
        <v>0</v>
      </c>
      <c r="RRS64">
        <f>'Civil Works'!RRS158</f>
        <v>0</v>
      </c>
      <c r="RRT64">
        <f>'Civil Works'!RRT158</f>
        <v>0</v>
      </c>
      <c r="RRU64">
        <f>'Civil Works'!RRU158</f>
        <v>0</v>
      </c>
      <c r="RRV64">
        <f>'Civil Works'!RRV158</f>
        <v>0</v>
      </c>
      <c r="RRW64">
        <f>'Civil Works'!RRW158</f>
        <v>0</v>
      </c>
      <c r="RRX64">
        <f>'Civil Works'!RRX158</f>
        <v>0</v>
      </c>
      <c r="RRY64">
        <f>'Civil Works'!RRY158</f>
        <v>0</v>
      </c>
      <c r="RRZ64">
        <f>'Civil Works'!RRZ158</f>
        <v>0</v>
      </c>
      <c r="RSA64">
        <f>'Civil Works'!RSA158</f>
        <v>0</v>
      </c>
      <c r="RSB64">
        <f>'Civil Works'!RSB158</f>
        <v>0</v>
      </c>
      <c r="RSC64">
        <f>'Civil Works'!RSC158</f>
        <v>0</v>
      </c>
      <c r="RSD64">
        <f>'Civil Works'!RSD158</f>
        <v>0</v>
      </c>
      <c r="RSE64">
        <f>'Civil Works'!RSE158</f>
        <v>0</v>
      </c>
      <c r="RSF64">
        <f>'Civil Works'!RSF158</f>
        <v>0</v>
      </c>
      <c r="RSG64">
        <f>'Civil Works'!RSG158</f>
        <v>0</v>
      </c>
      <c r="RSH64">
        <f>'Civil Works'!RSH158</f>
        <v>0</v>
      </c>
      <c r="RSI64">
        <f>'Civil Works'!RSI158</f>
        <v>0</v>
      </c>
      <c r="RSJ64">
        <f>'Civil Works'!RSJ158</f>
        <v>0</v>
      </c>
      <c r="RSK64">
        <f>'Civil Works'!RSK158</f>
        <v>0</v>
      </c>
      <c r="RSL64">
        <f>'Civil Works'!RSL158</f>
        <v>0</v>
      </c>
      <c r="RSM64">
        <f>'Civil Works'!RSM158</f>
        <v>0</v>
      </c>
      <c r="RSN64">
        <f>'Civil Works'!RSN158</f>
        <v>0</v>
      </c>
      <c r="RSO64">
        <f>'Civil Works'!RSO158</f>
        <v>0</v>
      </c>
      <c r="RSP64">
        <f>'Civil Works'!RSP158</f>
        <v>0</v>
      </c>
      <c r="RSQ64">
        <f>'Civil Works'!RSQ158</f>
        <v>0</v>
      </c>
      <c r="RSR64">
        <f>'Civil Works'!RSR158</f>
        <v>0</v>
      </c>
      <c r="RSS64">
        <f>'Civil Works'!RSS158</f>
        <v>0</v>
      </c>
      <c r="RST64">
        <f>'Civil Works'!RST158</f>
        <v>0</v>
      </c>
      <c r="RSU64">
        <f>'Civil Works'!RSU158</f>
        <v>0</v>
      </c>
      <c r="RSV64">
        <f>'Civil Works'!RSV158</f>
        <v>0</v>
      </c>
      <c r="RSW64">
        <f>'Civil Works'!RSW158</f>
        <v>0</v>
      </c>
      <c r="RSX64">
        <f>'Civil Works'!RSX158</f>
        <v>0</v>
      </c>
      <c r="RSY64">
        <f>'Civil Works'!RSY158</f>
        <v>0</v>
      </c>
      <c r="RSZ64">
        <f>'Civil Works'!RSZ158</f>
        <v>0</v>
      </c>
      <c r="RTA64">
        <f>'Civil Works'!RTA158</f>
        <v>0</v>
      </c>
      <c r="RTB64">
        <f>'Civil Works'!RTB158</f>
        <v>0</v>
      </c>
      <c r="RTC64">
        <f>'Civil Works'!RTC158</f>
        <v>0</v>
      </c>
      <c r="RTD64">
        <f>'Civil Works'!RTD158</f>
        <v>0</v>
      </c>
      <c r="RTE64">
        <f>'Civil Works'!RTE158</f>
        <v>0</v>
      </c>
      <c r="RTF64">
        <f>'Civil Works'!RTF158</f>
        <v>0</v>
      </c>
      <c r="RTG64">
        <f>'Civil Works'!RTG158</f>
        <v>0</v>
      </c>
      <c r="RTH64">
        <f>'Civil Works'!RTH158</f>
        <v>0</v>
      </c>
      <c r="RTI64">
        <f>'Civil Works'!RTI158</f>
        <v>0</v>
      </c>
      <c r="RTJ64">
        <f>'Civil Works'!RTJ158</f>
        <v>0</v>
      </c>
      <c r="RTK64">
        <f>'Civil Works'!RTK158</f>
        <v>0</v>
      </c>
      <c r="RTL64">
        <f>'Civil Works'!RTL158</f>
        <v>0</v>
      </c>
      <c r="RTM64">
        <f>'Civil Works'!RTM158</f>
        <v>0</v>
      </c>
      <c r="RTN64">
        <f>'Civil Works'!RTN158</f>
        <v>0</v>
      </c>
      <c r="RTO64">
        <f>'Civil Works'!RTO158</f>
        <v>0</v>
      </c>
      <c r="RTP64">
        <f>'Civil Works'!RTP158</f>
        <v>0</v>
      </c>
      <c r="RTQ64">
        <f>'Civil Works'!RTQ158</f>
        <v>0</v>
      </c>
      <c r="RTR64">
        <f>'Civil Works'!RTR158</f>
        <v>0</v>
      </c>
      <c r="RTS64">
        <f>'Civil Works'!RTS158</f>
        <v>0</v>
      </c>
      <c r="RTT64">
        <f>'Civil Works'!RTT158</f>
        <v>0</v>
      </c>
      <c r="RTU64">
        <f>'Civil Works'!RTU158</f>
        <v>0</v>
      </c>
      <c r="RTV64">
        <f>'Civil Works'!RTV158</f>
        <v>0</v>
      </c>
      <c r="RTW64">
        <f>'Civil Works'!RTW158</f>
        <v>0</v>
      </c>
      <c r="RTX64">
        <f>'Civil Works'!RTX158</f>
        <v>0</v>
      </c>
      <c r="RTY64">
        <f>'Civil Works'!RTY158</f>
        <v>0</v>
      </c>
      <c r="RTZ64">
        <f>'Civil Works'!RTZ158</f>
        <v>0</v>
      </c>
      <c r="RUA64">
        <f>'Civil Works'!RUA158</f>
        <v>0</v>
      </c>
      <c r="RUB64">
        <f>'Civil Works'!RUB158</f>
        <v>0</v>
      </c>
      <c r="RUC64">
        <f>'Civil Works'!RUC158</f>
        <v>0</v>
      </c>
      <c r="RUD64">
        <f>'Civil Works'!RUD158</f>
        <v>0</v>
      </c>
      <c r="RUE64">
        <f>'Civil Works'!RUE158</f>
        <v>0</v>
      </c>
      <c r="RUF64">
        <f>'Civil Works'!RUF158</f>
        <v>0</v>
      </c>
      <c r="RUG64">
        <f>'Civil Works'!RUG158</f>
        <v>0</v>
      </c>
      <c r="RUH64">
        <f>'Civil Works'!RUH158</f>
        <v>0</v>
      </c>
      <c r="RUI64">
        <f>'Civil Works'!RUI158</f>
        <v>0</v>
      </c>
      <c r="RUJ64">
        <f>'Civil Works'!RUJ158</f>
        <v>0</v>
      </c>
      <c r="RUK64">
        <f>'Civil Works'!RUK158</f>
        <v>0</v>
      </c>
      <c r="RUL64">
        <f>'Civil Works'!RUL158</f>
        <v>0</v>
      </c>
      <c r="RUM64">
        <f>'Civil Works'!RUM158</f>
        <v>0</v>
      </c>
      <c r="RUN64">
        <f>'Civil Works'!RUN158</f>
        <v>0</v>
      </c>
      <c r="RUO64">
        <f>'Civil Works'!RUO158</f>
        <v>0</v>
      </c>
      <c r="RUP64">
        <f>'Civil Works'!RUP158</f>
        <v>0</v>
      </c>
      <c r="RUQ64">
        <f>'Civil Works'!RUQ158</f>
        <v>0</v>
      </c>
      <c r="RUR64">
        <f>'Civil Works'!RUR158</f>
        <v>0</v>
      </c>
      <c r="RUS64">
        <f>'Civil Works'!RUS158</f>
        <v>0</v>
      </c>
      <c r="RUT64">
        <f>'Civil Works'!RUT158</f>
        <v>0</v>
      </c>
      <c r="RUU64">
        <f>'Civil Works'!RUU158</f>
        <v>0</v>
      </c>
      <c r="RUV64">
        <f>'Civil Works'!RUV158</f>
        <v>0</v>
      </c>
      <c r="RUW64">
        <f>'Civil Works'!RUW158</f>
        <v>0</v>
      </c>
      <c r="RUX64">
        <f>'Civil Works'!RUX158</f>
        <v>0</v>
      </c>
      <c r="RUY64">
        <f>'Civil Works'!RUY158</f>
        <v>0</v>
      </c>
      <c r="RUZ64">
        <f>'Civil Works'!RUZ158</f>
        <v>0</v>
      </c>
      <c r="RVA64">
        <f>'Civil Works'!RVA158</f>
        <v>0</v>
      </c>
      <c r="RVB64">
        <f>'Civil Works'!RVB158</f>
        <v>0</v>
      </c>
      <c r="RVC64">
        <f>'Civil Works'!RVC158</f>
        <v>0</v>
      </c>
      <c r="RVD64">
        <f>'Civil Works'!RVD158</f>
        <v>0</v>
      </c>
      <c r="RVE64">
        <f>'Civil Works'!RVE158</f>
        <v>0</v>
      </c>
      <c r="RVF64">
        <f>'Civil Works'!RVF158</f>
        <v>0</v>
      </c>
      <c r="RVG64">
        <f>'Civil Works'!RVG158</f>
        <v>0</v>
      </c>
      <c r="RVH64">
        <f>'Civil Works'!RVH158</f>
        <v>0</v>
      </c>
      <c r="RVI64">
        <f>'Civil Works'!RVI158</f>
        <v>0</v>
      </c>
      <c r="RVJ64">
        <f>'Civil Works'!RVJ158</f>
        <v>0</v>
      </c>
      <c r="RVK64">
        <f>'Civil Works'!RVK158</f>
        <v>0</v>
      </c>
      <c r="RVL64">
        <f>'Civil Works'!RVL158</f>
        <v>0</v>
      </c>
      <c r="RVM64">
        <f>'Civil Works'!RVM158</f>
        <v>0</v>
      </c>
      <c r="RVN64">
        <f>'Civil Works'!RVN158</f>
        <v>0</v>
      </c>
      <c r="RVO64">
        <f>'Civil Works'!RVO158</f>
        <v>0</v>
      </c>
      <c r="RVP64">
        <f>'Civil Works'!RVP158</f>
        <v>0</v>
      </c>
      <c r="RVQ64">
        <f>'Civil Works'!RVQ158</f>
        <v>0</v>
      </c>
      <c r="RVR64">
        <f>'Civil Works'!RVR158</f>
        <v>0</v>
      </c>
      <c r="RVS64">
        <f>'Civil Works'!RVS158</f>
        <v>0</v>
      </c>
      <c r="RVT64">
        <f>'Civil Works'!RVT158</f>
        <v>0</v>
      </c>
      <c r="RVU64">
        <f>'Civil Works'!RVU158</f>
        <v>0</v>
      </c>
      <c r="RVV64">
        <f>'Civil Works'!RVV158</f>
        <v>0</v>
      </c>
      <c r="RVW64">
        <f>'Civil Works'!RVW158</f>
        <v>0</v>
      </c>
      <c r="RVX64">
        <f>'Civil Works'!RVX158</f>
        <v>0</v>
      </c>
      <c r="RVY64">
        <f>'Civil Works'!RVY158</f>
        <v>0</v>
      </c>
      <c r="RVZ64">
        <f>'Civil Works'!RVZ158</f>
        <v>0</v>
      </c>
      <c r="RWA64">
        <f>'Civil Works'!RWA158</f>
        <v>0</v>
      </c>
      <c r="RWB64">
        <f>'Civil Works'!RWB158</f>
        <v>0</v>
      </c>
      <c r="RWC64">
        <f>'Civil Works'!RWC158</f>
        <v>0</v>
      </c>
      <c r="RWD64">
        <f>'Civil Works'!RWD158</f>
        <v>0</v>
      </c>
      <c r="RWE64">
        <f>'Civil Works'!RWE158</f>
        <v>0</v>
      </c>
      <c r="RWF64">
        <f>'Civil Works'!RWF158</f>
        <v>0</v>
      </c>
      <c r="RWG64">
        <f>'Civil Works'!RWG158</f>
        <v>0</v>
      </c>
      <c r="RWH64">
        <f>'Civil Works'!RWH158</f>
        <v>0</v>
      </c>
      <c r="RWI64">
        <f>'Civil Works'!RWI158</f>
        <v>0</v>
      </c>
      <c r="RWJ64">
        <f>'Civil Works'!RWJ158</f>
        <v>0</v>
      </c>
      <c r="RWK64">
        <f>'Civil Works'!RWK158</f>
        <v>0</v>
      </c>
      <c r="RWL64">
        <f>'Civil Works'!RWL158</f>
        <v>0</v>
      </c>
      <c r="RWM64">
        <f>'Civil Works'!RWM158</f>
        <v>0</v>
      </c>
      <c r="RWN64">
        <f>'Civil Works'!RWN158</f>
        <v>0</v>
      </c>
      <c r="RWO64">
        <f>'Civil Works'!RWO158</f>
        <v>0</v>
      </c>
      <c r="RWP64">
        <f>'Civil Works'!RWP158</f>
        <v>0</v>
      </c>
      <c r="RWQ64">
        <f>'Civil Works'!RWQ158</f>
        <v>0</v>
      </c>
      <c r="RWR64">
        <f>'Civil Works'!RWR158</f>
        <v>0</v>
      </c>
      <c r="RWS64">
        <f>'Civil Works'!RWS158</f>
        <v>0</v>
      </c>
      <c r="RWT64">
        <f>'Civil Works'!RWT158</f>
        <v>0</v>
      </c>
      <c r="RWU64">
        <f>'Civil Works'!RWU158</f>
        <v>0</v>
      </c>
      <c r="RWV64">
        <f>'Civil Works'!RWV158</f>
        <v>0</v>
      </c>
      <c r="RWW64">
        <f>'Civil Works'!RWW158</f>
        <v>0</v>
      </c>
      <c r="RWX64">
        <f>'Civil Works'!RWX158</f>
        <v>0</v>
      </c>
      <c r="RWY64">
        <f>'Civil Works'!RWY158</f>
        <v>0</v>
      </c>
      <c r="RWZ64">
        <f>'Civil Works'!RWZ158</f>
        <v>0</v>
      </c>
      <c r="RXA64">
        <f>'Civil Works'!RXA158</f>
        <v>0</v>
      </c>
      <c r="RXB64">
        <f>'Civil Works'!RXB158</f>
        <v>0</v>
      </c>
      <c r="RXC64">
        <f>'Civil Works'!RXC158</f>
        <v>0</v>
      </c>
      <c r="RXD64">
        <f>'Civil Works'!RXD158</f>
        <v>0</v>
      </c>
      <c r="RXE64">
        <f>'Civil Works'!RXE158</f>
        <v>0</v>
      </c>
      <c r="RXF64">
        <f>'Civil Works'!RXF158</f>
        <v>0</v>
      </c>
      <c r="RXG64">
        <f>'Civil Works'!RXG158</f>
        <v>0</v>
      </c>
      <c r="RXH64">
        <f>'Civil Works'!RXH158</f>
        <v>0</v>
      </c>
      <c r="RXI64">
        <f>'Civil Works'!RXI158</f>
        <v>0</v>
      </c>
      <c r="RXJ64">
        <f>'Civil Works'!RXJ158</f>
        <v>0</v>
      </c>
      <c r="RXK64">
        <f>'Civil Works'!RXK158</f>
        <v>0</v>
      </c>
      <c r="RXL64">
        <f>'Civil Works'!RXL158</f>
        <v>0</v>
      </c>
      <c r="RXM64">
        <f>'Civil Works'!RXM158</f>
        <v>0</v>
      </c>
      <c r="RXN64">
        <f>'Civil Works'!RXN158</f>
        <v>0</v>
      </c>
      <c r="RXO64">
        <f>'Civil Works'!RXO158</f>
        <v>0</v>
      </c>
      <c r="RXP64">
        <f>'Civil Works'!RXP158</f>
        <v>0</v>
      </c>
      <c r="RXQ64">
        <f>'Civil Works'!RXQ158</f>
        <v>0</v>
      </c>
      <c r="RXR64">
        <f>'Civil Works'!RXR158</f>
        <v>0</v>
      </c>
      <c r="RXS64">
        <f>'Civil Works'!RXS158</f>
        <v>0</v>
      </c>
      <c r="RXT64">
        <f>'Civil Works'!RXT158</f>
        <v>0</v>
      </c>
      <c r="RXU64">
        <f>'Civil Works'!RXU158</f>
        <v>0</v>
      </c>
      <c r="RXV64">
        <f>'Civil Works'!RXV158</f>
        <v>0</v>
      </c>
      <c r="RXW64">
        <f>'Civil Works'!RXW158</f>
        <v>0</v>
      </c>
      <c r="RXX64">
        <f>'Civil Works'!RXX158</f>
        <v>0</v>
      </c>
      <c r="RXY64">
        <f>'Civil Works'!RXY158</f>
        <v>0</v>
      </c>
      <c r="RXZ64">
        <f>'Civil Works'!RXZ158</f>
        <v>0</v>
      </c>
      <c r="RYA64">
        <f>'Civil Works'!RYA158</f>
        <v>0</v>
      </c>
      <c r="RYB64">
        <f>'Civil Works'!RYB158</f>
        <v>0</v>
      </c>
      <c r="RYC64">
        <f>'Civil Works'!RYC158</f>
        <v>0</v>
      </c>
      <c r="RYD64">
        <f>'Civil Works'!RYD158</f>
        <v>0</v>
      </c>
      <c r="RYE64">
        <f>'Civil Works'!RYE158</f>
        <v>0</v>
      </c>
      <c r="RYF64">
        <f>'Civil Works'!RYF158</f>
        <v>0</v>
      </c>
      <c r="RYG64">
        <f>'Civil Works'!RYG158</f>
        <v>0</v>
      </c>
      <c r="RYH64">
        <f>'Civil Works'!RYH158</f>
        <v>0</v>
      </c>
      <c r="RYI64">
        <f>'Civil Works'!RYI158</f>
        <v>0</v>
      </c>
      <c r="RYJ64">
        <f>'Civil Works'!RYJ158</f>
        <v>0</v>
      </c>
      <c r="RYK64">
        <f>'Civil Works'!RYK158</f>
        <v>0</v>
      </c>
      <c r="RYL64">
        <f>'Civil Works'!RYL158</f>
        <v>0</v>
      </c>
      <c r="RYM64">
        <f>'Civil Works'!RYM158</f>
        <v>0</v>
      </c>
      <c r="RYN64">
        <f>'Civil Works'!RYN158</f>
        <v>0</v>
      </c>
      <c r="RYO64">
        <f>'Civil Works'!RYO158</f>
        <v>0</v>
      </c>
      <c r="RYP64">
        <f>'Civil Works'!RYP158</f>
        <v>0</v>
      </c>
      <c r="RYQ64">
        <f>'Civil Works'!RYQ158</f>
        <v>0</v>
      </c>
      <c r="RYR64">
        <f>'Civil Works'!RYR158</f>
        <v>0</v>
      </c>
      <c r="RYS64">
        <f>'Civil Works'!RYS158</f>
        <v>0</v>
      </c>
      <c r="RYT64">
        <f>'Civil Works'!RYT158</f>
        <v>0</v>
      </c>
      <c r="RYU64">
        <f>'Civil Works'!RYU158</f>
        <v>0</v>
      </c>
      <c r="RYV64">
        <f>'Civil Works'!RYV158</f>
        <v>0</v>
      </c>
      <c r="RYW64">
        <f>'Civil Works'!RYW158</f>
        <v>0</v>
      </c>
      <c r="RYX64">
        <f>'Civil Works'!RYX158</f>
        <v>0</v>
      </c>
      <c r="RYY64">
        <f>'Civil Works'!RYY158</f>
        <v>0</v>
      </c>
      <c r="RYZ64">
        <f>'Civil Works'!RYZ158</f>
        <v>0</v>
      </c>
      <c r="RZA64">
        <f>'Civil Works'!RZA158</f>
        <v>0</v>
      </c>
      <c r="RZB64">
        <f>'Civil Works'!RZB158</f>
        <v>0</v>
      </c>
      <c r="RZC64">
        <f>'Civil Works'!RZC158</f>
        <v>0</v>
      </c>
      <c r="RZD64">
        <f>'Civil Works'!RZD158</f>
        <v>0</v>
      </c>
      <c r="RZE64">
        <f>'Civil Works'!RZE158</f>
        <v>0</v>
      </c>
      <c r="RZF64">
        <f>'Civil Works'!RZF158</f>
        <v>0</v>
      </c>
      <c r="RZG64">
        <f>'Civil Works'!RZG158</f>
        <v>0</v>
      </c>
      <c r="RZH64">
        <f>'Civil Works'!RZH158</f>
        <v>0</v>
      </c>
      <c r="RZI64">
        <f>'Civil Works'!RZI158</f>
        <v>0</v>
      </c>
      <c r="RZJ64">
        <f>'Civil Works'!RZJ158</f>
        <v>0</v>
      </c>
      <c r="RZK64">
        <f>'Civil Works'!RZK158</f>
        <v>0</v>
      </c>
      <c r="RZL64">
        <f>'Civil Works'!RZL158</f>
        <v>0</v>
      </c>
      <c r="RZM64">
        <f>'Civil Works'!RZM158</f>
        <v>0</v>
      </c>
      <c r="RZN64">
        <f>'Civil Works'!RZN158</f>
        <v>0</v>
      </c>
      <c r="RZO64">
        <f>'Civil Works'!RZO158</f>
        <v>0</v>
      </c>
      <c r="RZP64">
        <f>'Civil Works'!RZP158</f>
        <v>0</v>
      </c>
      <c r="RZQ64">
        <f>'Civil Works'!RZQ158</f>
        <v>0</v>
      </c>
      <c r="RZR64">
        <f>'Civil Works'!RZR158</f>
        <v>0</v>
      </c>
      <c r="RZS64">
        <f>'Civil Works'!RZS158</f>
        <v>0</v>
      </c>
      <c r="RZT64">
        <f>'Civil Works'!RZT158</f>
        <v>0</v>
      </c>
      <c r="RZU64">
        <f>'Civil Works'!RZU158</f>
        <v>0</v>
      </c>
      <c r="RZV64">
        <f>'Civil Works'!RZV158</f>
        <v>0</v>
      </c>
      <c r="RZW64">
        <f>'Civil Works'!RZW158</f>
        <v>0</v>
      </c>
      <c r="RZX64">
        <f>'Civil Works'!RZX158</f>
        <v>0</v>
      </c>
      <c r="RZY64">
        <f>'Civil Works'!RZY158</f>
        <v>0</v>
      </c>
      <c r="RZZ64">
        <f>'Civil Works'!RZZ158</f>
        <v>0</v>
      </c>
      <c r="SAA64">
        <f>'Civil Works'!SAA158</f>
        <v>0</v>
      </c>
      <c r="SAB64">
        <f>'Civil Works'!SAB158</f>
        <v>0</v>
      </c>
      <c r="SAC64">
        <f>'Civil Works'!SAC158</f>
        <v>0</v>
      </c>
      <c r="SAD64">
        <f>'Civil Works'!SAD158</f>
        <v>0</v>
      </c>
      <c r="SAE64">
        <f>'Civil Works'!SAE158</f>
        <v>0</v>
      </c>
      <c r="SAF64">
        <f>'Civil Works'!SAF158</f>
        <v>0</v>
      </c>
      <c r="SAG64">
        <f>'Civil Works'!SAG158</f>
        <v>0</v>
      </c>
      <c r="SAH64">
        <f>'Civil Works'!SAH158</f>
        <v>0</v>
      </c>
      <c r="SAI64">
        <f>'Civil Works'!SAI158</f>
        <v>0</v>
      </c>
      <c r="SAJ64">
        <f>'Civil Works'!SAJ158</f>
        <v>0</v>
      </c>
      <c r="SAK64">
        <f>'Civil Works'!SAK158</f>
        <v>0</v>
      </c>
      <c r="SAL64">
        <f>'Civil Works'!SAL158</f>
        <v>0</v>
      </c>
      <c r="SAM64">
        <f>'Civil Works'!SAM158</f>
        <v>0</v>
      </c>
      <c r="SAN64">
        <f>'Civil Works'!SAN158</f>
        <v>0</v>
      </c>
      <c r="SAO64">
        <f>'Civil Works'!SAO158</f>
        <v>0</v>
      </c>
      <c r="SAP64">
        <f>'Civil Works'!SAP158</f>
        <v>0</v>
      </c>
      <c r="SAQ64">
        <f>'Civil Works'!SAQ158</f>
        <v>0</v>
      </c>
      <c r="SAR64">
        <f>'Civil Works'!SAR158</f>
        <v>0</v>
      </c>
      <c r="SAS64">
        <f>'Civil Works'!SAS158</f>
        <v>0</v>
      </c>
      <c r="SAT64">
        <f>'Civil Works'!SAT158</f>
        <v>0</v>
      </c>
      <c r="SAU64">
        <f>'Civil Works'!SAU158</f>
        <v>0</v>
      </c>
      <c r="SAV64">
        <f>'Civil Works'!SAV158</f>
        <v>0</v>
      </c>
      <c r="SAW64">
        <f>'Civil Works'!SAW158</f>
        <v>0</v>
      </c>
      <c r="SAX64">
        <f>'Civil Works'!SAX158</f>
        <v>0</v>
      </c>
      <c r="SAY64">
        <f>'Civil Works'!SAY158</f>
        <v>0</v>
      </c>
      <c r="SAZ64">
        <f>'Civil Works'!SAZ158</f>
        <v>0</v>
      </c>
      <c r="SBA64">
        <f>'Civil Works'!SBA158</f>
        <v>0</v>
      </c>
      <c r="SBB64">
        <f>'Civil Works'!SBB158</f>
        <v>0</v>
      </c>
      <c r="SBC64">
        <f>'Civil Works'!SBC158</f>
        <v>0</v>
      </c>
      <c r="SBD64">
        <f>'Civil Works'!SBD158</f>
        <v>0</v>
      </c>
      <c r="SBE64">
        <f>'Civil Works'!SBE158</f>
        <v>0</v>
      </c>
      <c r="SBF64">
        <f>'Civil Works'!SBF158</f>
        <v>0</v>
      </c>
      <c r="SBG64">
        <f>'Civil Works'!SBG158</f>
        <v>0</v>
      </c>
      <c r="SBH64">
        <f>'Civil Works'!SBH158</f>
        <v>0</v>
      </c>
      <c r="SBI64">
        <f>'Civil Works'!SBI158</f>
        <v>0</v>
      </c>
      <c r="SBJ64">
        <f>'Civil Works'!SBJ158</f>
        <v>0</v>
      </c>
      <c r="SBK64">
        <f>'Civil Works'!SBK158</f>
        <v>0</v>
      </c>
      <c r="SBL64">
        <f>'Civil Works'!SBL158</f>
        <v>0</v>
      </c>
      <c r="SBM64">
        <f>'Civil Works'!SBM158</f>
        <v>0</v>
      </c>
      <c r="SBN64">
        <f>'Civil Works'!SBN158</f>
        <v>0</v>
      </c>
      <c r="SBO64">
        <f>'Civil Works'!SBO158</f>
        <v>0</v>
      </c>
      <c r="SBP64">
        <f>'Civil Works'!SBP158</f>
        <v>0</v>
      </c>
      <c r="SBQ64">
        <f>'Civil Works'!SBQ158</f>
        <v>0</v>
      </c>
      <c r="SBR64">
        <f>'Civil Works'!SBR158</f>
        <v>0</v>
      </c>
      <c r="SBS64">
        <f>'Civil Works'!SBS158</f>
        <v>0</v>
      </c>
      <c r="SBT64">
        <f>'Civil Works'!SBT158</f>
        <v>0</v>
      </c>
      <c r="SBU64">
        <f>'Civil Works'!SBU158</f>
        <v>0</v>
      </c>
      <c r="SBV64">
        <f>'Civil Works'!SBV158</f>
        <v>0</v>
      </c>
      <c r="SBW64">
        <f>'Civil Works'!SBW158</f>
        <v>0</v>
      </c>
      <c r="SBX64">
        <f>'Civil Works'!SBX158</f>
        <v>0</v>
      </c>
      <c r="SBY64">
        <f>'Civil Works'!SBY158</f>
        <v>0</v>
      </c>
      <c r="SBZ64">
        <f>'Civil Works'!SBZ158</f>
        <v>0</v>
      </c>
      <c r="SCA64">
        <f>'Civil Works'!SCA158</f>
        <v>0</v>
      </c>
      <c r="SCB64">
        <f>'Civil Works'!SCB158</f>
        <v>0</v>
      </c>
      <c r="SCC64">
        <f>'Civil Works'!SCC158</f>
        <v>0</v>
      </c>
      <c r="SCD64">
        <f>'Civil Works'!SCD158</f>
        <v>0</v>
      </c>
      <c r="SCE64">
        <f>'Civil Works'!SCE158</f>
        <v>0</v>
      </c>
      <c r="SCF64">
        <f>'Civil Works'!SCF158</f>
        <v>0</v>
      </c>
      <c r="SCG64">
        <f>'Civil Works'!SCG158</f>
        <v>0</v>
      </c>
      <c r="SCH64">
        <f>'Civil Works'!SCH158</f>
        <v>0</v>
      </c>
      <c r="SCI64">
        <f>'Civil Works'!SCI158</f>
        <v>0</v>
      </c>
      <c r="SCJ64">
        <f>'Civil Works'!SCJ158</f>
        <v>0</v>
      </c>
      <c r="SCK64">
        <f>'Civil Works'!SCK158</f>
        <v>0</v>
      </c>
      <c r="SCL64">
        <f>'Civil Works'!SCL158</f>
        <v>0</v>
      </c>
      <c r="SCM64">
        <f>'Civil Works'!SCM158</f>
        <v>0</v>
      </c>
      <c r="SCN64">
        <f>'Civil Works'!SCN158</f>
        <v>0</v>
      </c>
      <c r="SCO64">
        <f>'Civil Works'!SCO158</f>
        <v>0</v>
      </c>
      <c r="SCP64">
        <f>'Civil Works'!SCP158</f>
        <v>0</v>
      </c>
      <c r="SCQ64">
        <f>'Civil Works'!SCQ158</f>
        <v>0</v>
      </c>
      <c r="SCR64">
        <f>'Civil Works'!SCR158</f>
        <v>0</v>
      </c>
      <c r="SCS64">
        <f>'Civil Works'!SCS158</f>
        <v>0</v>
      </c>
      <c r="SCT64">
        <f>'Civil Works'!SCT158</f>
        <v>0</v>
      </c>
      <c r="SCU64">
        <f>'Civil Works'!SCU158</f>
        <v>0</v>
      </c>
      <c r="SCV64">
        <f>'Civil Works'!SCV158</f>
        <v>0</v>
      </c>
      <c r="SCW64">
        <f>'Civil Works'!SCW158</f>
        <v>0</v>
      </c>
      <c r="SCX64">
        <f>'Civil Works'!SCX158</f>
        <v>0</v>
      </c>
      <c r="SCY64">
        <f>'Civil Works'!SCY158</f>
        <v>0</v>
      </c>
      <c r="SCZ64">
        <f>'Civil Works'!SCZ158</f>
        <v>0</v>
      </c>
      <c r="SDA64">
        <f>'Civil Works'!SDA158</f>
        <v>0</v>
      </c>
      <c r="SDB64">
        <f>'Civil Works'!SDB158</f>
        <v>0</v>
      </c>
      <c r="SDC64">
        <f>'Civil Works'!SDC158</f>
        <v>0</v>
      </c>
      <c r="SDD64">
        <f>'Civil Works'!SDD158</f>
        <v>0</v>
      </c>
      <c r="SDE64">
        <f>'Civil Works'!SDE158</f>
        <v>0</v>
      </c>
      <c r="SDF64">
        <f>'Civil Works'!SDF158</f>
        <v>0</v>
      </c>
      <c r="SDG64">
        <f>'Civil Works'!SDG158</f>
        <v>0</v>
      </c>
      <c r="SDH64">
        <f>'Civil Works'!SDH158</f>
        <v>0</v>
      </c>
      <c r="SDI64">
        <f>'Civil Works'!SDI158</f>
        <v>0</v>
      </c>
      <c r="SDJ64">
        <f>'Civil Works'!SDJ158</f>
        <v>0</v>
      </c>
      <c r="SDK64">
        <f>'Civil Works'!SDK158</f>
        <v>0</v>
      </c>
      <c r="SDL64">
        <f>'Civil Works'!SDL158</f>
        <v>0</v>
      </c>
      <c r="SDM64">
        <f>'Civil Works'!SDM158</f>
        <v>0</v>
      </c>
      <c r="SDN64">
        <f>'Civil Works'!SDN158</f>
        <v>0</v>
      </c>
      <c r="SDO64">
        <f>'Civil Works'!SDO158</f>
        <v>0</v>
      </c>
      <c r="SDP64">
        <f>'Civil Works'!SDP158</f>
        <v>0</v>
      </c>
      <c r="SDQ64">
        <f>'Civil Works'!SDQ158</f>
        <v>0</v>
      </c>
      <c r="SDR64">
        <f>'Civil Works'!SDR158</f>
        <v>0</v>
      </c>
      <c r="SDS64">
        <f>'Civil Works'!SDS158</f>
        <v>0</v>
      </c>
      <c r="SDT64">
        <f>'Civil Works'!SDT158</f>
        <v>0</v>
      </c>
      <c r="SDU64">
        <f>'Civil Works'!SDU158</f>
        <v>0</v>
      </c>
      <c r="SDV64">
        <f>'Civil Works'!SDV158</f>
        <v>0</v>
      </c>
      <c r="SDW64">
        <f>'Civil Works'!SDW158</f>
        <v>0</v>
      </c>
      <c r="SDX64">
        <f>'Civil Works'!SDX158</f>
        <v>0</v>
      </c>
      <c r="SDY64">
        <f>'Civil Works'!SDY158</f>
        <v>0</v>
      </c>
      <c r="SDZ64">
        <f>'Civil Works'!SDZ158</f>
        <v>0</v>
      </c>
      <c r="SEA64">
        <f>'Civil Works'!SEA158</f>
        <v>0</v>
      </c>
      <c r="SEB64">
        <f>'Civil Works'!SEB158</f>
        <v>0</v>
      </c>
      <c r="SEC64">
        <f>'Civil Works'!SEC158</f>
        <v>0</v>
      </c>
      <c r="SED64">
        <f>'Civil Works'!SED158</f>
        <v>0</v>
      </c>
      <c r="SEE64">
        <f>'Civil Works'!SEE158</f>
        <v>0</v>
      </c>
      <c r="SEF64">
        <f>'Civil Works'!SEF158</f>
        <v>0</v>
      </c>
      <c r="SEG64">
        <f>'Civil Works'!SEG158</f>
        <v>0</v>
      </c>
      <c r="SEH64">
        <f>'Civil Works'!SEH158</f>
        <v>0</v>
      </c>
      <c r="SEI64">
        <f>'Civil Works'!SEI158</f>
        <v>0</v>
      </c>
      <c r="SEJ64">
        <f>'Civil Works'!SEJ158</f>
        <v>0</v>
      </c>
      <c r="SEK64">
        <f>'Civil Works'!SEK158</f>
        <v>0</v>
      </c>
      <c r="SEL64">
        <f>'Civil Works'!SEL158</f>
        <v>0</v>
      </c>
      <c r="SEM64">
        <f>'Civil Works'!SEM158</f>
        <v>0</v>
      </c>
      <c r="SEN64">
        <f>'Civil Works'!SEN158</f>
        <v>0</v>
      </c>
      <c r="SEO64">
        <f>'Civil Works'!SEO158</f>
        <v>0</v>
      </c>
      <c r="SEP64">
        <f>'Civil Works'!SEP158</f>
        <v>0</v>
      </c>
      <c r="SEQ64">
        <f>'Civil Works'!SEQ158</f>
        <v>0</v>
      </c>
      <c r="SER64">
        <f>'Civil Works'!SER158</f>
        <v>0</v>
      </c>
      <c r="SES64">
        <f>'Civil Works'!SES158</f>
        <v>0</v>
      </c>
      <c r="SET64">
        <f>'Civil Works'!SET158</f>
        <v>0</v>
      </c>
      <c r="SEU64">
        <f>'Civil Works'!SEU158</f>
        <v>0</v>
      </c>
      <c r="SEV64">
        <f>'Civil Works'!SEV158</f>
        <v>0</v>
      </c>
      <c r="SEW64">
        <f>'Civil Works'!SEW158</f>
        <v>0</v>
      </c>
      <c r="SEX64">
        <f>'Civil Works'!SEX158</f>
        <v>0</v>
      </c>
      <c r="SEY64">
        <f>'Civil Works'!SEY158</f>
        <v>0</v>
      </c>
      <c r="SEZ64">
        <f>'Civil Works'!SEZ158</f>
        <v>0</v>
      </c>
      <c r="SFA64">
        <f>'Civil Works'!SFA158</f>
        <v>0</v>
      </c>
      <c r="SFB64">
        <f>'Civil Works'!SFB158</f>
        <v>0</v>
      </c>
      <c r="SFC64">
        <f>'Civil Works'!SFC158</f>
        <v>0</v>
      </c>
      <c r="SFD64">
        <f>'Civil Works'!SFD158</f>
        <v>0</v>
      </c>
      <c r="SFE64">
        <f>'Civil Works'!SFE158</f>
        <v>0</v>
      </c>
      <c r="SFF64">
        <f>'Civil Works'!SFF158</f>
        <v>0</v>
      </c>
      <c r="SFG64">
        <f>'Civil Works'!SFG158</f>
        <v>0</v>
      </c>
      <c r="SFH64">
        <f>'Civil Works'!SFH158</f>
        <v>0</v>
      </c>
      <c r="SFI64">
        <f>'Civil Works'!SFI158</f>
        <v>0</v>
      </c>
      <c r="SFJ64">
        <f>'Civil Works'!SFJ158</f>
        <v>0</v>
      </c>
      <c r="SFK64">
        <f>'Civil Works'!SFK158</f>
        <v>0</v>
      </c>
      <c r="SFL64">
        <f>'Civil Works'!SFL158</f>
        <v>0</v>
      </c>
      <c r="SFM64">
        <f>'Civil Works'!SFM158</f>
        <v>0</v>
      </c>
      <c r="SFN64">
        <f>'Civil Works'!SFN158</f>
        <v>0</v>
      </c>
      <c r="SFO64">
        <f>'Civil Works'!SFO158</f>
        <v>0</v>
      </c>
      <c r="SFP64">
        <f>'Civil Works'!SFP158</f>
        <v>0</v>
      </c>
      <c r="SFQ64">
        <f>'Civil Works'!SFQ158</f>
        <v>0</v>
      </c>
      <c r="SFR64">
        <f>'Civil Works'!SFR158</f>
        <v>0</v>
      </c>
      <c r="SFS64">
        <f>'Civil Works'!SFS158</f>
        <v>0</v>
      </c>
      <c r="SFT64">
        <f>'Civil Works'!SFT158</f>
        <v>0</v>
      </c>
      <c r="SFU64">
        <f>'Civil Works'!SFU158</f>
        <v>0</v>
      </c>
      <c r="SFV64">
        <f>'Civil Works'!SFV158</f>
        <v>0</v>
      </c>
      <c r="SFW64">
        <f>'Civil Works'!SFW158</f>
        <v>0</v>
      </c>
      <c r="SFX64">
        <f>'Civil Works'!SFX158</f>
        <v>0</v>
      </c>
      <c r="SFY64">
        <f>'Civil Works'!SFY158</f>
        <v>0</v>
      </c>
      <c r="SFZ64">
        <f>'Civil Works'!SFZ158</f>
        <v>0</v>
      </c>
      <c r="SGA64">
        <f>'Civil Works'!SGA158</f>
        <v>0</v>
      </c>
      <c r="SGB64">
        <f>'Civil Works'!SGB158</f>
        <v>0</v>
      </c>
      <c r="SGC64">
        <f>'Civil Works'!SGC158</f>
        <v>0</v>
      </c>
      <c r="SGD64">
        <f>'Civil Works'!SGD158</f>
        <v>0</v>
      </c>
      <c r="SGE64">
        <f>'Civil Works'!SGE158</f>
        <v>0</v>
      </c>
      <c r="SGF64">
        <f>'Civil Works'!SGF158</f>
        <v>0</v>
      </c>
      <c r="SGG64">
        <f>'Civil Works'!SGG158</f>
        <v>0</v>
      </c>
      <c r="SGH64">
        <f>'Civil Works'!SGH158</f>
        <v>0</v>
      </c>
      <c r="SGI64">
        <f>'Civil Works'!SGI158</f>
        <v>0</v>
      </c>
      <c r="SGJ64">
        <f>'Civil Works'!SGJ158</f>
        <v>0</v>
      </c>
      <c r="SGK64">
        <f>'Civil Works'!SGK158</f>
        <v>0</v>
      </c>
      <c r="SGL64">
        <f>'Civil Works'!SGL158</f>
        <v>0</v>
      </c>
      <c r="SGM64">
        <f>'Civil Works'!SGM158</f>
        <v>0</v>
      </c>
      <c r="SGN64">
        <f>'Civil Works'!SGN158</f>
        <v>0</v>
      </c>
      <c r="SGO64">
        <f>'Civil Works'!SGO158</f>
        <v>0</v>
      </c>
      <c r="SGP64">
        <f>'Civil Works'!SGP158</f>
        <v>0</v>
      </c>
      <c r="SGQ64">
        <f>'Civil Works'!SGQ158</f>
        <v>0</v>
      </c>
      <c r="SGR64">
        <f>'Civil Works'!SGR158</f>
        <v>0</v>
      </c>
      <c r="SGS64">
        <f>'Civil Works'!SGS158</f>
        <v>0</v>
      </c>
      <c r="SGT64">
        <f>'Civil Works'!SGT158</f>
        <v>0</v>
      </c>
      <c r="SGU64">
        <f>'Civil Works'!SGU158</f>
        <v>0</v>
      </c>
      <c r="SGV64">
        <f>'Civil Works'!SGV158</f>
        <v>0</v>
      </c>
      <c r="SGW64">
        <f>'Civil Works'!SGW158</f>
        <v>0</v>
      </c>
      <c r="SGX64">
        <f>'Civil Works'!SGX158</f>
        <v>0</v>
      </c>
      <c r="SGY64">
        <f>'Civil Works'!SGY158</f>
        <v>0</v>
      </c>
      <c r="SGZ64">
        <f>'Civil Works'!SGZ158</f>
        <v>0</v>
      </c>
      <c r="SHA64">
        <f>'Civil Works'!SHA158</f>
        <v>0</v>
      </c>
      <c r="SHB64">
        <f>'Civil Works'!SHB158</f>
        <v>0</v>
      </c>
      <c r="SHC64">
        <f>'Civil Works'!SHC158</f>
        <v>0</v>
      </c>
      <c r="SHD64">
        <f>'Civil Works'!SHD158</f>
        <v>0</v>
      </c>
      <c r="SHE64">
        <f>'Civil Works'!SHE158</f>
        <v>0</v>
      </c>
      <c r="SHF64">
        <f>'Civil Works'!SHF158</f>
        <v>0</v>
      </c>
      <c r="SHG64">
        <f>'Civil Works'!SHG158</f>
        <v>0</v>
      </c>
      <c r="SHH64">
        <f>'Civil Works'!SHH158</f>
        <v>0</v>
      </c>
      <c r="SHI64">
        <f>'Civil Works'!SHI158</f>
        <v>0</v>
      </c>
      <c r="SHJ64">
        <f>'Civil Works'!SHJ158</f>
        <v>0</v>
      </c>
      <c r="SHK64">
        <f>'Civil Works'!SHK158</f>
        <v>0</v>
      </c>
      <c r="SHL64">
        <f>'Civil Works'!SHL158</f>
        <v>0</v>
      </c>
      <c r="SHM64">
        <f>'Civil Works'!SHM158</f>
        <v>0</v>
      </c>
      <c r="SHN64">
        <f>'Civil Works'!SHN158</f>
        <v>0</v>
      </c>
      <c r="SHO64">
        <f>'Civil Works'!SHO158</f>
        <v>0</v>
      </c>
      <c r="SHP64">
        <f>'Civil Works'!SHP158</f>
        <v>0</v>
      </c>
      <c r="SHQ64">
        <f>'Civil Works'!SHQ158</f>
        <v>0</v>
      </c>
      <c r="SHR64">
        <f>'Civil Works'!SHR158</f>
        <v>0</v>
      </c>
      <c r="SHS64">
        <f>'Civil Works'!SHS158</f>
        <v>0</v>
      </c>
      <c r="SHT64">
        <f>'Civil Works'!SHT158</f>
        <v>0</v>
      </c>
      <c r="SHU64">
        <f>'Civil Works'!SHU158</f>
        <v>0</v>
      </c>
      <c r="SHV64">
        <f>'Civil Works'!SHV158</f>
        <v>0</v>
      </c>
      <c r="SHW64">
        <f>'Civil Works'!SHW158</f>
        <v>0</v>
      </c>
      <c r="SHX64">
        <f>'Civil Works'!SHX158</f>
        <v>0</v>
      </c>
      <c r="SHY64">
        <f>'Civil Works'!SHY158</f>
        <v>0</v>
      </c>
      <c r="SHZ64">
        <f>'Civil Works'!SHZ158</f>
        <v>0</v>
      </c>
      <c r="SIA64">
        <f>'Civil Works'!SIA158</f>
        <v>0</v>
      </c>
      <c r="SIB64">
        <f>'Civil Works'!SIB158</f>
        <v>0</v>
      </c>
      <c r="SIC64">
        <f>'Civil Works'!SIC158</f>
        <v>0</v>
      </c>
      <c r="SID64">
        <f>'Civil Works'!SID158</f>
        <v>0</v>
      </c>
      <c r="SIE64">
        <f>'Civil Works'!SIE158</f>
        <v>0</v>
      </c>
      <c r="SIF64">
        <f>'Civil Works'!SIF158</f>
        <v>0</v>
      </c>
      <c r="SIG64">
        <f>'Civil Works'!SIG158</f>
        <v>0</v>
      </c>
      <c r="SIH64">
        <f>'Civil Works'!SIH158</f>
        <v>0</v>
      </c>
      <c r="SII64">
        <f>'Civil Works'!SII158</f>
        <v>0</v>
      </c>
      <c r="SIJ64">
        <f>'Civil Works'!SIJ158</f>
        <v>0</v>
      </c>
      <c r="SIK64">
        <f>'Civil Works'!SIK158</f>
        <v>0</v>
      </c>
      <c r="SIL64">
        <f>'Civil Works'!SIL158</f>
        <v>0</v>
      </c>
      <c r="SIM64">
        <f>'Civil Works'!SIM158</f>
        <v>0</v>
      </c>
      <c r="SIN64">
        <f>'Civil Works'!SIN158</f>
        <v>0</v>
      </c>
      <c r="SIO64">
        <f>'Civil Works'!SIO158</f>
        <v>0</v>
      </c>
      <c r="SIP64">
        <f>'Civil Works'!SIP158</f>
        <v>0</v>
      </c>
      <c r="SIQ64">
        <f>'Civil Works'!SIQ158</f>
        <v>0</v>
      </c>
      <c r="SIR64">
        <f>'Civil Works'!SIR158</f>
        <v>0</v>
      </c>
      <c r="SIS64">
        <f>'Civil Works'!SIS158</f>
        <v>0</v>
      </c>
      <c r="SIT64">
        <f>'Civil Works'!SIT158</f>
        <v>0</v>
      </c>
      <c r="SIU64">
        <f>'Civil Works'!SIU158</f>
        <v>0</v>
      </c>
      <c r="SIV64">
        <f>'Civil Works'!SIV158</f>
        <v>0</v>
      </c>
      <c r="SIW64">
        <f>'Civil Works'!SIW158</f>
        <v>0</v>
      </c>
      <c r="SIX64">
        <f>'Civil Works'!SIX158</f>
        <v>0</v>
      </c>
      <c r="SIY64">
        <f>'Civil Works'!SIY158</f>
        <v>0</v>
      </c>
      <c r="SIZ64">
        <f>'Civil Works'!SIZ158</f>
        <v>0</v>
      </c>
      <c r="SJA64">
        <f>'Civil Works'!SJA158</f>
        <v>0</v>
      </c>
      <c r="SJB64">
        <f>'Civil Works'!SJB158</f>
        <v>0</v>
      </c>
      <c r="SJC64">
        <f>'Civil Works'!SJC158</f>
        <v>0</v>
      </c>
      <c r="SJD64">
        <f>'Civil Works'!SJD158</f>
        <v>0</v>
      </c>
      <c r="SJE64">
        <f>'Civil Works'!SJE158</f>
        <v>0</v>
      </c>
      <c r="SJF64">
        <f>'Civil Works'!SJF158</f>
        <v>0</v>
      </c>
      <c r="SJG64">
        <f>'Civil Works'!SJG158</f>
        <v>0</v>
      </c>
      <c r="SJH64">
        <f>'Civil Works'!SJH158</f>
        <v>0</v>
      </c>
      <c r="SJI64">
        <f>'Civil Works'!SJI158</f>
        <v>0</v>
      </c>
      <c r="SJJ64">
        <f>'Civil Works'!SJJ158</f>
        <v>0</v>
      </c>
      <c r="SJK64">
        <f>'Civil Works'!SJK158</f>
        <v>0</v>
      </c>
      <c r="SJL64">
        <f>'Civil Works'!SJL158</f>
        <v>0</v>
      </c>
      <c r="SJM64">
        <f>'Civil Works'!SJM158</f>
        <v>0</v>
      </c>
      <c r="SJN64">
        <f>'Civil Works'!SJN158</f>
        <v>0</v>
      </c>
      <c r="SJO64">
        <f>'Civil Works'!SJO158</f>
        <v>0</v>
      </c>
      <c r="SJP64">
        <f>'Civil Works'!SJP158</f>
        <v>0</v>
      </c>
      <c r="SJQ64">
        <f>'Civil Works'!SJQ158</f>
        <v>0</v>
      </c>
      <c r="SJR64">
        <f>'Civil Works'!SJR158</f>
        <v>0</v>
      </c>
      <c r="SJS64">
        <f>'Civil Works'!SJS158</f>
        <v>0</v>
      </c>
      <c r="SJT64">
        <f>'Civil Works'!SJT158</f>
        <v>0</v>
      </c>
      <c r="SJU64">
        <f>'Civil Works'!SJU158</f>
        <v>0</v>
      </c>
      <c r="SJV64">
        <f>'Civil Works'!SJV158</f>
        <v>0</v>
      </c>
      <c r="SJW64">
        <f>'Civil Works'!SJW158</f>
        <v>0</v>
      </c>
      <c r="SJX64">
        <f>'Civil Works'!SJX158</f>
        <v>0</v>
      </c>
      <c r="SJY64">
        <f>'Civil Works'!SJY158</f>
        <v>0</v>
      </c>
      <c r="SJZ64">
        <f>'Civil Works'!SJZ158</f>
        <v>0</v>
      </c>
      <c r="SKA64">
        <f>'Civil Works'!SKA158</f>
        <v>0</v>
      </c>
      <c r="SKB64">
        <f>'Civil Works'!SKB158</f>
        <v>0</v>
      </c>
      <c r="SKC64">
        <f>'Civil Works'!SKC158</f>
        <v>0</v>
      </c>
      <c r="SKD64">
        <f>'Civil Works'!SKD158</f>
        <v>0</v>
      </c>
      <c r="SKE64">
        <f>'Civil Works'!SKE158</f>
        <v>0</v>
      </c>
      <c r="SKF64">
        <f>'Civil Works'!SKF158</f>
        <v>0</v>
      </c>
      <c r="SKG64">
        <f>'Civil Works'!SKG158</f>
        <v>0</v>
      </c>
      <c r="SKH64">
        <f>'Civil Works'!SKH158</f>
        <v>0</v>
      </c>
      <c r="SKI64">
        <f>'Civil Works'!SKI158</f>
        <v>0</v>
      </c>
      <c r="SKJ64">
        <f>'Civil Works'!SKJ158</f>
        <v>0</v>
      </c>
      <c r="SKK64">
        <f>'Civil Works'!SKK158</f>
        <v>0</v>
      </c>
      <c r="SKL64">
        <f>'Civil Works'!SKL158</f>
        <v>0</v>
      </c>
      <c r="SKM64">
        <f>'Civil Works'!SKM158</f>
        <v>0</v>
      </c>
      <c r="SKN64">
        <f>'Civil Works'!SKN158</f>
        <v>0</v>
      </c>
      <c r="SKO64">
        <f>'Civil Works'!SKO158</f>
        <v>0</v>
      </c>
      <c r="SKP64">
        <f>'Civil Works'!SKP158</f>
        <v>0</v>
      </c>
      <c r="SKQ64">
        <f>'Civil Works'!SKQ158</f>
        <v>0</v>
      </c>
      <c r="SKR64">
        <f>'Civil Works'!SKR158</f>
        <v>0</v>
      </c>
      <c r="SKS64">
        <f>'Civil Works'!SKS158</f>
        <v>0</v>
      </c>
      <c r="SKT64">
        <f>'Civil Works'!SKT158</f>
        <v>0</v>
      </c>
      <c r="SKU64">
        <f>'Civil Works'!SKU158</f>
        <v>0</v>
      </c>
      <c r="SKV64">
        <f>'Civil Works'!SKV158</f>
        <v>0</v>
      </c>
      <c r="SKW64">
        <f>'Civil Works'!SKW158</f>
        <v>0</v>
      </c>
      <c r="SKX64">
        <f>'Civil Works'!SKX158</f>
        <v>0</v>
      </c>
      <c r="SKY64">
        <f>'Civil Works'!SKY158</f>
        <v>0</v>
      </c>
      <c r="SKZ64">
        <f>'Civil Works'!SKZ158</f>
        <v>0</v>
      </c>
      <c r="SLA64">
        <f>'Civil Works'!SLA158</f>
        <v>0</v>
      </c>
      <c r="SLB64">
        <f>'Civil Works'!SLB158</f>
        <v>0</v>
      </c>
      <c r="SLC64">
        <f>'Civil Works'!SLC158</f>
        <v>0</v>
      </c>
      <c r="SLD64">
        <f>'Civil Works'!SLD158</f>
        <v>0</v>
      </c>
      <c r="SLE64">
        <f>'Civil Works'!SLE158</f>
        <v>0</v>
      </c>
      <c r="SLF64">
        <f>'Civil Works'!SLF158</f>
        <v>0</v>
      </c>
      <c r="SLG64">
        <f>'Civil Works'!SLG158</f>
        <v>0</v>
      </c>
      <c r="SLH64">
        <f>'Civil Works'!SLH158</f>
        <v>0</v>
      </c>
      <c r="SLI64">
        <f>'Civil Works'!SLI158</f>
        <v>0</v>
      </c>
      <c r="SLJ64">
        <f>'Civil Works'!SLJ158</f>
        <v>0</v>
      </c>
      <c r="SLK64">
        <f>'Civil Works'!SLK158</f>
        <v>0</v>
      </c>
      <c r="SLL64">
        <f>'Civil Works'!SLL158</f>
        <v>0</v>
      </c>
      <c r="SLM64">
        <f>'Civil Works'!SLM158</f>
        <v>0</v>
      </c>
      <c r="SLN64">
        <f>'Civil Works'!SLN158</f>
        <v>0</v>
      </c>
      <c r="SLO64">
        <f>'Civil Works'!SLO158</f>
        <v>0</v>
      </c>
      <c r="SLP64">
        <f>'Civil Works'!SLP158</f>
        <v>0</v>
      </c>
      <c r="SLQ64">
        <f>'Civil Works'!SLQ158</f>
        <v>0</v>
      </c>
      <c r="SLR64">
        <f>'Civil Works'!SLR158</f>
        <v>0</v>
      </c>
      <c r="SLS64">
        <f>'Civil Works'!SLS158</f>
        <v>0</v>
      </c>
      <c r="SLT64">
        <f>'Civil Works'!SLT158</f>
        <v>0</v>
      </c>
      <c r="SLU64">
        <f>'Civil Works'!SLU158</f>
        <v>0</v>
      </c>
      <c r="SLV64">
        <f>'Civil Works'!SLV158</f>
        <v>0</v>
      </c>
      <c r="SLW64">
        <f>'Civil Works'!SLW158</f>
        <v>0</v>
      </c>
      <c r="SLX64">
        <f>'Civil Works'!SLX158</f>
        <v>0</v>
      </c>
      <c r="SLY64">
        <f>'Civil Works'!SLY158</f>
        <v>0</v>
      </c>
      <c r="SLZ64">
        <f>'Civil Works'!SLZ158</f>
        <v>0</v>
      </c>
      <c r="SMA64">
        <f>'Civil Works'!SMA158</f>
        <v>0</v>
      </c>
      <c r="SMB64">
        <f>'Civil Works'!SMB158</f>
        <v>0</v>
      </c>
      <c r="SMC64">
        <f>'Civil Works'!SMC158</f>
        <v>0</v>
      </c>
      <c r="SMD64">
        <f>'Civil Works'!SMD158</f>
        <v>0</v>
      </c>
      <c r="SME64">
        <f>'Civil Works'!SME158</f>
        <v>0</v>
      </c>
      <c r="SMF64">
        <f>'Civil Works'!SMF158</f>
        <v>0</v>
      </c>
      <c r="SMG64">
        <f>'Civil Works'!SMG158</f>
        <v>0</v>
      </c>
      <c r="SMH64">
        <f>'Civil Works'!SMH158</f>
        <v>0</v>
      </c>
      <c r="SMI64">
        <f>'Civil Works'!SMI158</f>
        <v>0</v>
      </c>
      <c r="SMJ64">
        <f>'Civil Works'!SMJ158</f>
        <v>0</v>
      </c>
      <c r="SMK64">
        <f>'Civil Works'!SMK158</f>
        <v>0</v>
      </c>
      <c r="SML64">
        <f>'Civil Works'!SML158</f>
        <v>0</v>
      </c>
      <c r="SMM64">
        <f>'Civil Works'!SMM158</f>
        <v>0</v>
      </c>
      <c r="SMN64">
        <f>'Civil Works'!SMN158</f>
        <v>0</v>
      </c>
      <c r="SMO64">
        <f>'Civil Works'!SMO158</f>
        <v>0</v>
      </c>
      <c r="SMP64">
        <f>'Civil Works'!SMP158</f>
        <v>0</v>
      </c>
      <c r="SMQ64">
        <f>'Civil Works'!SMQ158</f>
        <v>0</v>
      </c>
      <c r="SMR64">
        <f>'Civil Works'!SMR158</f>
        <v>0</v>
      </c>
      <c r="SMS64">
        <f>'Civil Works'!SMS158</f>
        <v>0</v>
      </c>
      <c r="SMT64">
        <f>'Civil Works'!SMT158</f>
        <v>0</v>
      </c>
      <c r="SMU64">
        <f>'Civil Works'!SMU158</f>
        <v>0</v>
      </c>
      <c r="SMV64">
        <f>'Civil Works'!SMV158</f>
        <v>0</v>
      </c>
      <c r="SMW64">
        <f>'Civil Works'!SMW158</f>
        <v>0</v>
      </c>
      <c r="SMX64">
        <f>'Civil Works'!SMX158</f>
        <v>0</v>
      </c>
      <c r="SMY64">
        <f>'Civil Works'!SMY158</f>
        <v>0</v>
      </c>
      <c r="SMZ64">
        <f>'Civil Works'!SMZ158</f>
        <v>0</v>
      </c>
      <c r="SNA64">
        <f>'Civil Works'!SNA158</f>
        <v>0</v>
      </c>
      <c r="SNB64">
        <f>'Civil Works'!SNB158</f>
        <v>0</v>
      </c>
      <c r="SNC64">
        <f>'Civil Works'!SNC158</f>
        <v>0</v>
      </c>
      <c r="SND64">
        <f>'Civil Works'!SND158</f>
        <v>0</v>
      </c>
      <c r="SNE64">
        <f>'Civil Works'!SNE158</f>
        <v>0</v>
      </c>
      <c r="SNF64">
        <f>'Civil Works'!SNF158</f>
        <v>0</v>
      </c>
      <c r="SNG64">
        <f>'Civil Works'!SNG158</f>
        <v>0</v>
      </c>
      <c r="SNH64">
        <f>'Civil Works'!SNH158</f>
        <v>0</v>
      </c>
      <c r="SNI64">
        <f>'Civil Works'!SNI158</f>
        <v>0</v>
      </c>
      <c r="SNJ64">
        <f>'Civil Works'!SNJ158</f>
        <v>0</v>
      </c>
      <c r="SNK64">
        <f>'Civil Works'!SNK158</f>
        <v>0</v>
      </c>
      <c r="SNL64">
        <f>'Civil Works'!SNL158</f>
        <v>0</v>
      </c>
      <c r="SNM64">
        <f>'Civil Works'!SNM158</f>
        <v>0</v>
      </c>
      <c r="SNN64">
        <f>'Civil Works'!SNN158</f>
        <v>0</v>
      </c>
      <c r="SNO64">
        <f>'Civil Works'!SNO158</f>
        <v>0</v>
      </c>
      <c r="SNP64">
        <f>'Civil Works'!SNP158</f>
        <v>0</v>
      </c>
      <c r="SNQ64">
        <f>'Civil Works'!SNQ158</f>
        <v>0</v>
      </c>
      <c r="SNR64">
        <f>'Civil Works'!SNR158</f>
        <v>0</v>
      </c>
      <c r="SNS64">
        <f>'Civil Works'!SNS158</f>
        <v>0</v>
      </c>
      <c r="SNT64">
        <f>'Civil Works'!SNT158</f>
        <v>0</v>
      </c>
      <c r="SNU64">
        <f>'Civil Works'!SNU158</f>
        <v>0</v>
      </c>
      <c r="SNV64">
        <f>'Civil Works'!SNV158</f>
        <v>0</v>
      </c>
      <c r="SNW64">
        <f>'Civil Works'!SNW158</f>
        <v>0</v>
      </c>
      <c r="SNX64">
        <f>'Civil Works'!SNX158</f>
        <v>0</v>
      </c>
      <c r="SNY64">
        <f>'Civil Works'!SNY158</f>
        <v>0</v>
      </c>
      <c r="SNZ64">
        <f>'Civil Works'!SNZ158</f>
        <v>0</v>
      </c>
      <c r="SOA64">
        <f>'Civil Works'!SOA158</f>
        <v>0</v>
      </c>
      <c r="SOB64">
        <f>'Civil Works'!SOB158</f>
        <v>0</v>
      </c>
      <c r="SOC64">
        <f>'Civil Works'!SOC158</f>
        <v>0</v>
      </c>
      <c r="SOD64">
        <f>'Civil Works'!SOD158</f>
        <v>0</v>
      </c>
      <c r="SOE64">
        <f>'Civil Works'!SOE158</f>
        <v>0</v>
      </c>
      <c r="SOF64">
        <f>'Civil Works'!SOF158</f>
        <v>0</v>
      </c>
      <c r="SOG64">
        <f>'Civil Works'!SOG158</f>
        <v>0</v>
      </c>
      <c r="SOH64">
        <f>'Civil Works'!SOH158</f>
        <v>0</v>
      </c>
      <c r="SOI64">
        <f>'Civil Works'!SOI158</f>
        <v>0</v>
      </c>
      <c r="SOJ64">
        <f>'Civil Works'!SOJ158</f>
        <v>0</v>
      </c>
      <c r="SOK64">
        <f>'Civil Works'!SOK158</f>
        <v>0</v>
      </c>
      <c r="SOL64">
        <f>'Civil Works'!SOL158</f>
        <v>0</v>
      </c>
      <c r="SOM64">
        <f>'Civil Works'!SOM158</f>
        <v>0</v>
      </c>
      <c r="SON64">
        <f>'Civil Works'!SON158</f>
        <v>0</v>
      </c>
      <c r="SOO64">
        <f>'Civil Works'!SOO158</f>
        <v>0</v>
      </c>
      <c r="SOP64">
        <f>'Civil Works'!SOP158</f>
        <v>0</v>
      </c>
      <c r="SOQ64">
        <f>'Civil Works'!SOQ158</f>
        <v>0</v>
      </c>
      <c r="SOR64">
        <f>'Civil Works'!SOR158</f>
        <v>0</v>
      </c>
      <c r="SOS64">
        <f>'Civil Works'!SOS158</f>
        <v>0</v>
      </c>
      <c r="SOT64">
        <f>'Civil Works'!SOT158</f>
        <v>0</v>
      </c>
      <c r="SOU64">
        <f>'Civil Works'!SOU158</f>
        <v>0</v>
      </c>
      <c r="SOV64">
        <f>'Civil Works'!SOV158</f>
        <v>0</v>
      </c>
      <c r="SOW64">
        <f>'Civil Works'!SOW158</f>
        <v>0</v>
      </c>
      <c r="SOX64">
        <f>'Civil Works'!SOX158</f>
        <v>0</v>
      </c>
      <c r="SOY64">
        <f>'Civil Works'!SOY158</f>
        <v>0</v>
      </c>
      <c r="SOZ64">
        <f>'Civil Works'!SOZ158</f>
        <v>0</v>
      </c>
      <c r="SPA64">
        <f>'Civil Works'!SPA158</f>
        <v>0</v>
      </c>
      <c r="SPB64">
        <f>'Civil Works'!SPB158</f>
        <v>0</v>
      </c>
      <c r="SPC64">
        <f>'Civil Works'!SPC158</f>
        <v>0</v>
      </c>
      <c r="SPD64">
        <f>'Civil Works'!SPD158</f>
        <v>0</v>
      </c>
      <c r="SPE64">
        <f>'Civil Works'!SPE158</f>
        <v>0</v>
      </c>
      <c r="SPF64">
        <f>'Civil Works'!SPF158</f>
        <v>0</v>
      </c>
      <c r="SPG64">
        <f>'Civil Works'!SPG158</f>
        <v>0</v>
      </c>
      <c r="SPH64">
        <f>'Civil Works'!SPH158</f>
        <v>0</v>
      </c>
      <c r="SPI64">
        <f>'Civil Works'!SPI158</f>
        <v>0</v>
      </c>
      <c r="SPJ64">
        <f>'Civil Works'!SPJ158</f>
        <v>0</v>
      </c>
      <c r="SPK64">
        <f>'Civil Works'!SPK158</f>
        <v>0</v>
      </c>
      <c r="SPL64">
        <f>'Civil Works'!SPL158</f>
        <v>0</v>
      </c>
      <c r="SPM64">
        <f>'Civil Works'!SPM158</f>
        <v>0</v>
      </c>
      <c r="SPN64">
        <f>'Civil Works'!SPN158</f>
        <v>0</v>
      </c>
      <c r="SPO64">
        <f>'Civil Works'!SPO158</f>
        <v>0</v>
      </c>
      <c r="SPP64">
        <f>'Civil Works'!SPP158</f>
        <v>0</v>
      </c>
      <c r="SPQ64">
        <f>'Civil Works'!SPQ158</f>
        <v>0</v>
      </c>
      <c r="SPR64">
        <f>'Civil Works'!SPR158</f>
        <v>0</v>
      </c>
      <c r="SPS64">
        <f>'Civil Works'!SPS158</f>
        <v>0</v>
      </c>
      <c r="SPT64">
        <f>'Civil Works'!SPT158</f>
        <v>0</v>
      </c>
      <c r="SPU64">
        <f>'Civil Works'!SPU158</f>
        <v>0</v>
      </c>
      <c r="SPV64">
        <f>'Civil Works'!SPV158</f>
        <v>0</v>
      </c>
      <c r="SPW64">
        <f>'Civil Works'!SPW158</f>
        <v>0</v>
      </c>
      <c r="SPX64">
        <f>'Civil Works'!SPX158</f>
        <v>0</v>
      </c>
      <c r="SPY64">
        <f>'Civil Works'!SPY158</f>
        <v>0</v>
      </c>
      <c r="SPZ64">
        <f>'Civil Works'!SPZ158</f>
        <v>0</v>
      </c>
      <c r="SQA64">
        <f>'Civil Works'!SQA158</f>
        <v>0</v>
      </c>
      <c r="SQB64">
        <f>'Civil Works'!SQB158</f>
        <v>0</v>
      </c>
      <c r="SQC64">
        <f>'Civil Works'!SQC158</f>
        <v>0</v>
      </c>
      <c r="SQD64">
        <f>'Civil Works'!SQD158</f>
        <v>0</v>
      </c>
      <c r="SQE64">
        <f>'Civil Works'!SQE158</f>
        <v>0</v>
      </c>
      <c r="SQF64">
        <f>'Civil Works'!SQF158</f>
        <v>0</v>
      </c>
      <c r="SQG64">
        <f>'Civil Works'!SQG158</f>
        <v>0</v>
      </c>
      <c r="SQH64">
        <f>'Civil Works'!SQH158</f>
        <v>0</v>
      </c>
      <c r="SQI64">
        <f>'Civil Works'!SQI158</f>
        <v>0</v>
      </c>
      <c r="SQJ64">
        <f>'Civil Works'!SQJ158</f>
        <v>0</v>
      </c>
      <c r="SQK64">
        <f>'Civil Works'!SQK158</f>
        <v>0</v>
      </c>
      <c r="SQL64">
        <f>'Civil Works'!SQL158</f>
        <v>0</v>
      </c>
      <c r="SQM64">
        <f>'Civil Works'!SQM158</f>
        <v>0</v>
      </c>
      <c r="SQN64">
        <f>'Civil Works'!SQN158</f>
        <v>0</v>
      </c>
      <c r="SQO64">
        <f>'Civil Works'!SQO158</f>
        <v>0</v>
      </c>
      <c r="SQP64">
        <f>'Civil Works'!SQP158</f>
        <v>0</v>
      </c>
      <c r="SQQ64">
        <f>'Civil Works'!SQQ158</f>
        <v>0</v>
      </c>
      <c r="SQR64">
        <f>'Civil Works'!SQR158</f>
        <v>0</v>
      </c>
      <c r="SQS64">
        <f>'Civil Works'!SQS158</f>
        <v>0</v>
      </c>
      <c r="SQT64">
        <f>'Civil Works'!SQT158</f>
        <v>0</v>
      </c>
      <c r="SQU64">
        <f>'Civil Works'!SQU158</f>
        <v>0</v>
      </c>
      <c r="SQV64">
        <f>'Civil Works'!SQV158</f>
        <v>0</v>
      </c>
      <c r="SQW64">
        <f>'Civil Works'!SQW158</f>
        <v>0</v>
      </c>
      <c r="SQX64">
        <f>'Civil Works'!SQX158</f>
        <v>0</v>
      </c>
      <c r="SQY64">
        <f>'Civil Works'!SQY158</f>
        <v>0</v>
      </c>
      <c r="SQZ64">
        <f>'Civil Works'!SQZ158</f>
        <v>0</v>
      </c>
      <c r="SRA64">
        <f>'Civil Works'!SRA158</f>
        <v>0</v>
      </c>
      <c r="SRB64">
        <f>'Civil Works'!SRB158</f>
        <v>0</v>
      </c>
      <c r="SRC64">
        <f>'Civil Works'!SRC158</f>
        <v>0</v>
      </c>
      <c r="SRD64">
        <f>'Civil Works'!SRD158</f>
        <v>0</v>
      </c>
      <c r="SRE64">
        <f>'Civil Works'!SRE158</f>
        <v>0</v>
      </c>
      <c r="SRF64">
        <f>'Civil Works'!SRF158</f>
        <v>0</v>
      </c>
      <c r="SRG64">
        <f>'Civil Works'!SRG158</f>
        <v>0</v>
      </c>
      <c r="SRH64">
        <f>'Civil Works'!SRH158</f>
        <v>0</v>
      </c>
      <c r="SRI64">
        <f>'Civil Works'!SRI158</f>
        <v>0</v>
      </c>
      <c r="SRJ64">
        <f>'Civil Works'!SRJ158</f>
        <v>0</v>
      </c>
      <c r="SRK64">
        <f>'Civil Works'!SRK158</f>
        <v>0</v>
      </c>
      <c r="SRL64">
        <f>'Civil Works'!SRL158</f>
        <v>0</v>
      </c>
      <c r="SRM64">
        <f>'Civil Works'!SRM158</f>
        <v>0</v>
      </c>
      <c r="SRN64">
        <f>'Civil Works'!SRN158</f>
        <v>0</v>
      </c>
      <c r="SRO64">
        <f>'Civil Works'!SRO158</f>
        <v>0</v>
      </c>
      <c r="SRP64">
        <f>'Civil Works'!SRP158</f>
        <v>0</v>
      </c>
      <c r="SRQ64">
        <f>'Civil Works'!SRQ158</f>
        <v>0</v>
      </c>
      <c r="SRR64">
        <f>'Civil Works'!SRR158</f>
        <v>0</v>
      </c>
      <c r="SRS64">
        <f>'Civil Works'!SRS158</f>
        <v>0</v>
      </c>
      <c r="SRT64">
        <f>'Civil Works'!SRT158</f>
        <v>0</v>
      </c>
      <c r="SRU64">
        <f>'Civil Works'!SRU158</f>
        <v>0</v>
      </c>
      <c r="SRV64">
        <f>'Civil Works'!SRV158</f>
        <v>0</v>
      </c>
      <c r="SRW64">
        <f>'Civil Works'!SRW158</f>
        <v>0</v>
      </c>
      <c r="SRX64">
        <f>'Civil Works'!SRX158</f>
        <v>0</v>
      </c>
      <c r="SRY64">
        <f>'Civil Works'!SRY158</f>
        <v>0</v>
      </c>
      <c r="SRZ64">
        <f>'Civil Works'!SRZ158</f>
        <v>0</v>
      </c>
      <c r="SSA64">
        <f>'Civil Works'!SSA158</f>
        <v>0</v>
      </c>
      <c r="SSB64">
        <f>'Civil Works'!SSB158</f>
        <v>0</v>
      </c>
      <c r="SSC64">
        <f>'Civil Works'!SSC158</f>
        <v>0</v>
      </c>
      <c r="SSD64">
        <f>'Civil Works'!SSD158</f>
        <v>0</v>
      </c>
      <c r="SSE64">
        <f>'Civil Works'!SSE158</f>
        <v>0</v>
      </c>
      <c r="SSF64">
        <f>'Civil Works'!SSF158</f>
        <v>0</v>
      </c>
      <c r="SSG64">
        <f>'Civil Works'!SSG158</f>
        <v>0</v>
      </c>
      <c r="SSH64">
        <f>'Civil Works'!SSH158</f>
        <v>0</v>
      </c>
      <c r="SSI64">
        <f>'Civil Works'!SSI158</f>
        <v>0</v>
      </c>
      <c r="SSJ64">
        <f>'Civil Works'!SSJ158</f>
        <v>0</v>
      </c>
      <c r="SSK64">
        <f>'Civil Works'!SSK158</f>
        <v>0</v>
      </c>
      <c r="SSL64">
        <f>'Civil Works'!SSL158</f>
        <v>0</v>
      </c>
      <c r="SSM64">
        <f>'Civil Works'!SSM158</f>
        <v>0</v>
      </c>
      <c r="SSN64">
        <f>'Civil Works'!SSN158</f>
        <v>0</v>
      </c>
      <c r="SSO64">
        <f>'Civil Works'!SSO158</f>
        <v>0</v>
      </c>
      <c r="SSP64">
        <f>'Civil Works'!SSP158</f>
        <v>0</v>
      </c>
      <c r="SSQ64">
        <f>'Civil Works'!SSQ158</f>
        <v>0</v>
      </c>
      <c r="SSR64">
        <f>'Civil Works'!SSR158</f>
        <v>0</v>
      </c>
      <c r="SSS64">
        <f>'Civil Works'!SSS158</f>
        <v>0</v>
      </c>
      <c r="SST64">
        <f>'Civil Works'!SST158</f>
        <v>0</v>
      </c>
      <c r="SSU64">
        <f>'Civil Works'!SSU158</f>
        <v>0</v>
      </c>
      <c r="SSV64">
        <f>'Civil Works'!SSV158</f>
        <v>0</v>
      </c>
      <c r="SSW64">
        <f>'Civil Works'!SSW158</f>
        <v>0</v>
      </c>
      <c r="SSX64">
        <f>'Civil Works'!SSX158</f>
        <v>0</v>
      </c>
      <c r="SSY64">
        <f>'Civil Works'!SSY158</f>
        <v>0</v>
      </c>
      <c r="SSZ64">
        <f>'Civil Works'!SSZ158</f>
        <v>0</v>
      </c>
      <c r="STA64">
        <f>'Civil Works'!STA158</f>
        <v>0</v>
      </c>
      <c r="STB64">
        <f>'Civil Works'!STB158</f>
        <v>0</v>
      </c>
      <c r="STC64">
        <f>'Civil Works'!STC158</f>
        <v>0</v>
      </c>
      <c r="STD64">
        <f>'Civil Works'!STD158</f>
        <v>0</v>
      </c>
      <c r="STE64">
        <f>'Civil Works'!STE158</f>
        <v>0</v>
      </c>
      <c r="STF64">
        <f>'Civil Works'!STF158</f>
        <v>0</v>
      </c>
      <c r="STG64">
        <f>'Civil Works'!STG158</f>
        <v>0</v>
      </c>
      <c r="STH64">
        <f>'Civil Works'!STH158</f>
        <v>0</v>
      </c>
      <c r="STI64">
        <f>'Civil Works'!STI158</f>
        <v>0</v>
      </c>
      <c r="STJ64">
        <f>'Civil Works'!STJ158</f>
        <v>0</v>
      </c>
      <c r="STK64">
        <f>'Civil Works'!STK158</f>
        <v>0</v>
      </c>
      <c r="STL64">
        <f>'Civil Works'!STL158</f>
        <v>0</v>
      </c>
      <c r="STM64">
        <f>'Civil Works'!STM158</f>
        <v>0</v>
      </c>
      <c r="STN64">
        <f>'Civil Works'!STN158</f>
        <v>0</v>
      </c>
      <c r="STO64">
        <f>'Civil Works'!STO158</f>
        <v>0</v>
      </c>
      <c r="STP64">
        <f>'Civil Works'!STP158</f>
        <v>0</v>
      </c>
      <c r="STQ64">
        <f>'Civil Works'!STQ158</f>
        <v>0</v>
      </c>
      <c r="STR64">
        <f>'Civil Works'!STR158</f>
        <v>0</v>
      </c>
      <c r="STS64">
        <f>'Civil Works'!STS158</f>
        <v>0</v>
      </c>
      <c r="STT64">
        <f>'Civil Works'!STT158</f>
        <v>0</v>
      </c>
      <c r="STU64">
        <f>'Civil Works'!STU158</f>
        <v>0</v>
      </c>
      <c r="STV64">
        <f>'Civil Works'!STV158</f>
        <v>0</v>
      </c>
      <c r="STW64">
        <f>'Civil Works'!STW158</f>
        <v>0</v>
      </c>
      <c r="STX64">
        <f>'Civil Works'!STX158</f>
        <v>0</v>
      </c>
      <c r="STY64">
        <f>'Civil Works'!STY158</f>
        <v>0</v>
      </c>
      <c r="STZ64">
        <f>'Civil Works'!STZ158</f>
        <v>0</v>
      </c>
      <c r="SUA64">
        <f>'Civil Works'!SUA158</f>
        <v>0</v>
      </c>
      <c r="SUB64">
        <f>'Civil Works'!SUB158</f>
        <v>0</v>
      </c>
      <c r="SUC64">
        <f>'Civil Works'!SUC158</f>
        <v>0</v>
      </c>
      <c r="SUD64">
        <f>'Civil Works'!SUD158</f>
        <v>0</v>
      </c>
      <c r="SUE64">
        <f>'Civil Works'!SUE158</f>
        <v>0</v>
      </c>
      <c r="SUF64">
        <f>'Civil Works'!SUF158</f>
        <v>0</v>
      </c>
      <c r="SUG64">
        <f>'Civil Works'!SUG158</f>
        <v>0</v>
      </c>
      <c r="SUH64">
        <f>'Civil Works'!SUH158</f>
        <v>0</v>
      </c>
      <c r="SUI64">
        <f>'Civil Works'!SUI158</f>
        <v>0</v>
      </c>
      <c r="SUJ64">
        <f>'Civil Works'!SUJ158</f>
        <v>0</v>
      </c>
      <c r="SUK64">
        <f>'Civil Works'!SUK158</f>
        <v>0</v>
      </c>
      <c r="SUL64">
        <f>'Civil Works'!SUL158</f>
        <v>0</v>
      </c>
      <c r="SUM64">
        <f>'Civil Works'!SUM158</f>
        <v>0</v>
      </c>
      <c r="SUN64">
        <f>'Civil Works'!SUN158</f>
        <v>0</v>
      </c>
      <c r="SUO64">
        <f>'Civil Works'!SUO158</f>
        <v>0</v>
      </c>
      <c r="SUP64">
        <f>'Civil Works'!SUP158</f>
        <v>0</v>
      </c>
      <c r="SUQ64">
        <f>'Civil Works'!SUQ158</f>
        <v>0</v>
      </c>
      <c r="SUR64">
        <f>'Civil Works'!SUR158</f>
        <v>0</v>
      </c>
      <c r="SUS64">
        <f>'Civil Works'!SUS158</f>
        <v>0</v>
      </c>
      <c r="SUT64">
        <f>'Civil Works'!SUT158</f>
        <v>0</v>
      </c>
      <c r="SUU64">
        <f>'Civil Works'!SUU158</f>
        <v>0</v>
      </c>
      <c r="SUV64">
        <f>'Civil Works'!SUV158</f>
        <v>0</v>
      </c>
      <c r="SUW64">
        <f>'Civil Works'!SUW158</f>
        <v>0</v>
      </c>
      <c r="SUX64">
        <f>'Civil Works'!SUX158</f>
        <v>0</v>
      </c>
      <c r="SUY64">
        <f>'Civil Works'!SUY158</f>
        <v>0</v>
      </c>
      <c r="SUZ64">
        <f>'Civil Works'!SUZ158</f>
        <v>0</v>
      </c>
      <c r="SVA64">
        <f>'Civil Works'!SVA158</f>
        <v>0</v>
      </c>
      <c r="SVB64">
        <f>'Civil Works'!SVB158</f>
        <v>0</v>
      </c>
      <c r="SVC64">
        <f>'Civil Works'!SVC158</f>
        <v>0</v>
      </c>
      <c r="SVD64">
        <f>'Civil Works'!SVD158</f>
        <v>0</v>
      </c>
      <c r="SVE64">
        <f>'Civil Works'!SVE158</f>
        <v>0</v>
      </c>
      <c r="SVF64">
        <f>'Civil Works'!SVF158</f>
        <v>0</v>
      </c>
      <c r="SVG64">
        <f>'Civil Works'!SVG158</f>
        <v>0</v>
      </c>
      <c r="SVH64">
        <f>'Civil Works'!SVH158</f>
        <v>0</v>
      </c>
      <c r="SVI64">
        <f>'Civil Works'!SVI158</f>
        <v>0</v>
      </c>
      <c r="SVJ64">
        <f>'Civil Works'!SVJ158</f>
        <v>0</v>
      </c>
      <c r="SVK64">
        <f>'Civil Works'!SVK158</f>
        <v>0</v>
      </c>
      <c r="SVL64">
        <f>'Civil Works'!SVL158</f>
        <v>0</v>
      </c>
      <c r="SVM64">
        <f>'Civil Works'!SVM158</f>
        <v>0</v>
      </c>
      <c r="SVN64">
        <f>'Civil Works'!SVN158</f>
        <v>0</v>
      </c>
      <c r="SVO64">
        <f>'Civil Works'!SVO158</f>
        <v>0</v>
      </c>
      <c r="SVP64">
        <f>'Civil Works'!SVP158</f>
        <v>0</v>
      </c>
      <c r="SVQ64">
        <f>'Civil Works'!SVQ158</f>
        <v>0</v>
      </c>
      <c r="SVR64">
        <f>'Civil Works'!SVR158</f>
        <v>0</v>
      </c>
      <c r="SVS64">
        <f>'Civil Works'!SVS158</f>
        <v>0</v>
      </c>
      <c r="SVT64">
        <f>'Civil Works'!SVT158</f>
        <v>0</v>
      </c>
      <c r="SVU64">
        <f>'Civil Works'!SVU158</f>
        <v>0</v>
      </c>
      <c r="SVV64">
        <f>'Civil Works'!SVV158</f>
        <v>0</v>
      </c>
      <c r="SVW64">
        <f>'Civil Works'!SVW158</f>
        <v>0</v>
      </c>
      <c r="SVX64">
        <f>'Civil Works'!SVX158</f>
        <v>0</v>
      </c>
      <c r="SVY64">
        <f>'Civil Works'!SVY158</f>
        <v>0</v>
      </c>
      <c r="SVZ64">
        <f>'Civil Works'!SVZ158</f>
        <v>0</v>
      </c>
      <c r="SWA64">
        <f>'Civil Works'!SWA158</f>
        <v>0</v>
      </c>
      <c r="SWB64">
        <f>'Civil Works'!SWB158</f>
        <v>0</v>
      </c>
      <c r="SWC64">
        <f>'Civil Works'!SWC158</f>
        <v>0</v>
      </c>
      <c r="SWD64">
        <f>'Civil Works'!SWD158</f>
        <v>0</v>
      </c>
      <c r="SWE64">
        <f>'Civil Works'!SWE158</f>
        <v>0</v>
      </c>
      <c r="SWF64">
        <f>'Civil Works'!SWF158</f>
        <v>0</v>
      </c>
      <c r="SWG64">
        <f>'Civil Works'!SWG158</f>
        <v>0</v>
      </c>
      <c r="SWH64">
        <f>'Civil Works'!SWH158</f>
        <v>0</v>
      </c>
      <c r="SWI64">
        <f>'Civil Works'!SWI158</f>
        <v>0</v>
      </c>
      <c r="SWJ64">
        <f>'Civil Works'!SWJ158</f>
        <v>0</v>
      </c>
      <c r="SWK64">
        <f>'Civil Works'!SWK158</f>
        <v>0</v>
      </c>
      <c r="SWL64">
        <f>'Civil Works'!SWL158</f>
        <v>0</v>
      </c>
      <c r="SWM64">
        <f>'Civil Works'!SWM158</f>
        <v>0</v>
      </c>
      <c r="SWN64">
        <f>'Civil Works'!SWN158</f>
        <v>0</v>
      </c>
      <c r="SWO64">
        <f>'Civil Works'!SWO158</f>
        <v>0</v>
      </c>
      <c r="SWP64">
        <f>'Civil Works'!SWP158</f>
        <v>0</v>
      </c>
      <c r="SWQ64">
        <f>'Civil Works'!SWQ158</f>
        <v>0</v>
      </c>
      <c r="SWR64">
        <f>'Civil Works'!SWR158</f>
        <v>0</v>
      </c>
      <c r="SWS64">
        <f>'Civil Works'!SWS158</f>
        <v>0</v>
      </c>
      <c r="SWT64">
        <f>'Civil Works'!SWT158</f>
        <v>0</v>
      </c>
      <c r="SWU64">
        <f>'Civil Works'!SWU158</f>
        <v>0</v>
      </c>
      <c r="SWV64">
        <f>'Civil Works'!SWV158</f>
        <v>0</v>
      </c>
      <c r="SWW64">
        <f>'Civil Works'!SWW158</f>
        <v>0</v>
      </c>
      <c r="SWX64">
        <f>'Civil Works'!SWX158</f>
        <v>0</v>
      </c>
      <c r="SWY64">
        <f>'Civil Works'!SWY158</f>
        <v>0</v>
      </c>
      <c r="SWZ64">
        <f>'Civil Works'!SWZ158</f>
        <v>0</v>
      </c>
      <c r="SXA64">
        <f>'Civil Works'!SXA158</f>
        <v>0</v>
      </c>
      <c r="SXB64">
        <f>'Civil Works'!SXB158</f>
        <v>0</v>
      </c>
      <c r="SXC64">
        <f>'Civil Works'!SXC158</f>
        <v>0</v>
      </c>
      <c r="SXD64">
        <f>'Civil Works'!SXD158</f>
        <v>0</v>
      </c>
      <c r="SXE64">
        <f>'Civil Works'!SXE158</f>
        <v>0</v>
      </c>
      <c r="SXF64">
        <f>'Civil Works'!SXF158</f>
        <v>0</v>
      </c>
      <c r="SXG64">
        <f>'Civil Works'!SXG158</f>
        <v>0</v>
      </c>
      <c r="SXH64">
        <f>'Civil Works'!SXH158</f>
        <v>0</v>
      </c>
      <c r="SXI64">
        <f>'Civil Works'!SXI158</f>
        <v>0</v>
      </c>
      <c r="SXJ64">
        <f>'Civil Works'!SXJ158</f>
        <v>0</v>
      </c>
      <c r="SXK64">
        <f>'Civil Works'!SXK158</f>
        <v>0</v>
      </c>
      <c r="SXL64">
        <f>'Civil Works'!SXL158</f>
        <v>0</v>
      </c>
      <c r="SXM64">
        <f>'Civil Works'!SXM158</f>
        <v>0</v>
      </c>
      <c r="SXN64">
        <f>'Civil Works'!SXN158</f>
        <v>0</v>
      </c>
      <c r="SXO64">
        <f>'Civil Works'!SXO158</f>
        <v>0</v>
      </c>
      <c r="SXP64">
        <f>'Civil Works'!SXP158</f>
        <v>0</v>
      </c>
      <c r="SXQ64">
        <f>'Civil Works'!SXQ158</f>
        <v>0</v>
      </c>
      <c r="SXR64">
        <f>'Civil Works'!SXR158</f>
        <v>0</v>
      </c>
      <c r="SXS64">
        <f>'Civil Works'!SXS158</f>
        <v>0</v>
      </c>
      <c r="SXT64">
        <f>'Civil Works'!SXT158</f>
        <v>0</v>
      </c>
      <c r="SXU64">
        <f>'Civil Works'!SXU158</f>
        <v>0</v>
      </c>
      <c r="SXV64">
        <f>'Civil Works'!SXV158</f>
        <v>0</v>
      </c>
      <c r="SXW64">
        <f>'Civil Works'!SXW158</f>
        <v>0</v>
      </c>
      <c r="SXX64">
        <f>'Civil Works'!SXX158</f>
        <v>0</v>
      </c>
      <c r="SXY64">
        <f>'Civil Works'!SXY158</f>
        <v>0</v>
      </c>
      <c r="SXZ64">
        <f>'Civil Works'!SXZ158</f>
        <v>0</v>
      </c>
      <c r="SYA64">
        <f>'Civil Works'!SYA158</f>
        <v>0</v>
      </c>
      <c r="SYB64">
        <f>'Civil Works'!SYB158</f>
        <v>0</v>
      </c>
      <c r="SYC64">
        <f>'Civil Works'!SYC158</f>
        <v>0</v>
      </c>
      <c r="SYD64">
        <f>'Civil Works'!SYD158</f>
        <v>0</v>
      </c>
      <c r="SYE64">
        <f>'Civil Works'!SYE158</f>
        <v>0</v>
      </c>
      <c r="SYF64">
        <f>'Civil Works'!SYF158</f>
        <v>0</v>
      </c>
      <c r="SYG64">
        <f>'Civil Works'!SYG158</f>
        <v>0</v>
      </c>
      <c r="SYH64">
        <f>'Civil Works'!SYH158</f>
        <v>0</v>
      </c>
      <c r="SYI64">
        <f>'Civil Works'!SYI158</f>
        <v>0</v>
      </c>
      <c r="SYJ64">
        <f>'Civil Works'!SYJ158</f>
        <v>0</v>
      </c>
      <c r="SYK64">
        <f>'Civil Works'!SYK158</f>
        <v>0</v>
      </c>
      <c r="SYL64">
        <f>'Civil Works'!SYL158</f>
        <v>0</v>
      </c>
      <c r="SYM64">
        <f>'Civil Works'!SYM158</f>
        <v>0</v>
      </c>
      <c r="SYN64">
        <f>'Civil Works'!SYN158</f>
        <v>0</v>
      </c>
      <c r="SYO64">
        <f>'Civil Works'!SYO158</f>
        <v>0</v>
      </c>
      <c r="SYP64">
        <f>'Civil Works'!SYP158</f>
        <v>0</v>
      </c>
      <c r="SYQ64">
        <f>'Civil Works'!SYQ158</f>
        <v>0</v>
      </c>
      <c r="SYR64">
        <f>'Civil Works'!SYR158</f>
        <v>0</v>
      </c>
      <c r="SYS64">
        <f>'Civil Works'!SYS158</f>
        <v>0</v>
      </c>
      <c r="SYT64">
        <f>'Civil Works'!SYT158</f>
        <v>0</v>
      </c>
      <c r="SYU64">
        <f>'Civil Works'!SYU158</f>
        <v>0</v>
      </c>
      <c r="SYV64">
        <f>'Civil Works'!SYV158</f>
        <v>0</v>
      </c>
      <c r="SYW64">
        <f>'Civil Works'!SYW158</f>
        <v>0</v>
      </c>
      <c r="SYX64">
        <f>'Civil Works'!SYX158</f>
        <v>0</v>
      </c>
      <c r="SYY64">
        <f>'Civil Works'!SYY158</f>
        <v>0</v>
      </c>
      <c r="SYZ64">
        <f>'Civil Works'!SYZ158</f>
        <v>0</v>
      </c>
      <c r="SZA64">
        <f>'Civil Works'!SZA158</f>
        <v>0</v>
      </c>
      <c r="SZB64">
        <f>'Civil Works'!SZB158</f>
        <v>0</v>
      </c>
      <c r="SZC64">
        <f>'Civil Works'!SZC158</f>
        <v>0</v>
      </c>
      <c r="SZD64">
        <f>'Civil Works'!SZD158</f>
        <v>0</v>
      </c>
      <c r="SZE64">
        <f>'Civil Works'!SZE158</f>
        <v>0</v>
      </c>
      <c r="SZF64">
        <f>'Civil Works'!SZF158</f>
        <v>0</v>
      </c>
      <c r="SZG64">
        <f>'Civil Works'!SZG158</f>
        <v>0</v>
      </c>
      <c r="SZH64">
        <f>'Civil Works'!SZH158</f>
        <v>0</v>
      </c>
      <c r="SZI64">
        <f>'Civil Works'!SZI158</f>
        <v>0</v>
      </c>
      <c r="SZJ64">
        <f>'Civil Works'!SZJ158</f>
        <v>0</v>
      </c>
      <c r="SZK64">
        <f>'Civil Works'!SZK158</f>
        <v>0</v>
      </c>
      <c r="SZL64">
        <f>'Civil Works'!SZL158</f>
        <v>0</v>
      </c>
      <c r="SZM64">
        <f>'Civil Works'!SZM158</f>
        <v>0</v>
      </c>
      <c r="SZN64">
        <f>'Civil Works'!SZN158</f>
        <v>0</v>
      </c>
      <c r="SZO64">
        <f>'Civil Works'!SZO158</f>
        <v>0</v>
      </c>
      <c r="SZP64">
        <f>'Civil Works'!SZP158</f>
        <v>0</v>
      </c>
      <c r="SZQ64">
        <f>'Civil Works'!SZQ158</f>
        <v>0</v>
      </c>
      <c r="SZR64">
        <f>'Civil Works'!SZR158</f>
        <v>0</v>
      </c>
      <c r="SZS64">
        <f>'Civil Works'!SZS158</f>
        <v>0</v>
      </c>
      <c r="SZT64">
        <f>'Civil Works'!SZT158</f>
        <v>0</v>
      </c>
      <c r="SZU64">
        <f>'Civil Works'!SZU158</f>
        <v>0</v>
      </c>
      <c r="SZV64">
        <f>'Civil Works'!SZV158</f>
        <v>0</v>
      </c>
      <c r="SZW64">
        <f>'Civil Works'!SZW158</f>
        <v>0</v>
      </c>
      <c r="SZX64">
        <f>'Civil Works'!SZX158</f>
        <v>0</v>
      </c>
      <c r="SZY64">
        <f>'Civil Works'!SZY158</f>
        <v>0</v>
      </c>
      <c r="SZZ64">
        <f>'Civil Works'!SZZ158</f>
        <v>0</v>
      </c>
      <c r="TAA64">
        <f>'Civil Works'!TAA158</f>
        <v>0</v>
      </c>
      <c r="TAB64">
        <f>'Civil Works'!TAB158</f>
        <v>0</v>
      </c>
      <c r="TAC64">
        <f>'Civil Works'!TAC158</f>
        <v>0</v>
      </c>
      <c r="TAD64">
        <f>'Civil Works'!TAD158</f>
        <v>0</v>
      </c>
      <c r="TAE64">
        <f>'Civil Works'!TAE158</f>
        <v>0</v>
      </c>
      <c r="TAF64">
        <f>'Civil Works'!TAF158</f>
        <v>0</v>
      </c>
      <c r="TAG64">
        <f>'Civil Works'!TAG158</f>
        <v>0</v>
      </c>
      <c r="TAH64">
        <f>'Civil Works'!TAH158</f>
        <v>0</v>
      </c>
      <c r="TAI64">
        <f>'Civil Works'!TAI158</f>
        <v>0</v>
      </c>
      <c r="TAJ64">
        <f>'Civil Works'!TAJ158</f>
        <v>0</v>
      </c>
      <c r="TAK64">
        <f>'Civil Works'!TAK158</f>
        <v>0</v>
      </c>
      <c r="TAL64">
        <f>'Civil Works'!TAL158</f>
        <v>0</v>
      </c>
      <c r="TAM64">
        <f>'Civil Works'!TAM158</f>
        <v>0</v>
      </c>
      <c r="TAN64">
        <f>'Civil Works'!TAN158</f>
        <v>0</v>
      </c>
      <c r="TAO64">
        <f>'Civil Works'!TAO158</f>
        <v>0</v>
      </c>
      <c r="TAP64">
        <f>'Civil Works'!TAP158</f>
        <v>0</v>
      </c>
      <c r="TAQ64">
        <f>'Civil Works'!TAQ158</f>
        <v>0</v>
      </c>
      <c r="TAR64">
        <f>'Civil Works'!TAR158</f>
        <v>0</v>
      </c>
      <c r="TAS64">
        <f>'Civil Works'!TAS158</f>
        <v>0</v>
      </c>
      <c r="TAT64">
        <f>'Civil Works'!TAT158</f>
        <v>0</v>
      </c>
      <c r="TAU64">
        <f>'Civil Works'!TAU158</f>
        <v>0</v>
      </c>
      <c r="TAV64">
        <f>'Civil Works'!TAV158</f>
        <v>0</v>
      </c>
      <c r="TAW64">
        <f>'Civil Works'!TAW158</f>
        <v>0</v>
      </c>
      <c r="TAX64">
        <f>'Civil Works'!TAX158</f>
        <v>0</v>
      </c>
      <c r="TAY64">
        <f>'Civil Works'!TAY158</f>
        <v>0</v>
      </c>
      <c r="TAZ64">
        <f>'Civil Works'!TAZ158</f>
        <v>0</v>
      </c>
      <c r="TBA64">
        <f>'Civil Works'!TBA158</f>
        <v>0</v>
      </c>
      <c r="TBB64">
        <f>'Civil Works'!TBB158</f>
        <v>0</v>
      </c>
      <c r="TBC64">
        <f>'Civil Works'!TBC158</f>
        <v>0</v>
      </c>
      <c r="TBD64">
        <f>'Civil Works'!TBD158</f>
        <v>0</v>
      </c>
      <c r="TBE64">
        <f>'Civil Works'!TBE158</f>
        <v>0</v>
      </c>
      <c r="TBF64">
        <f>'Civil Works'!TBF158</f>
        <v>0</v>
      </c>
      <c r="TBG64">
        <f>'Civil Works'!TBG158</f>
        <v>0</v>
      </c>
      <c r="TBH64">
        <f>'Civil Works'!TBH158</f>
        <v>0</v>
      </c>
      <c r="TBI64">
        <f>'Civil Works'!TBI158</f>
        <v>0</v>
      </c>
      <c r="TBJ64">
        <f>'Civil Works'!TBJ158</f>
        <v>0</v>
      </c>
      <c r="TBK64">
        <f>'Civil Works'!TBK158</f>
        <v>0</v>
      </c>
      <c r="TBL64">
        <f>'Civil Works'!TBL158</f>
        <v>0</v>
      </c>
      <c r="TBM64">
        <f>'Civil Works'!TBM158</f>
        <v>0</v>
      </c>
      <c r="TBN64">
        <f>'Civil Works'!TBN158</f>
        <v>0</v>
      </c>
      <c r="TBO64">
        <f>'Civil Works'!TBO158</f>
        <v>0</v>
      </c>
      <c r="TBP64">
        <f>'Civil Works'!TBP158</f>
        <v>0</v>
      </c>
      <c r="TBQ64">
        <f>'Civil Works'!TBQ158</f>
        <v>0</v>
      </c>
      <c r="TBR64">
        <f>'Civil Works'!TBR158</f>
        <v>0</v>
      </c>
      <c r="TBS64">
        <f>'Civil Works'!TBS158</f>
        <v>0</v>
      </c>
      <c r="TBT64">
        <f>'Civil Works'!TBT158</f>
        <v>0</v>
      </c>
      <c r="TBU64">
        <f>'Civil Works'!TBU158</f>
        <v>0</v>
      </c>
      <c r="TBV64">
        <f>'Civil Works'!TBV158</f>
        <v>0</v>
      </c>
      <c r="TBW64">
        <f>'Civil Works'!TBW158</f>
        <v>0</v>
      </c>
      <c r="TBX64">
        <f>'Civil Works'!TBX158</f>
        <v>0</v>
      </c>
      <c r="TBY64">
        <f>'Civil Works'!TBY158</f>
        <v>0</v>
      </c>
      <c r="TBZ64">
        <f>'Civil Works'!TBZ158</f>
        <v>0</v>
      </c>
      <c r="TCA64">
        <f>'Civil Works'!TCA158</f>
        <v>0</v>
      </c>
      <c r="TCB64">
        <f>'Civil Works'!TCB158</f>
        <v>0</v>
      </c>
      <c r="TCC64">
        <f>'Civil Works'!TCC158</f>
        <v>0</v>
      </c>
      <c r="TCD64">
        <f>'Civil Works'!TCD158</f>
        <v>0</v>
      </c>
      <c r="TCE64">
        <f>'Civil Works'!TCE158</f>
        <v>0</v>
      </c>
      <c r="TCF64">
        <f>'Civil Works'!TCF158</f>
        <v>0</v>
      </c>
      <c r="TCG64">
        <f>'Civil Works'!TCG158</f>
        <v>0</v>
      </c>
      <c r="TCH64">
        <f>'Civil Works'!TCH158</f>
        <v>0</v>
      </c>
      <c r="TCI64">
        <f>'Civil Works'!TCI158</f>
        <v>0</v>
      </c>
      <c r="TCJ64">
        <f>'Civil Works'!TCJ158</f>
        <v>0</v>
      </c>
      <c r="TCK64">
        <f>'Civil Works'!TCK158</f>
        <v>0</v>
      </c>
      <c r="TCL64">
        <f>'Civil Works'!TCL158</f>
        <v>0</v>
      </c>
      <c r="TCM64">
        <f>'Civil Works'!TCM158</f>
        <v>0</v>
      </c>
      <c r="TCN64">
        <f>'Civil Works'!TCN158</f>
        <v>0</v>
      </c>
      <c r="TCO64">
        <f>'Civil Works'!TCO158</f>
        <v>0</v>
      </c>
      <c r="TCP64">
        <f>'Civil Works'!TCP158</f>
        <v>0</v>
      </c>
      <c r="TCQ64">
        <f>'Civil Works'!TCQ158</f>
        <v>0</v>
      </c>
      <c r="TCR64">
        <f>'Civil Works'!TCR158</f>
        <v>0</v>
      </c>
      <c r="TCS64">
        <f>'Civil Works'!TCS158</f>
        <v>0</v>
      </c>
      <c r="TCT64">
        <f>'Civil Works'!TCT158</f>
        <v>0</v>
      </c>
      <c r="TCU64">
        <f>'Civil Works'!TCU158</f>
        <v>0</v>
      </c>
      <c r="TCV64">
        <f>'Civil Works'!TCV158</f>
        <v>0</v>
      </c>
      <c r="TCW64">
        <f>'Civil Works'!TCW158</f>
        <v>0</v>
      </c>
      <c r="TCX64">
        <f>'Civil Works'!TCX158</f>
        <v>0</v>
      </c>
      <c r="TCY64">
        <f>'Civil Works'!TCY158</f>
        <v>0</v>
      </c>
      <c r="TCZ64">
        <f>'Civil Works'!TCZ158</f>
        <v>0</v>
      </c>
      <c r="TDA64">
        <f>'Civil Works'!TDA158</f>
        <v>0</v>
      </c>
      <c r="TDB64">
        <f>'Civil Works'!TDB158</f>
        <v>0</v>
      </c>
      <c r="TDC64">
        <f>'Civil Works'!TDC158</f>
        <v>0</v>
      </c>
      <c r="TDD64">
        <f>'Civil Works'!TDD158</f>
        <v>0</v>
      </c>
      <c r="TDE64">
        <f>'Civil Works'!TDE158</f>
        <v>0</v>
      </c>
      <c r="TDF64">
        <f>'Civil Works'!TDF158</f>
        <v>0</v>
      </c>
      <c r="TDG64">
        <f>'Civil Works'!TDG158</f>
        <v>0</v>
      </c>
      <c r="TDH64">
        <f>'Civil Works'!TDH158</f>
        <v>0</v>
      </c>
      <c r="TDI64">
        <f>'Civil Works'!TDI158</f>
        <v>0</v>
      </c>
      <c r="TDJ64">
        <f>'Civil Works'!TDJ158</f>
        <v>0</v>
      </c>
      <c r="TDK64">
        <f>'Civil Works'!TDK158</f>
        <v>0</v>
      </c>
      <c r="TDL64">
        <f>'Civil Works'!TDL158</f>
        <v>0</v>
      </c>
      <c r="TDM64">
        <f>'Civil Works'!TDM158</f>
        <v>0</v>
      </c>
      <c r="TDN64">
        <f>'Civil Works'!TDN158</f>
        <v>0</v>
      </c>
      <c r="TDO64">
        <f>'Civil Works'!TDO158</f>
        <v>0</v>
      </c>
      <c r="TDP64">
        <f>'Civil Works'!TDP158</f>
        <v>0</v>
      </c>
      <c r="TDQ64">
        <f>'Civil Works'!TDQ158</f>
        <v>0</v>
      </c>
      <c r="TDR64">
        <f>'Civil Works'!TDR158</f>
        <v>0</v>
      </c>
      <c r="TDS64">
        <f>'Civil Works'!TDS158</f>
        <v>0</v>
      </c>
      <c r="TDT64">
        <f>'Civil Works'!TDT158</f>
        <v>0</v>
      </c>
      <c r="TDU64">
        <f>'Civil Works'!TDU158</f>
        <v>0</v>
      </c>
      <c r="TDV64">
        <f>'Civil Works'!TDV158</f>
        <v>0</v>
      </c>
      <c r="TDW64">
        <f>'Civil Works'!TDW158</f>
        <v>0</v>
      </c>
      <c r="TDX64">
        <f>'Civil Works'!TDX158</f>
        <v>0</v>
      </c>
      <c r="TDY64">
        <f>'Civil Works'!TDY158</f>
        <v>0</v>
      </c>
      <c r="TDZ64">
        <f>'Civil Works'!TDZ158</f>
        <v>0</v>
      </c>
      <c r="TEA64">
        <f>'Civil Works'!TEA158</f>
        <v>0</v>
      </c>
      <c r="TEB64">
        <f>'Civil Works'!TEB158</f>
        <v>0</v>
      </c>
      <c r="TEC64">
        <f>'Civil Works'!TEC158</f>
        <v>0</v>
      </c>
      <c r="TED64">
        <f>'Civil Works'!TED158</f>
        <v>0</v>
      </c>
      <c r="TEE64">
        <f>'Civil Works'!TEE158</f>
        <v>0</v>
      </c>
      <c r="TEF64">
        <f>'Civil Works'!TEF158</f>
        <v>0</v>
      </c>
      <c r="TEG64">
        <f>'Civil Works'!TEG158</f>
        <v>0</v>
      </c>
      <c r="TEH64">
        <f>'Civil Works'!TEH158</f>
        <v>0</v>
      </c>
      <c r="TEI64">
        <f>'Civil Works'!TEI158</f>
        <v>0</v>
      </c>
      <c r="TEJ64">
        <f>'Civil Works'!TEJ158</f>
        <v>0</v>
      </c>
      <c r="TEK64">
        <f>'Civil Works'!TEK158</f>
        <v>0</v>
      </c>
      <c r="TEL64">
        <f>'Civil Works'!TEL158</f>
        <v>0</v>
      </c>
      <c r="TEM64">
        <f>'Civil Works'!TEM158</f>
        <v>0</v>
      </c>
      <c r="TEN64">
        <f>'Civil Works'!TEN158</f>
        <v>0</v>
      </c>
      <c r="TEO64">
        <f>'Civil Works'!TEO158</f>
        <v>0</v>
      </c>
      <c r="TEP64">
        <f>'Civil Works'!TEP158</f>
        <v>0</v>
      </c>
      <c r="TEQ64">
        <f>'Civil Works'!TEQ158</f>
        <v>0</v>
      </c>
      <c r="TER64">
        <f>'Civil Works'!TER158</f>
        <v>0</v>
      </c>
      <c r="TES64">
        <f>'Civil Works'!TES158</f>
        <v>0</v>
      </c>
      <c r="TET64">
        <f>'Civil Works'!TET158</f>
        <v>0</v>
      </c>
      <c r="TEU64">
        <f>'Civil Works'!TEU158</f>
        <v>0</v>
      </c>
      <c r="TEV64">
        <f>'Civil Works'!TEV158</f>
        <v>0</v>
      </c>
      <c r="TEW64">
        <f>'Civil Works'!TEW158</f>
        <v>0</v>
      </c>
      <c r="TEX64">
        <f>'Civil Works'!TEX158</f>
        <v>0</v>
      </c>
      <c r="TEY64">
        <f>'Civil Works'!TEY158</f>
        <v>0</v>
      </c>
      <c r="TEZ64">
        <f>'Civil Works'!TEZ158</f>
        <v>0</v>
      </c>
      <c r="TFA64">
        <f>'Civil Works'!TFA158</f>
        <v>0</v>
      </c>
      <c r="TFB64">
        <f>'Civil Works'!TFB158</f>
        <v>0</v>
      </c>
      <c r="TFC64">
        <f>'Civil Works'!TFC158</f>
        <v>0</v>
      </c>
      <c r="TFD64">
        <f>'Civil Works'!TFD158</f>
        <v>0</v>
      </c>
      <c r="TFE64">
        <f>'Civil Works'!TFE158</f>
        <v>0</v>
      </c>
      <c r="TFF64">
        <f>'Civil Works'!TFF158</f>
        <v>0</v>
      </c>
      <c r="TFG64">
        <f>'Civil Works'!TFG158</f>
        <v>0</v>
      </c>
      <c r="TFH64">
        <f>'Civil Works'!TFH158</f>
        <v>0</v>
      </c>
      <c r="TFI64">
        <f>'Civil Works'!TFI158</f>
        <v>0</v>
      </c>
      <c r="TFJ64">
        <f>'Civil Works'!TFJ158</f>
        <v>0</v>
      </c>
      <c r="TFK64">
        <f>'Civil Works'!TFK158</f>
        <v>0</v>
      </c>
      <c r="TFL64">
        <f>'Civil Works'!TFL158</f>
        <v>0</v>
      </c>
      <c r="TFM64">
        <f>'Civil Works'!TFM158</f>
        <v>0</v>
      </c>
      <c r="TFN64">
        <f>'Civil Works'!TFN158</f>
        <v>0</v>
      </c>
      <c r="TFO64">
        <f>'Civil Works'!TFO158</f>
        <v>0</v>
      </c>
      <c r="TFP64">
        <f>'Civil Works'!TFP158</f>
        <v>0</v>
      </c>
      <c r="TFQ64">
        <f>'Civil Works'!TFQ158</f>
        <v>0</v>
      </c>
      <c r="TFR64">
        <f>'Civil Works'!TFR158</f>
        <v>0</v>
      </c>
      <c r="TFS64">
        <f>'Civil Works'!TFS158</f>
        <v>0</v>
      </c>
      <c r="TFT64">
        <f>'Civil Works'!TFT158</f>
        <v>0</v>
      </c>
      <c r="TFU64">
        <f>'Civil Works'!TFU158</f>
        <v>0</v>
      </c>
      <c r="TFV64">
        <f>'Civil Works'!TFV158</f>
        <v>0</v>
      </c>
      <c r="TFW64">
        <f>'Civil Works'!TFW158</f>
        <v>0</v>
      </c>
      <c r="TFX64">
        <f>'Civil Works'!TFX158</f>
        <v>0</v>
      </c>
      <c r="TFY64">
        <f>'Civil Works'!TFY158</f>
        <v>0</v>
      </c>
      <c r="TFZ64">
        <f>'Civil Works'!TFZ158</f>
        <v>0</v>
      </c>
      <c r="TGA64">
        <f>'Civil Works'!TGA158</f>
        <v>0</v>
      </c>
      <c r="TGB64">
        <f>'Civil Works'!TGB158</f>
        <v>0</v>
      </c>
      <c r="TGC64">
        <f>'Civil Works'!TGC158</f>
        <v>0</v>
      </c>
      <c r="TGD64">
        <f>'Civil Works'!TGD158</f>
        <v>0</v>
      </c>
      <c r="TGE64">
        <f>'Civil Works'!TGE158</f>
        <v>0</v>
      </c>
      <c r="TGF64">
        <f>'Civil Works'!TGF158</f>
        <v>0</v>
      </c>
      <c r="TGG64">
        <f>'Civil Works'!TGG158</f>
        <v>0</v>
      </c>
      <c r="TGH64">
        <f>'Civil Works'!TGH158</f>
        <v>0</v>
      </c>
      <c r="TGI64">
        <f>'Civil Works'!TGI158</f>
        <v>0</v>
      </c>
      <c r="TGJ64">
        <f>'Civil Works'!TGJ158</f>
        <v>0</v>
      </c>
      <c r="TGK64">
        <f>'Civil Works'!TGK158</f>
        <v>0</v>
      </c>
      <c r="TGL64">
        <f>'Civil Works'!TGL158</f>
        <v>0</v>
      </c>
      <c r="TGM64">
        <f>'Civil Works'!TGM158</f>
        <v>0</v>
      </c>
      <c r="TGN64">
        <f>'Civil Works'!TGN158</f>
        <v>0</v>
      </c>
      <c r="TGO64">
        <f>'Civil Works'!TGO158</f>
        <v>0</v>
      </c>
      <c r="TGP64">
        <f>'Civil Works'!TGP158</f>
        <v>0</v>
      </c>
      <c r="TGQ64">
        <f>'Civil Works'!TGQ158</f>
        <v>0</v>
      </c>
      <c r="TGR64">
        <f>'Civil Works'!TGR158</f>
        <v>0</v>
      </c>
      <c r="TGS64">
        <f>'Civil Works'!TGS158</f>
        <v>0</v>
      </c>
      <c r="TGT64">
        <f>'Civil Works'!TGT158</f>
        <v>0</v>
      </c>
      <c r="TGU64">
        <f>'Civil Works'!TGU158</f>
        <v>0</v>
      </c>
      <c r="TGV64">
        <f>'Civil Works'!TGV158</f>
        <v>0</v>
      </c>
      <c r="TGW64">
        <f>'Civil Works'!TGW158</f>
        <v>0</v>
      </c>
      <c r="TGX64">
        <f>'Civil Works'!TGX158</f>
        <v>0</v>
      </c>
      <c r="TGY64">
        <f>'Civil Works'!TGY158</f>
        <v>0</v>
      </c>
      <c r="TGZ64">
        <f>'Civil Works'!TGZ158</f>
        <v>0</v>
      </c>
      <c r="THA64">
        <f>'Civil Works'!THA158</f>
        <v>0</v>
      </c>
      <c r="THB64">
        <f>'Civil Works'!THB158</f>
        <v>0</v>
      </c>
      <c r="THC64">
        <f>'Civil Works'!THC158</f>
        <v>0</v>
      </c>
      <c r="THD64">
        <f>'Civil Works'!THD158</f>
        <v>0</v>
      </c>
      <c r="THE64">
        <f>'Civil Works'!THE158</f>
        <v>0</v>
      </c>
      <c r="THF64">
        <f>'Civil Works'!THF158</f>
        <v>0</v>
      </c>
      <c r="THG64">
        <f>'Civil Works'!THG158</f>
        <v>0</v>
      </c>
      <c r="THH64">
        <f>'Civil Works'!THH158</f>
        <v>0</v>
      </c>
      <c r="THI64">
        <f>'Civil Works'!THI158</f>
        <v>0</v>
      </c>
      <c r="THJ64">
        <f>'Civil Works'!THJ158</f>
        <v>0</v>
      </c>
      <c r="THK64">
        <f>'Civil Works'!THK158</f>
        <v>0</v>
      </c>
      <c r="THL64">
        <f>'Civil Works'!THL158</f>
        <v>0</v>
      </c>
      <c r="THM64">
        <f>'Civil Works'!THM158</f>
        <v>0</v>
      </c>
      <c r="THN64">
        <f>'Civil Works'!THN158</f>
        <v>0</v>
      </c>
      <c r="THO64">
        <f>'Civil Works'!THO158</f>
        <v>0</v>
      </c>
      <c r="THP64">
        <f>'Civil Works'!THP158</f>
        <v>0</v>
      </c>
      <c r="THQ64">
        <f>'Civil Works'!THQ158</f>
        <v>0</v>
      </c>
      <c r="THR64">
        <f>'Civil Works'!THR158</f>
        <v>0</v>
      </c>
      <c r="THS64">
        <f>'Civil Works'!THS158</f>
        <v>0</v>
      </c>
      <c r="THT64">
        <f>'Civil Works'!THT158</f>
        <v>0</v>
      </c>
      <c r="THU64">
        <f>'Civil Works'!THU158</f>
        <v>0</v>
      </c>
      <c r="THV64">
        <f>'Civil Works'!THV158</f>
        <v>0</v>
      </c>
      <c r="THW64">
        <f>'Civil Works'!THW158</f>
        <v>0</v>
      </c>
      <c r="THX64">
        <f>'Civil Works'!THX158</f>
        <v>0</v>
      </c>
      <c r="THY64">
        <f>'Civil Works'!THY158</f>
        <v>0</v>
      </c>
      <c r="THZ64">
        <f>'Civil Works'!THZ158</f>
        <v>0</v>
      </c>
      <c r="TIA64">
        <f>'Civil Works'!TIA158</f>
        <v>0</v>
      </c>
      <c r="TIB64">
        <f>'Civil Works'!TIB158</f>
        <v>0</v>
      </c>
      <c r="TIC64">
        <f>'Civil Works'!TIC158</f>
        <v>0</v>
      </c>
      <c r="TID64">
        <f>'Civil Works'!TID158</f>
        <v>0</v>
      </c>
      <c r="TIE64">
        <f>'Civil Works'!TIE158</f>
        <v>0</v>
      </c>
      <c r="TIF64">
        <f>'Civil Works'!TIF158</f>
        <v>0</v>
      </c>
      <c r="TIG64">
        <f>'Civil Works'!TIG158</f>
        <v>0</v>
      </c>
      <c r="TIH64">
        <f>'Civil Works'!TIH158</f>
        <v>0</v>
      </c>
      <c r="TII64">
        <f>'Civil Works'!TII158</f>
        <v>0</v>
      </c>
      <c r="TIJ64">
        <f>'Civil Works'!TIJ158</f>
        <v>0</v>
      </c>
      <c r="TIK64">
        <f>'Civil Works'!TIK158</f>
        <v>0</v>
      </c>
      <c r="TIL64">
        <f>'Civil Works'!TIL158</f>
        <v>0</v>
      </c>
      <c r="TIM64">
        <f>'Civil Works'!TIM158</f>
        <v>0</v>
      </c>
      <c r="TIN64">
        <f>'Civil Works'!TIN158</f>
        <v>0</v>
      </c>
      <c r="TIO64">
        <f>'Civil Works'!TIO158</f>
        <v>0</v>
      </c>
      <c r="TIP64">
        <f>'Civil Works'!TIP158</f>
        <v>0</v>
      </c>
      <c r="TIQ64">
        <f>'Civil Works'!TIQ158</f>
        <v>0</v>
      </c>
      <c r="TIR64">
        <f>'Civil Works'!TIR158</f>
        <v>0</v>
      </c>
      <c r="TIS64">
        <f>'Civil Works'!TIS158</f>
        <v>0</v>
      </c>
      <c r="TIT64">
        <f>'Civil Works'!TIT158</f>
        <v>0</v>
      </c>
      <c r="TIU64">
        <f>'Civil Works'!TIU158</f>
        <v>0</v>
      </c>
      <c r="TIV64">
        <f>'Civil Works'!TIV158</f>
        <v>0</v>
      </c>
      <c r="TIW64">
        <f>'Civil Works'!TIW158</f>
        <v>0</v>
      </c>
      <c r="TIX64">
        <f>'Civil Works'!TIX158</f>
        <v>0</v>
      </c>
      <c r="TIY64">
        <f>'Civil Works'!TIY158</f>
        <v>0</v>
      </c>
      <c r="TIZ64">
        <f>'Civil Works'!TIZ158</f>
        <v>0</v>
      </c>
      <c r="TJA64">
        <f>'Civil Works'!TJA158</f>
        <v>0</v>
      </c>
      <c r="TJB64">
        <f>'Civil Works'!TJB158</f>
        <v>0</v>
      </c>
      <c r="TJC64">
        <f>'Civil Works'!TJC158</f>
        <v>0</v>
      </c>
      <c r="TJD64">
        <f>'Civil Works'!TJD158</f>
        <v>0</v>
      </c>
      <c r="TJE64">
        <f>'Civil Works'!TJE158</f>
        <v>0</v>
      </c>
      <c r="TJF64">
        <f>'Civil Works'!TJF158</f>
        <v>0</v>
      </c>
      <c r="TJG64">
        <f>'Civil Works'!TJG158</f>
        <v>0</v>
      </c>
      <c r="TJH64">
        <f>'Civil Works'!TJH158</f>
        <v>0</v>
      </c>
      <c r="TJI64">
        <f>'Civil Works'!TJI158</f>
        <v>0</v>
      </c>
      <c r="TJJ64">
        <f>'Civil Works'!TJJ158</f>
        <v>0</v>
      </c>
      <c r="TJK64">
        <f>'Civil Works'!TJK158</f>
        <v>0</v>
      </c>
      <c r="TJL64">
        <f>'Civil Works'!TJL158</f>
        <v>0</v>
      </c>
      <c r="TJM64">
        <f>'Civil Works'!TJM158</f>
        <v>0</v>
      </c>
      <c r="TJN64">
        <f>'Civil Works'!TJN158</f>
        <v>0</v>
      </c>
      <c r="TJO64">
        <f>'Civil Works'!TJO158</f>
        <v>0</v>
      </c>
      <c r="TJP64">
        <f>'Civil Works'!TJP158</f>
        <v>0</v>
      </c>
      <c r="TJQ64">
        <f>'Civil Works'!TJQ158</f>
        <v>0</v>
      </c>
      <c r="TJR64">
        <f>'Civil Works'!TJR158</f>
        <v>0</v>
      </c>
      <c r="TJS64">
        <f>'Civil Works'!TJS158</f>
        <v>0</v>
      </c>
      <c r="TJT64">
        <f>'Civil Works'!TJT158</f>
        <v>0</v>
      </c>
      <c r="TJU64">
        <f>'Civil Works'!TJU158</f>
        <v>0</v>
      </c>
      <c r="TJV64">
        <f>'Civil Works'!TJV158</f>
        <v>0</v>
      </c>
      <c r="TJW64">
        <f>'Civil Works'!TJW158</f>
        <v>0</v>
      </c>
      <c r="TJX64">
        <f>'Civil Works'!TJX158</f>
        <v>0</v>
      </c>
      <c r="TJY64">
        <f>'Civil Works'!TJY158</f>
        <v>0</v>
      </c>
      <c r="TJZ64">
        <f>'Civil Works'!TJZ158</f>
        <v>0</v>
      </c>
      <c r="TKA64">
        <f>'Civil Works'!TKA158</f>
        <v>0</v>
      </c>
      <c r="TKB64">
        <f>'Civil Works'!TKB158</f>
        <v>0</v>
      </c>
      <c r="TKC64">
        <f>'Civil Works'!TKC158</f>
        <v>0</v>
      </c>
      <c r="TKD64">
        <f>'Civil Works'!TKD158</f>
        <v>0</v>
      </c>
      <c r="TKE64">
        <f>'Civil Works'!TKE158</f>
        <v>0</v>
      </c>
      <c r="TKF64">
        <f>'Civil Works'!TKF158</f>
        <v>0</v>
      </c>
      <c r="TKG64">
        <f>'Civil Works'!TKG158</f>
        <v>0</v>
      </c>
      <c r="TKH64">
        <f>'Civil Works'!TKH158</f>
        <v>0</v>
      </c>
      <c r="TKI64">
        <f>'Civil Works'!TKI158</f>
        <v>0</v>
      </c>
      <c r="TKJ64">
        <f>'Civil Works'!TKJ158</f>
        <v>0</v>
      </c>
      <c r="TKK64">
        <f>'Civil Works'!TKK158</f>
        <v>0</v>
      </c>
      <c r="TKL64">
        <f>'Civil Works'!TKL158</f>
        <v>0</v>
      </c>
      <c r="TKM64">
        <f>'Civil Works'!TKM158</f>
        <v>0</v>
      </c>
      <c r="TKN64">
        <f>'Civil Works'!TKN158</f>
        <v>0</v>
      </c>
      <c r="TKO64">
        <f>'Civil Works'!TKO158</f>
        <v>0</v>
      </c>
      <c r="TKP64">
        <f>'Civil Works'!TKP158</f>
        <v>0</v>
      </c>
      <c r="TKQ64">
        <f>'Civil Works'!TKQ158</f>
        <v>0</v>
      </c>
      <c r="TKR64">
        <f>'Civil Works'!TKR158</f>
        <v>0</v>
      </c>
      <c r="TKS64">
        <f>'Civil Works'!TKS158</f>
        <v>0</v>
      </c>
      <c r="TKT64">
        <f>'Civil Works'!TKT158</f>
        <v>0</v>
      </c>
      <c r="TKU64">
        <f>'Civil Works'!TKU158</f>
        <v>0</v>
      </c>
      <c r="TKV64">
        <f>'Civil Works'!TKV158</f>
        <v>0</v>
      </c>
      <c r="TKW64">
        <f>'Civil Works'!TKW158</f>
        <v>0</v>
      </c>
      <c r="TKX64">
        <f>'Civil Works'!TKX158</f>
        <v>0</v>
      </c>
      <c r="TKY64">
        <f>'Civil Works'!TKY158</f>
        <v>0</v>
      </c>
      <c r="TKZ64">
        <f>'Civil Works'!TKZ158</f>
        <v>0</v>
      </c>
      <c r="TLA64">
        <f>'Civil Works'!TLA158</f>
        <v>0</v>
      </c>
      <c r="TLB64">
        <f>'Civil Works'!TLB158</f>
        <v>0</v>
      </c>
      <c r="TLC64">
        <f>'Civil Works'!TLC158</f>
        <v>0</v>
      </c>
      <c r="TLD64">
        <f>'Civil Works'!TLD158</f>
        <v>0</v>
      </c>
      <c r="TLE64">
        <f>'Civil Works'!TLE158</f>
        <v>0</v>
      </c>
      <c r="TLF64">
        <f>'Civil Works'!TLF158</f>
        <v>0</v>
      </c>
      <c r="TLG64">
        <f>'Civil Works'!TLG158</f>
        <v>0</v>
      </c>
      <c r="TLH64">
        <f>'Civil Works'!TLH158</f>
        <v>0</v>
      </c>
      <c r="TLI64">
        <f>'Civil Works'!TLI158</f>
        <v>0</v>
      </c>
      <c r="TLJ64">
        <f>'Civil Works'!TLJ158</f>
        <v>0</v>
      </c>
      <c r="TLK64">
        <f>'Civil Works'!TLK158</f>
        <v>0</v>
      </c>
      <c r="TLL64">
        <f>'Civil Works'!TLL158</f>
        <v>0</v>
      </c>
      <c r="TLM64">
        <f>'Civil Works'!TLM158</f>
        <v>0</v>
      </c>
      <c r="TLN64">
        <f>'Civil Works'!TLN158</f>
        <v>0</v>
      </c>
      <c r="TLO64">
        <f>'Civil Works'!TLO158</f>
        <v>0</v>
      </c>
      <c r="TLP64">
        <f>'Civil Works'!TLP158</f>
        <v>0</v>
      </c>
      <c r="TLQ64">
        <f>'Civil Works'!TLQ158</f>
        <v>0</v>
      </c>
      <c r="TLR64">
        <f>'Civil Works'!TLR158</f>
        <v>0</v>
      </c>
      <c r="TLS64">
        <f>'Civil Works'!TLS158</f>
        <v>0</v>
      </c>
      <c r="TLT64">
        <f>'Civil Works'!TLT158</f>
        <v>0</v>
      </c>
      <c r="TLU64">
        <f>'Civil Works'!TLU158</f>
        <v>0</v>
      </c>
      <c r="TLV64">
        <f>'Civil Works'!TLV158</f>
        <v>0</v>
      </c>
      <c r="TLW64">
        <f>'Civil Works'!TLW158</f>
        <v>0</v>
      </c>
      <c r="TLX64">
        <f>'Civil Works'!TLX158</f>
        <v>0</v>
      </c>
      <c r="TLY64">
        <f>'Civil Works'!TLY158</f>
        <v>0</v>
      </c>
      <c r="TLZ64">
        <f>'Civil Works'!TLZ158</f>
        <v>0</v>
      </c>
      <c r="TMA64">
        <f>'Civil Works'!TMA158</f>
        <v>0</v>
      </c>
      <c r="TMB64">
        <f>'Civil Works'!TMB158</f>
        <v>0</v>
      </c>
      <c r="TMC64">
        <f>'Civil Works'!TMC158</f>
        <v>0</v>
      </c>
      <c r="TMD64">
        <f>'Civil Works'!TMD158</f>
        <v>0</v>
      </c>
      <c r="TME64">
        <f>'Civil Works'!TME158</f>
        <v>0</v>
      </c>
      <c r="TMF64">
        <f>'Civil Works'!TMF158</f>
        <v>0</v>
      </c>
      <c r="TMG64">
        <f>'Civil Works'!TMG158</f>
        <v>0</v>
      </c>
      <c r="TMH64">
        <f>'Civil Works'!TMH158</f>
        <v>0</v>
      </c>
      <c r="TMI64">
        <f>'Civil Works'!TMI158</f>
        <v>0</v>
      </c>
      <c r="TMJ64">
        <f>'Civil Works'!TMJ158</f>
        <v>0</v>
      </c>
      <c r="TMK64">
        <f>'Civil Works'!TMK158</f>
        <v>0</v>
      </c>
      <c r="TML64">
        <f>'Civil Works'!TML158</f>
        <v>0</v>
      </c>
      <c r="TMM64">
        <f>'Civil Works'!TMM158</f>
        <v>0</v>
      </c>
      <c r="TMN64">
        <f>'Civil Works'!TMN158</f>
        <v>0</v>
      </c>
      <c r="TMO64">
        <f>'Civil Works'!TMO158</f>
        <v>0</v>
      </c>
      <c r="TMP64">
        <f>'Civil Works'!TMP158</f>
        <v>0</v>
      </c>
      <c r="TMQ64">
        <f>'Civil Works'!TMQ158</f>
        <v>0</v>
      </c>
      <c r="TMR64">
        <f>'Civil Works'!TMR158</f>
        <v>0</v>
      </c>
      <c r="TMS64">
        <f>'Civil Works'!TMS158</f>
        <v>0</v>
      </c>
      <c r="TMT64">
        <f>'Civil Works'!TMT158</f>
        <v>0</v>
      </c>
      <c r="TMU64">
        <f>'Civil Works'!TMU158</f>
        <v>0</v>
      </c>
      <c r="TMV64">
        <f>'Civil Works'!TMV158</f>
        <v>0</v>
      </c>
      <c r="TMW64">
        <f>'Civil Works'!TMW158</f>
        <v>0</v>
      </c>
      <c r="TMX64">
        <f>'Civil Works'!TMX158</f>
        <v>0</v>
      </c>
      <c r="TMY64">
        <f>'Civil Works'!TMY158</f>
        <v>0</v>
      </c>
      <c r="TMZ64">
        <f>'Civil Works'!TMZ158</f>
        <v>0</v>
      </c>
      <c r="TNA64">
        <f>'Civil Works'!TNA158</f>
        <v>0</v>
      </c>
      <c r="TNB64">
        <f>'Civil Works'!TNB158</f>
        <v>0</v>
      </c>
      <c r="TNC64">
        <f>'Civil Works'!TNC158</f>
        <v>0</v>
      </c>
      <c r="TND64">
        <f>'Civil Works'!TND158</f>
        <v>0</v>
      </c>
      <c r="TNE64">
        <f>'Civil Works'!TNE158</f>
        <v>0</v>
      </c>
      <c r="TNF64">
        <f>'Civil Works'!TNF158</f>
        <v>0</v>
      </c>
      <c r="TNG64">
        <f>'Civil Works'!TNG158</f>
        <v>0</v>
      </c>
      <c r="TNH64">
        <f>'Civil Works'!TNH158</f>
        <v>0</v>
      </c>
      <c r="TNI64">
        <f>'Civil Works'!TNI158</f>
        <v>0</v>
      </c>
      <c r="TNJ64">
        <f>'Civil Works'!TNJ158</f>
        <v>0</v>
      </c>
      <c r="TNK64">
        <f>'Civil Works'!TNK158</f>
        <v>0</v>
      </c>
      <c r="TNL64">
        <f>'Civil Works'!TNL158</f>
        <v>0</v>
      </c>
      <c r="TNM64">
        <f>'Civil Works'!TNM158</f>
        <v>0</v>
      </c>
      <c r="TNN64">
        <f>'Civil Works'!TNN158</f>
        <v>0</v>
      </c>
      <c r="TNO64">
        <f>'Civil Works'!TNO158</f>
        <v>0</v>
      </c>
      <c r="TNP64">
        <f>'Civil Works'!TNP158</f>
        <v>0</v>
      </c>
      <c r="TNQ64">
        <f>'Civil Works'!TNQ158</f>
        <v>0</v>
      </c>
      <c r="TNR64">
        <f>'Civil Works'!TNR158</f>
        <v>0</v>
      </c>
      <c r="TNS64">
        <f>'Civil Works'!TNS158</f>
        <v>0</v>
      </c>
      <c r="TNT64">
        <f>'Civil Works'!TNT158</f>
        <v>0</v>
      </c>
      <c r="TNU64">
        <f>'Civil Works'!TNU158</f>
        <v>0</v>
      </c>
      <c r="TNV64">
        <f>'Civil Works'!TNV158</f>
        <v>0</v>
      </c>
      <c r="TNW64">
        <f>'Civil Works'!TNW158</f>
        <v>0</v>
      </c>
      <c r="TNX64">
        <f>'Civil Works'!TNX158</f>
        <v>0</v>
      </c>
      <c r="TNY64">
        <f>'Civil Works'!TNY158</f>
        <v>0</v>
      </c>
      <c r="TNZ64">
        <f>'Civil Works'!TNZ158</f>
        <v>0</v>
      </c>
      <c r="TOA64">
        <f>'Civil Works'!TOA158</f>
        <v>0</v>
      </c>
      <c r="TOB64">
        <f>'Civil Works'!TOB158</f>
        <v>0</v>
      </c>
      <c r="TOC64">
        <f>'Civil Works'!TOC158</f>
        <v>0</v>
      </c>
      <c r="TOD64">
        <f>'Civil Works'!TOD158</f>
        <v>0</v>
      </c>
      <c r="TOE64">
        <f>'Civil Works'!TOE158</f>
        <v>0</v>
      </c>
      <c r="TOF64">
        <f>'Civil Works'!TOF158</f>
        <v>0</v>
      </c>
      <c r="TOG64">
        <f>'Civil Works'!TOG158</f>
        <v>0</v>
      </c>
      <c r="TOH64">
        <f>'Civil Works'!TOH158</f>
        <v>0</v>
      </c>
      <c r="TOI64">
        <f>'Civil Works'!TOI158</f>
        <v>0</v>
      </c>
      <c r="TOJ64">
        <f>'Civil Works'!TOJ158</f>
        <v>0</v>
      </c>
      <c r="TOK64">
        <f>'Civil Works'!TOK158</f>
        <v>0</v>
      </c>
      <c r="TOL64">
        <f>'Civil Works'!TOL158</f>
        <v>0</v>
      </c>
      <c r="TOM64">
        <f>'Civil Works'!TOM158</f>
        <v>0</v>
      </c>
      <c r="TON64">
        <f>'Civil Works'!TON158</f>
        <v>0</v>
      </c>
      <c r="TOO64">
        <f>'Civil Works'!TOO158</f>
        <v>0</v>
      </c>
      <c r="TOP64">
        <f>'Civil Works'!TOP158</f>
        <v>0</v>
      </c>
      <c r="TOQ64">
        <f>'Civil Works'!TOQ158</f>
        <v>0</v>
      </c>
      <c r="TOR64">
        <f>'Civil Works'!TOR158</f>
        <v>0</v>
      </c>
      <c r="TOS64">
        <f>'Civil Works'!TOS158</f>
        <v>0</v>
      </c>
      <c r="TOT64">
        <f>'Civil Works'!TOT158</f>
        <v>0</v>
      </c>
      <c r="TOU64">
        <f>'Civil Works'!TOU158</f>
        <v>0</v>
      </c>
      <c r="TOV64">
        <f>'Civil Works'!TOV158</f>
        <v>0</v>
      </c>
      <c r="TOW64">
        <f>'Civil Works'!TOW158</f>
        <v>0</v>
      </c>
      <c r="TOX64">
        <f>'Civil Works'!TOX158</f>
        <v>0</v>
      </c>
      <c r="TOY64">
        <f>'Civil Works'!TOY158</f>
        <v>0</v>
      </c>
      <c r="TOZ64">
        <f>'Civil Works'!TOZ158</f>
        <v>0</v>
      </c>
      <c r="TPA64">
        <f>'Civil Works'!TPA158</f>
        <v>0</v>
      </c>
      <c r="TPB64">
        <f>'Civil Works'!TPB158</f>
        <v>0</v>
      </c>
      <c r="TPC64">
        <f>'Civil Works'!TPC158</f>
        <v>0</v>
      </c>
      <c r="TPD64">
        <f>'Civil Works'!TPD158</f>
        <v>0</v>
      </c>
      <c r="TPE64">
        <f>'Civil Works'!TPE158</f>
        <v>0</v>
      </c>
      <c r="TPF64">
        <f>'Civil Works'!TPF158</f>
        <v>0</v>
      </c>
      <c r="TPG64">
        <f>'Civil Works'!TPG158</f>
        <v>0</v>
      </c>
      <c r="TPH64">
        <f>'Civil Works'!TPH158</f>
        <v>0</v>
      </c>
      <c r="TPI64">
        <f>'Civil Works'!TPI158</f>
        <v>0</v>
      </c>
      <c r="TPJ64">
        <f>'Civil Works'!TPJ158</f>
        <v>0</v>
      </c>
      <c r="TPK64">
        <f>'Civil Works'!TPK158</f>
        <v>0</v>
      </c>
      <c r="TPL64">
        <f>'Civil Works'!TPL158</f>
        <v>0</v>
      </c>
      <c r="TPM64">
        <f>'Civil Works'!TPM158</f>
        <v>0</v>
      </c>
      <c r="TPN64">
        <f>'Civil Works'!TPN158</f>
        <v>0</v>
      </c>
      <c r="TPO64">
        <f>'Civil Works'!TPO158</f>
        <v>0</v>
      </c>
      <c r="TPP64">
        <f>'Civil Works'!TPP158</f>
        <v>0</v>
      </c>
      <c r="TPQ64">
        <f>'Civil Works'!TPQ158</f>
        <v>0</v>
      </c>
      <c r="TPR64">
        <f>'Civil Works'!TPR158</f>
        <v>0</v>
      </c>
      <c r="TPS64">
        <f>'Civil Works'!TPS158</f>
        <v>0</v>
      </c>
      <c r="TPT64">
        <f>'Civil Works'!TPT158</f>
        <v>0</v>
      </c>
      <c r="TPU64">
        <f>'Civil Works'!TPU158</f>
        <v>0</v>
      </c>
      <c r="TPV64">
        <f>'Civil Works'!TPV158</f>
        <v>0</v>
      </c>
      <c r="TPW64">
        <f>'Civil Works'!TPW158</f>
        <v>0</v>
      </c>
      <c r="TPX64">
        <f>'Civil Works'!TPX158</f>
        <v>0</v>
      </c>
      <c r="TPY64">
        <f>'Civil Works'!TPY158</f>
        <v>0</v>
      </c>
      <c r="TPZ64">
        <f>'Civil Works'!TPZ158</f>
        <v>0</v>
      </c>
      <c r="TQA64">
        <f>'Civil Works'!TQA158</f>
        <v>0</v>
      </c>
      <c r="TQB64">
        <f>'Civil Works'!TQB158</f>
        <v>0</v>
      </c>
      <c r="TQC64">
        <f>'Civil Works'!TQC158</f>
        <v>0</v>
      </c>
      <c r="TQD64">
        <f>'Civil Works'!TQD158</f>
        <v>0</v>
      </c>
      <c r="TQE64">
        <f>'Civil Works'!TQE158</f>
        <v>0</v>
      </c>
      <c r="TQF64">
        <f>'Civil Works'!TQF158</f>
        <v>0</v>
      </c>
      <c r="TQG64">
        <f>'Civil Works'!TQG158</f>
        <v>0</v>
      </c>
      <c r="TQH64">
        <f>'Civil Works'!TQH158</f>
        <v>0</v>
      </c>
      <c r="TQI64">
        <f>'Civil Works'!TQI158</f>
        <v>0</v>
      </c>
      <c r="TQJ64">
        <f>'Civil Works'!TQJ158</f>
        <v>0</v>
      </c>
      <c r="TQK64">
        <f>'Civil Works'!TQK158</f>
        <v>0</v>
      </c>
      <c r="TQL64">
        <f>'Civil Works'!TQL158</f>
        <v>0</v>
      </c>
      <c r="TQM64">
        <f>'Civil Works'!TQM158</f>
        <v>0</v>
      </c>
      <c r="TQN64">
        <f>'Civil Works'!TQN158</f>
        <v>0</v>
      </c>
      <c r="TQO64">
        <f>'Civil Works'!TQO158</f>
        <v>0</v>
      </c>
      <c r="TQP64">
        <f>'Civil Works'!TQP158</f>
        <v>0</v>
      </c>
      <c r="TQQ64">
        <f>'Civil Works'!TQQ158</f>
        <v>0</v>
      </c>
      <c r="TQR64">
        <f>'Civil Works'!TQR158</f>
        <v>0</v>
      </c>
      <c r="TQS64">
        <f>'Civil Works'!TQS158</f>
        <v>0</v>
      </c>
      <c r="TQT64">
        <f>'Civil Works'!TQT158</f>
        <v>0</v>
      </c>
      <c r="TQU64">
        <f>'Civil Works'!TQU158</f>
        <v>0</v>
      </c>
      <c r="TQV64">
        <f>'Civil Works'!TQV158</f>
        <v>0</v>
      </c>
      <c r="TQW64">
        <f>'Civil Works'!TQW158</f>
        <v>0</v>
      </c>
      <c r="TQX64">
        <f>'Civil Works'!TQX158</f>
        <v>0</v>
      </c>
      <c r="TQY64">
        <f>'Civil Works'!TQY158</f>
        <v>0</v>
      </c>
      <c r="TQZ64">
        <f>'Civil Works'!TQZ158</f>
        <v>0</v>
      </c>
      <c r="TRA64">
        <f>'Civil Works'!TRA158</f>
        <v>0</v>
      </c>
      <c r="TRB64">
        <f>'Civil Works'!TRB158</f>
        <v>0</v>
      </c>
      <c r="TRC64">
        <f>'Civil Works'!TRC158</f>
        <v>0</v>
      </c>
      <c r="TRD64">
        <f>'Civil Works'!TRD158</f>
        <v>0</v>
      </c>
      <c r="TRE64">
        <f>'Civil Works'!TRE158</f>
        <v>0</v>
      </c>
      <c r="TRF64">
        <f>'Civil Works'!TRF158</f>
        <v>0</v>
      </c>
      <c r="TRG64">
        <f>'Civil Works'!TRG158</f>
        <v>0</v>
      </c>
      <c r="TRH64">
        <f>'Civil Works'!TRH158</f>
        <v>0</v>
      </c>
      <c r="TRI64">
        <f>'Civil Works'!TRI158</f>
        <v>0</v>
      </c>
      <c r="TRJ64">
        <f>'Civil Works'!TRJ158</f>
        <v>0</v>
      </c>
      <c r="TRK64">
        <f>'Civil Works'!TRK158</f>
        <v>0</v>
      </c>
      <c r="TRL64">
        <f>'Civil Works'!TRL158</f>
        <v>0</v>
      </c>
      <c r="TRM64">
        <f>'Civil Works'!TRM158</f>
        <v>0</v>
      </c>
      <c r="TRN64">
        <f>'Civil Works'!TRN158</f>
        <v>0</v>
      </c>
      <c r="TRO64">
        <f>'Civil Works'!TRO158</f>
        <v>0</v>
      </c>
      <c r="TRP64">
        <f>'Civil Works'!TRP158</f>
        <v>0</v>
      </c>
      <c r="TRQ64">
        <f>'Civil Works'!TRQ158</f>
        <v>0</v>
      </c>
      <c r="TRR64">
        <f>'Civil Works'!TRR158</f>
        <v>0</v>
      </c>
      <c r="TRS64">
        <f>'Civil Works'!TRS158</f>
        <v>0</v>
      </c>
      <c r="TRT64">
        <f>'Civil Works'!TRT158</f>
        <v>0</v>
      </c>
      <c r="TRU64">
        <f>'Civil Works'!TRU158</f>
        <v>0</v>
      </c>
      <c r="TRV64">
        <f>'Civil Works'!TRV158</f>
        <v>0</v>
      </c>
      <c r="TRW64">
        <f>'Civil Works'!TRW158</f>
        <v>0</v>
      </c>
      <c r="TRX64">
        <f>'Civil Works'!TRX158</f>
        <v>0</v>
      </c>
      <c r="TRY64">
        <f>'Civil Works'!TRY158</f>
        <v>0</v>
      </c>
      <c r="TRZ64">
        <f>'Civil Works'!TRZ158</f>
        <v>0</v>
      </c>
      <c r="TSA64">
        <f>'Civil Works'!TSA158</f>
        <v>0</v>
      </c>
      <c r="TSB64">
        <f>'Civil Works'!TSB158</f>
        <v>0</v>
      </c>
      <c r="TSC64">
        <f>'Civil Works'!TSC158</f>
        <v>0</v>
      </c>
      <c r="TSD64">
        <f>'Civil Works'!TSD158</f>
        <v>0</v>
      </c>
      <c r="TSE64">
        <f>'Civil Works'!TSE158</f>
        <v>0</v>
      </c>
      <c r="TSF64">
        <f>'Civil Works'!TSF158</f>
        <v>0</v>
      </c>
      <c r="TSG64">
        <f>'Civil Works'!TSG158</f>
        <v>0</v>
      </c>
      <c r="TSH64">
        <f>'Civil Works'!TSH158</f>
        <v>0</v>
      </c>
      <c r="TSI64">
        <f>'Civil Works'!TSI158</f>
        <v>0</v>
      </c>
      <c r="TSJ64">
        <f>'Civil Works'!TSJ158</f>
        <v>0</v>
      </c>
      <c r="TSK64">
        <f>'Civil Works'!TSK158</f>
        <v>0</v>
      </c>
      <c r="TSL64">
        <f>'Civil Works'!TSL158</f>
        <v>0</v>
      </c>
      <c r="TSM64">
        <f>'Civil Works'!TSM158</f>
        <v>0</v>
      </c>
      <c r="TSN64">
        <f>'Civil Works'!TSN158</f>
        <v>0</v>
      </c>
      <c r="TSO64">
        <f>'Civil Works'!TSO158</f>
        <v>0</v>
      </c>
      <c r="TSP64">
        <f>'Civil Works'!TSP158</f>
        <v>0</v>
      </c>
      <c r="TSQ64">
        <f>'Civil Works'!TSQ158</f>
        <v>0</v>
      </c>
      <c r="TSR64">
        <f>'Civil Works'!TSR158</f>
        <v>0</v>
      </c>
      <c r="TSS64">
        <f>'Civil Works'!TSS158</f>
        <v>0</v>
      </c>
      <c r="TST64">
        <f>'Civil Works'!TST158</f>
        <v>0</v>
      </c>
      <c r="TSU64">
        <f>'Civil Works'!TSU158</f>
        <v>0</v>
      </c>
      <c r="TSV64">
        <f>'Civil Works'!TSV158</f>
        <v>0</v>
      </c>
      <c r="TSW64">
        <f>'Civil Works'!TSW158</f>
        <v>0</v>
      </c>
      <c r="TSX64">
        <f>'Civil Works'!TSX158</f>
        <v>0</v>
      </c>
      <c r="TSY64">
        <f>'Civil Works'!TSY158</f>
        <v>0</v>
      </c>
      <c r="TSZ64">
        <f>'Civil Works'!TSZ158</f>
        <v>0</v>
      </c>
      <c r="TTA64">
        <f>'Civil Works'!TTA158</f>
        <v>0</v>
      </c>
      <c r="TTB64">
        <f>'Civil Works'!TTB158</f>
        <v>0</v>
      </c>
      <c r="TTC64">
        <f>'Civil Works'!TTC158</f>
        <v>0</v>
      </c>
      <c r="TTD64">
        <f>'Civil Works'!TTD158</f>
        <v>0</v>
      </c>
      <c r="TTE64">
        <f>'Civil Works'!TTE158</f>
        <v>0</v>
      </c>
      <c r="TTF64">
        <f>'Civil Works'!TTF158</f>
        <v>0</v>
      </c>
      <c r="TTG64">
        <f>'Civil Works'!TTG158</f>
        <v>0</v>
      </c>
      <c r="TTH64">
        <f>'Civil Works'!TTH158</f>
        <v>0</v>
      </c>
      <c r="TTI64">
        <f>'Civil Works'!TTI158</f>
        <v>0</v>
      </c>
      <c r="TTJ64">
        <f>'Civil Works'!TTJ158</f>
        <v>0</v>
      </c>
      <c r="TTK64">
        <f>'Civil Works'!TTK158</f>
        <v>0</v>
      </c>
      <c r="TTL64">
        <f>'Civil Works'!TTL158</f>
        <v>0</v>
      </c>
      <c r="TTM64">
        <f>'Civil Works'!TTM158</f>
        <v>0</v>
      </c>
      <c r="TTN64">
        <f>'Civil Works'!TTN158</f>
        <v>0</v>
      </c>
      <c r="TTO64">
        <f>'Civil Works'!TTO158</f>
        <v>0</v>
      </c>
      <c r="TTP64">
        <f>'Civil Works'!TTP158</f>
        <v>0</v>
      </c>
      <c r="TTQ64">
        <f>'Civil Works'!TTQ158</f>
        <v>0</v>
      </c>
      <c r="TTR64">
        <f>'Civil Works'!TTR158</f>
        <v>0</v>
      </c>
      <c r="TTS64">
        <f>'Civil Works'!TTS158</f>
        <v>0</v>
      </c>
      <c r="TTT64">
        <f>'Civil Works'!TTT158</f>
        <v>0</v>
      </c>
      <c r="TTU64">
        <f>'Civil Works'!TTU158</f>
        <v>0</v>
      </c>
      <c r="TTV64">
        <f>'Civil Works'!TTV158</f>
        <v>0</v>
      </c>
      <c r="TTW64">
        <f>'Civil Works'!TTW158</f>
        <v>0</v>
      </c>
      <c r="TTX64">
        <f>'Civil Works'!TTX158</f>
        <v>0</v>
      </c>
      <c r="TTY64">
        <f>'Civil Works'!TTY158</f>
        <v>0</v>
      </c>
      <c r="TTZ64">
        <f>'Civil Works'!TTZ158</f>
        <v>0</v>
      </c>
      <c r="TUA64">
        <f>'Civil Works'!TUA158</f>
        <v>0</v>
      </c>
      <c r="TUB64">
        <f>'Civil Works'!TUB158</f>
        <v>0</v>
      </c>
      <c r="TUC64">
        <f>'Civil Works'!TUC158</f>
        <v>0</v>
      </c>
      <c r="TUD64">
        <f>'Civil Works'!TUD158</f>
        <v>0</v>
      </c>
      <c r="TUE64">
        <f>'Civil Works'!TUE158</f>
        <v>0</v>
      </c>
      <c r="TUF64">
        <f>'Civil Works'!TUF158</f>
        <v>0</v>
      </c>
      <c r="TUG64">
        <f>'Civil Works'!TUG158</f>
        <v>0</v>
      </c>
      <c r="TUH64">
        <f>'Civil Works'!TUH158</f>
        <v>0</v>
      </c>
      <c r="TUI64">
        <f>'Civil Works'!TUI158</f>
        <v>0</v>
      </c>
      <c r="TUJ64">
        <f>'Civil Works'!TUJ158</f>
        <v>0</v>
      </c>
      <c r="TUK64">
        <f>'Civil Works'!TUK158</f>
        <v>0</v>
      </c>
      <c r="TUL64">
        <f>'Civil Works'!TUL158</f>
        <v>0</v>
      </c>
      <c r="TUM64">
        <f>'Civil Works'!TUM158</f>
        <v>0</v>
      </c>
      <c r="TUN64">
        <f>'Civil Works'!TUN158</f>
        <v>0</v>
      </c>
      <c r="TUO64">
        <f>'Civil Works'!TUO158</f>
        <v>0</v>
      </c>
      <c r="TUP64">
        <f>'Civil Works'!TUP158</f>
        <v>0</v>
      </c>
      <c r="TUQ64">
        <f>'Civil Works'!TUQ158</f>
        <v>0</v>
      </c>
      <c r="TUR64">
        <f>'Civil Works'!TUR158</f>
        <v>0</v>
      </c>
      <c r="TUS64">
        <f>'Civil Works'!TUS158</f>
        <v>0</v>
      </c>
      <c r="TUT64">
        <f>'Civil Works'!TUT158</f>
        <v>0</v>
      </c>
      <c r="TUU64">
        <f>'Civil Works'!TUU158</f>
        <v>0</v>
      </c>
      <c r="TUV64">
        <f>'Civil Works'!TUV158</f>
        <v>0</v>
      </c>
      <c r="TUW64">
        <f>'Civil Works'!TUW158</f>
        <v>0</v>
      </c>
      <c r="TUX64">
        <f>'Civil Works'!TUX158</f>
        <v>0</v>
      </c>
      <c r="TUY64">
        <f>'Civil Works'!TUY158</f>
        <v>0</v>
      </c>
      <c r="TUZ64">
        <f>'Civil Works'!TUZ158</f>
        <v>0</v>
      </c>
      <c r="TVA64">
        <f>'Civil Works'!TVA158</f>
        <v>0</v>
      </c>
      <c r="TVB64">
        <f>'Civil Works'!TVB158</f>
        <v>0</v>
      </c>
      <c r="TVC64">
        <f>'Civil Works'!TVC158</f>
        <v>0</v>
      </c>
      <c r="TVD64">
        <f>'Civil Works'!TVD158</f>
        <v>0</v>
      </c>
      <c r="TVE64">
        <f>'Civil Works'!TVE158</f>
        <v>0</v>
      </c>
      <c r="TVF64">
        <f>'Civil Works'!TVF158</f>
        <v>0</v>
      </c>
      <c r="TVG64">
        <f>'Civil Works'!TVG158</f>
        <v>0</v>
      </c>
      <c r="TVH64">
        <f>'Civil Works'!TVH158</f>
        <v>0</v>
      </c>
      <c r="TVI64">
        <f>'Civil Works'!TVI158</f>
        <v>0</v>
      </c>
      <c r="TVJ64">
        <f>'Civil Works'!TVJ158</f>
        <v>0</v>
      </c>
      <c r="TVK64">
        <f>'Civil Works'!TVK158</f>
        <v>0</v>
      </c>
      <c r="TVL64">
        <f>'Civil Works'!TVL158</f>
        <v>0</v>
      </c>
      <c r="TVM64">
        <f>'Civil Works'!TVM158</f>
        <v>0</v>
      </c>
      <c r="TVN64">
        <f>'Civil Works'!TVN158</f>
        <v>0</v>
      </c>
      <c r="TVO64">
        <f>'Civil Works'!TVO158</f>
        <v>0</v>
      </c>
      <c r="TVP64">
        <f>'Civil Works'!TVP158</f>
        <v>0</v>
      </c>
      <c r="TVQ64">
        <f>'Civil Works'!TVQ158</f>
        <v>0</v>
      </c>
      <c r="TVR64">
        <f>'Civil Works'!TVR158</f>
        <v>0</v>
      </c>
      <c r="TVS64">
        <f>'Civil Works'!TVS158</f>
        <v>0</v>
      </c>
      <c r="TVT64">
        <f>'Civil Works'!TVT158</f>
        <v>0</v>
      </c>
      <c r="TVU64">
        <f>'Civil Works'!TVU158</f>
        <v>0</v>
      </c>
      <c r="TVV64">
        <f>'Civil Works'!TVV158</f>
        <v>0</v>
      </c>
      <c r="TVW64">
        <f>'Civil Works'!TVW158</f>
        <v>0</v>
      </c>
      <c r="TVX64">
        <f>'Civil Works'!TVX158</f>
        <v>0</v>
      </c>
      <c r="TVY64">
        <f>'Civil Works'!TVY158</f>
        <v>0</v>
      </c>
      <c r="TVZ64">
        <f>'Civil Works'!TVZ158</f>
        <v>0</v>
      </c>
      <c r="TWA64">
        <f>'Civil Works'!TWA158</f>
        <v>0</v>
      </c>
      <c r="TWB64">
        <f>'Civil Works'!TWB158</f>
        <v>0</v>
      </c>
      <c r="TWC64">
        <f>'Civil Works'!TWC158</f>
        <v>0</v>
      </c>
      <c r="TWD64">
        <f>'Civil Works'!TWD158</f>
        <v>0</v>
      </c>
      <c r="TWE64">
        <f>'Civil Works'!TWE158</f>
        <v>0</v>
      </c>
      <c r="TWF64">
        <f>'Civil Works'!TWF158</f>
        <v>0</v>
      </c>
      <c r="TWG64">
        <f>'Civil Works'!TWG158</f>
        <v>0</v>
      </c>
      <c r="TWH64">
        <f>'Civil Works'!TWH158</f>
        <v>0</v>
      </c>
      <c r="TWI64">
        <f>'Civil Works'!TWI158</f>
        <v>0</v>
      </c>
      <c r="TWJ64">
        <f>'Civil Works'!TWJ158</f>
        <v>0</v>
      </c>
      <c r="TWK64">
        <f>'Civil Works'!TWK158</f>
        <v>0</v>
      </c>
      <c r="TWL64">
        <f>'Civil Works'!TWL158</f>
        <v>0</v>
      </c>
      <c r="TWM64">
        <f>'Civil Works'!TWM158</f>
        <v>0</v>
      </c>
      <c r="TWN64">
        <f>'Civil Works'!TWN158</f>
        <v>0</v>
      </c>
      <c r="TWO64">
        <f>'Civil Works'!TWO158</f>
        <v>0</v>
      </c>
      <c r="TWP64">
        <f>'Civil Works'!TWP158</f>
        <v>0</v>
      </c>
      <c r="TWQ64">
        <f>'Civil Works'!TWQ158</f>
        <v>0</v>
      </c>
      <c r="TWR64">
        <f>'Civil Works'!TWR158</f>
        <v>0</v>
      </c>
      <c r="TWS64">
        <f>'Civil Works'!TWS158</f>
        <v>0</v>
      </c>
      <c r="TWT64">
        <f>'Civil Works'!TWT158</f>
        <v>0</v>
      </c>
      <c r="TWU64">
        <f>'Civil Works'!TWU158</f>
        <v>0</v>
      </c>
      <c r="TWV64">
        <f>'Civil Works'!TWV158</f>
        <v>0</v>
      </c>
      <c r="TWW64">
        <f>'Civil Works'!TWW158</f>
        <v>0</v>
      </c>
      <c r="TWX64">
        <f>'Civil Works'!TWX158</f>
        <v>0</v>
      </c>
      <c r="TWY64">
        <f>'Civil Works'!TWY158</f>
        <v>0</v>
      </c>
      <c r="TWZ64">
        <f>'Civil Works'!TWZ158</f>
        <v>0</v>
      </c>
      <c r="TXA64">
        <f>'Civil Works'!TXA158</f>
        <v>0</v>
      </c>
      <c r="TXB64">
        <f>'Civil Works'!TXB158</f>
        <v>0</v>
      </c>
      <c r="TXC64">
        <f>'Civil Works'!TXC158</f>
        <v>0</v>
      </c>
      <c r="TXD64">
        <f>'Civil Works'!TXD158</f>
        <v>0</v>
      </c>
      <c r="TXE64">
        <f>'Civil Works'!TXE158</f>
        <v>0</v>
      </c>
      <c r="TXF64">
        <f>'Civil Works'!TXF158</f>
        <v>0</v>
      </c>
      <c r="TXG64">
        <f>'Civil Works'!TXG158</f>
        <v>0</v>
      </c>
      <c r="TXH64">
        <f>'Civil Works'!TXH158</f>
        <v>0</v>
      </c>
      <c r="TXI64">
        <f>'Civil Works'!TXI158</f>
        <v>0</v>
      </c>
      <c r="TXJ64">
        <f>'Civil Works'!TXJ158</f>
        <v>0</v>
      </c>
      <c r="TXK64">
        <f>'Civil Works'!TXK158</f>
        <v>0</v>
      </c>
      <c r="TXL64">
        <f>'Civil Works'!TXL158</f>
        <v>0</v>
      </c>
      <c r="TXM64">
        <f>'Civil Works'!TXM158</f>
        <v>0</v>
      </c>
      <c r="TXN64">
        <f>'Civil Works'!TXN158</f>
        <v>0</v>
      </c>
      <c r="TXO64">
        <f>'Civil Works'!TXO158</f>
        <v>0</v>
      </c>
      <c r="TXP64">
        <f>'Civil Works'!TXP158</f>
        <v>0</v>
      </c>
      <c r="TXQ64">
        <f>'Civil Works'!TXQ158</f>
        <v>0</v>
      </c>
      <c r="TXR64">
        <f>'Civil Works'!TXR158</f>
        <v>0</v>
      </c>
      <c r="TXS64">
        <f>'Civil Works'!TXS158</f>
        <v>0</v>
      </c>
      <c r="TXT64">
        <f>'Civil Works'!TXT158</f>
        <v>0</v>
      </c>
      <c r="TXU64">
        <f>'Civil Works'!TXU158</f>
        <v>0</v>
      </c>
      <c r="TXV64">
        <f>'Civil Works'!TXV158</f>
        <v>0</v>
      </c>
      <c r="TXW64">
        <f>'Civil Works'!TXW158</f>
        <v>0</v>
      </c>
      <c r="TXX64">
        <f>'Civil Works'!TXX158</f>
        <v>0</v>
      </c>
      <c r="TXY64">
        <f>'Civil Works'!TXY158</f>
        <v>0</v>
      </c>
      <c r="TXZ64">
        <f>'Civil Works'!TXZ158</f>
        <v>0</v>
      </c>
      <c r="TYA64">
        <f>'Civil Works'!TYA158</f>
        <v>0</v>
      </c>
      <c r="TYB64">
        <f>'Civil Works'!TYB158</f>
        <v>0</v>
      </c>
      <c r="TYC64">
        <f>'Civil Works'!TYC158</f>
        <v>0</v>
      </c>
      <c r="TYD64">
        <f>'Civil Works'!TYD158</f>
        <v>0</v>
      </c>
      <c r="TYE64">
        <f>'Civil Works'!TYE158</f>
        <v>0</v>
      </c>
      <c r="TYF64">
        <f>'Civil Works'!TYF158</f>
        <v>0</v>
      </c>
      <c r="TYG64">
        <f>'Civil Works'!TYG158</f>
        <v>0</v>
      </c>
      <c r="TYH64">
        <f>'Civil Works'!TYH158</f>
        <v>0</v>
      </c>
      <c r="TYI64">
        <f>'Civil Works'!TYI158</f>
        <v>0</v>
      </c>
      <c r="TYJ64">
        <f>'Civil Works'!TYJ158</f>
        <v>0</v>
      </c>
      <c r="TYK64">
        <f>'Civil Works'!TYK158</f>
        <v>0</v>
      </c>
      <c r="TYL64">
        <f>'Civil Works'!TYL158</f>
        <v>0</v>
      </c>
      <c r="TYM64">
        <f>'Civil Works'!TYM158</f>
        <v>0</v>
      </c>
      <c r="TYN64">
        <f>'Civil Works'!TYN158</f>
        <v>0</v>
      </c>
      <c r="TYO64">
        <f>'Civil Works'!TYO158</f>
        <v>0</v>
      </c>
      <c r="TYP64">
        <f>'Civil Works'!TYP158</f>
        <v>0</v>
      </c>
      <c r="TYQ64">
        <f>'Civil Works'!TYQ158</f>
        <v>0</v>
      </c>
      <c r="TYR64">
        <f>'Civil Works'!TYR158</f>
        <v>0</v>
      </c>
      <c r="TYS64">
        <f>'Civil Works'!TYS158</f>
        <v>0</v>
      </c>
      <c r="TYT64">
        <f>'Civil Works'!TYT158</f>
        <v>0</v>
      </c>
      <c r="TYU64">
        <f>'Civil Works'!TYU158</f>
        <v>0</v>
      </c>
      <c r="TYV64">
        <f>'Civil Works'!TYV158</f>
        <v>0</v>
      </c>
      <c r="TYW64">
        <f>'Civil Works'!TYW158</f>
        <v>0</v>
      </c>
      <c r="TYX64">
        <f>'Civil Works'!TYX158</f>
        <v>0</v>
      </c>
      <c r="TYY64">
        <f>'Civil Works'!TYY158</f>
        <v>0</v>
      </c>
      <c r="TYZ64">
        <f>'Civil Works'!TYZ158</f>
        <v>0</v>
      </c>
      <c r="TZA64">
        <f>'Civil Works'!TZA158</f>
        <v>0</v>
      </c>
      <c r="TZB64">
        <f>'Civil Works'!TZB158</f>
        <v>0</v>
      </c>
      <c r="TZC64">
        <f>'Civil Works'!TZC158</f>
        <v>0</v>
      </c>
      <c r="TZD64">
        <f>'Civil Works'!TZD158</f>
        <v>0</v>
      </c>
      <c r="TZE64">
        <f>'Civil Works'!TZE158</f>
        <v>0</v>
      </c>
      <c r="TZF64">
        <f>'Civil Works'!TZF158</f>
        <v>0</v>
      </c>
      <c r="TZG64">
        <f>'Civil Works'!TZG158</f>
        <v>0</v>
      </c>
      <c r="TZH64">
        <f>'Civil Works'!TZH158</f>
        <v>0</v>
      </c>
      <c r="TZI64">
        <f>'Civil Works'!TZI158</f>
        <v>0</v>
      </c>
      <c r="TZJ64">
        <f>'Civil Works'!TZJ158</f>
        <v>0</v>
      </c>
      <c r="TZK64">
        <f>'Civil Works'!TZK158</f>
        <v>0</v>
      </c>
      <c r="TZL64">
        <f>'Civil Works'!TZL158</f>
        <v>0</v>
      </c>
      <c r="TZM64">
        <f>'Civil Works'!TZM158</f>
        <v>0</v>
      </c>
      <c r="TZN64">
        <f>'Civil Works'!TZN158</f>
        <v>0</v>
      </c>
      <c r="TZO64">
        <f>'Civil Works'!TZO158</f>
        <v>0</v>
      </c>
      <c r="TZP64">
        <f>'Civil Works'!TZP158</f>
        <v>0</v>
      </c>
      <c r="TZQ64">
        <f>'Civil Works'!TZQ158</f>
        <v>0</v>
      </c>
      <c r="TZR64">
        <f>'Civil Works'!TZR158</f>
        <v>0</v>
      </c>
      <c r="TZS64">
        <f>'Civil Works'!TZS158</f>
        <v>0</v>
      </c>
      <c r="TZT64">
        <f>'Civil Works'!TZT158</f>
        <v>0</v>
      </c>
      <c r="TZU64">
        <f>'Civil Works'!TZU158</f>
        <v>0</v>
      </c>
      <c r="TZV64">
        <f>'Civil Works'!TZV158</f>
        <v>0</v>
      </c>
      <c r="TZW64">
        <f>'Civil Works'!TZW158</f>
        <v>0</v>
      </c>
      <c r="TZX64">
        <f>'Civil Works'!TZX158</f>
        <v>0</v>
      </c>
      <c r="TZY64">
        <f>'Civil Works'!TZY158</f>
        <v>0</v>
      </c>
      <c r="TZZ64">
        <f>'Civil Works'!TZZ158</f>
        <v>0</v>
      </c>
      <c r="UAA64">
        <f>'Civil Works'!UAA158</f>
        <v>0</v>
      </c>
      <c r="UAB64">
        <f>'Civil Works'!UAB158</f>
        <v>0</v>
      </c>
      <c r="UAC64">
        <f>'Civil Works'!UAC158</f>
        <v>0</v>
      </c>
      <c r="UAD64">
        <f>'Civil Works'!UAD158</f>
        <v>0</v>
      </c>
      <c r="UAE64">
        <f>'Civil Works'!UAE158</f>
        <v>0</v>
      </c>
      <c r="UAF64">
        <f>'Civil Works'!UAF158</f>
        <v>0</v>
      </c>
      <c r="UAG64">
        <f>'Civil Works'!UAG158</f>
        <v>0</v>
      </c>
      <c r="UAH64">
        <f>'Civil Works'!UAH158</f>
        <v>0</v>
      </c>
      <c r="UAI64">
        <f>'Civil Works'!UAI158</f>
        <v>0</v>
      </c>
      <c r="UAJ64">
        <f>'Civil Works'!UAJ158</f>
        <v>0</v>
      </c>
      <c r="UAK64">
        <f>'Civil Works'!UAK158</f>
        <v>0</v>
      </c>
      <c r="UAL64">
        <f>'Civil Works'!UAL158</f>
        <v>0</v>
      </c>
      <c r="UAM64">
        <f>'Civil Works'!UAM158</f>
        <v>0</v>
      </c>
      <c r="UAN64">
        <f>'Civil Works'!UAN158</f>
        <v>0</v>
      </c>
      <c r="UAO64">
        <f>'Civil Works'!UAO158</f>
        <v>0</v>
      </c>
      <c r="UAP64">
        <f>'Civil Works'!UAP158</f>
        <v>0</v>
      </c>
      <c r="UAQ64">
        <f>'Civil Works'!UAQ158</f>
        <v>0</v>
      </c>
      <c r="UAR64">
        <f>'Civil Works'!UAR158</f>
        <v>0</v>
      </c>
      <c r="UAS64">
        <f>'Civil Works'!UAS158</f>
        <v>0</v>
      </c>
      <c r="UAT64">
        <f>'Civil Works'!UAT158</f>
        <v>0</v>
      </c>
      <c r="UAU64">
        <f>'Civil Works'!UAU158</f>
        <v>0</v>
      </c>
      <c r="UAV64">
        <f>'Civil Works'!UAV158</f>
        <v>0</v>
      </c>
      <c r="UAW64">
        <f>'Civil Works'!UAW158</f>
        <v>0</v>
      </c>
      <c r="UAX64">
        <f>'Civil Works'!UAX158</f>
        <v>0</v>
      </c>
      <c r="UAY64">
        <f>'Civil Works'!UAY158</f>
        <v>0</v>
      </c>
      <c r="UAZ64">
        <f>'Civil Works'!UAZ158</f>
        <v>0</v>
      </c>
      <c r="UBA64">
        <f>'Civil Works'!UBA158</f>
        <v>0</v>
      </c>
      <c r="UBB64">
        <f>'Civil Works'!UBB158</f>
        <v>0</v>
      </c>
      <c r="UBC64">
        <f>'Civil Works'!UBC158</f>
        <v>0</v>
      </c>
      <c r="UBD64">
        <f>'Civil Works'!UBD158</f>
        <v>0</v>
      </c>
      <c r="UBE64">
        <f>'Civil Works'!UBE158</f>
        <v>0</v>
      </c>
      <c r="UBF64">
        <f>'Civil Works'!UBF158</f>
        <v>0</v>
      </c>
      <c r="UBG64">
        <f>'Civil Works'!UBG158</f>
        <v>0</v>
      </c>
      <c r="UBH64">
        <f>'Civil Works'!UBH158</f>
        <v>0</v>
      </c>
      <c r="UBI64">
        <f>'Civil Works'!UBI158</f>
        <v>0</v>
      </c>
      <c r="UBJ64">
        <f>'Civil Works'!UBJ158</f>
        <v>0</v>
      </c>
      <c r="UBK64">
        <f>'Civil Works'!UBK158</f>
        <v>0</v>
      </c>
      <c r="UBL64">
        <f>'Civil Works'!UBL158</f>
        <v>0</v>
      </c>
      <c r="UBM64">
        <f>'Civil Works'!UBM158</f>
        <v>0</v>
      </c>
      <c r="UBN64">
        <f>'Civil Works'!UBN158</f>
        <v>0</v>
      </c>
      <c r="UBO64">
        <f>'Civil Works'!UBO158</f>
        <v>0</v>
      </c>
      <c r="UBP64">
        <f>'Civil Works'!UBP158</f>
        <v>0</v>
      </c>
      <c r="UBQ64">
        <f>'Civil Works'!UBQ158</f>
        <v>0</v>
      </c>
      <c r="UBR64">
        <f>'Civil Works'!UBR158</f>
        <v>0</v>
      </c>
      <c r="UBS64">
        <f>'Civil Works'!UBS158</f>
        <v>0</v>
      </c>
      <c r="UBT64">
        <f>'Civil Works'!UBT158</f>
        <v>0</v>
      </c>
      <c r="UBU64">
        <f>'Civil Works'!UBU158</f>
        <v>0</v>
      </c>
      <c r="UBV64">
        <f>'Civil Works'!UBV158</f>
        <v>0</v>
      </c>
      <c r="UBW64">
        <f>'Civil Works'!UBW158</f>
        <v>0</v>
      </c>
      <c r="UBX64">
        <f>'Civil Works'!UBX158</f>
        <v>0</v>
      </c>
      <c r="UBY64">
        <f>'Civil Works'!UBY158</f>
        <v>0</v>
      </c>
      <c r="UBZ64">
        <f>'Civil Works'!UBZ158</f>
        <v>0</v>
      </c>
      <c r="UCA64">
        <f>'Civil Works'!UCA158</f>
        <v>0</v>
      </c>
      <c r="UCB64">
        <f>'Civil Works'!UCB158</f>
        <v>0</v>
      </c>
      <c r="UCC64">
        <f>'Civil Works'!UCC158</f>
        <v>0</v>
      </c>
      <c r="UCD64">
        <f>'Civil Works'!UCD158</f>
        <v>0</v>
      </c>
      <c r="UCE64">
        <f>'Civil Works'!UCE158</f>
        <v>0</v>
      </c>
      <c r="UCF64">
        <f>'Civil Works'!UCF158</f>
        <v>0</v>
      </c>
      <c r="UCG64">
        <f>'Civil Works'!UCG158</f>
        <v>0</v>
      </c>
      <c r="UCH64">
        <f>'Civil Works'!UCH158</f>
        <v>0</v>
      </c>
      <c r="UCI64">
        <f>'Civil Works'!UCI158</f>
        <v>0</v>
      </c>
      <c r="UCJ64">
        <f>'Civil Works'!UCJ158</f>
        <v>0</v>
      </c>
      <c r="UCK64">
        <f>'Civil Works'!UCK158</f>
        <v>0</v>
      </c>
      <c r="UCL64">
        <f>'Civil Works'!UCL158</f>
        <v>0</v>
      </c>
      <c r="UCM64">
        <f>'Civil Works'!UCM158</f>
        <v>0</v>
      </c>
      <c r="UCN64">
        <f>'Civil Works'!UCN158</f>
        <v>0</v>
      </c>
      <c r="UCO64">
        <f>'Civil Works'!UCO158</f>
        <v>0</v>
      </c>
      <c r="UCP64">
        <f>'Civil Works'!UCP158</f>
        <v>0</v>
      </c>
      <c r="UCQ64">
        <f>'Civil Works'!UCQ158</f>
        <v>0</v>
      </c>
      <c r="UCR64">
        <f>'Civil Works'!UCR158</f>
        <v>0</v>
      </c>
      <c r="UCS64">
        <f>'Civil Works'!UCS158</f>
        <v>0</v>
      </c>
      <c r="UCT64">
        <f>'Civil Works'!UCT158</f>
        <v>0</v>
      </c>
      <c r="UCU64">
        <f>'Civil Works'!UCU158</f>
        <v>0</v>
      </c>
      <c r="UCV64">
        <f>'Civil Works'!UCV158</f>
        <v>0</v>
      </c>
      <c r="UCW64">
        <f>'Civil Works'!UCW158</f>
        <v>0</v>
      </c>
      <c r="UCX64">
        <f>'Civil Works'!UCX158</f>
        <v>0</v>
      </c>
      <c r="UCY64">
        <f>'Civil Works'!UCY158</f>
        <v>0</v>
      </c>
      <c r="UCZ64">
        <f>'Civil Works'!UCZ158</f>
        <v>0</v>
      </c>
      <c r="UDA64">
        <f>'Civil Works'!UDA158</f>
        <v>0</v>
      </c>
      <c r="UDB64">
        <f>'Civil Works'!UDB158</f>
        <v>0</v>
      </c>
      <c r="UDC64">
        <f>'Civil Works'!UDC158</f>
        <v>0</v>
      </c>
      <c r="UDD64">
        <f>'Civil Works'!UDD158</f>
        <v>0</v>
      </c>
      <c r="UDE64">
        <f>'Civil Works'!UDE158</f>
        <v>0</v>
      </c>
      <c r="UDF64">
        <f>'Civil Works'!UDF158</f>
        <v>0</v>
      </c>
      <c r="UDG64">
        <f>'Civil Works'!UDG158</f>
        <v>0</v>
      </c>
      <c r="UDH64">
        <f>'Civil Works'!UDH158</f>
        <v>0</v>
      </c>
      <c r="UDI64">
        <f>'Civil Works'!UDI158</f>
        <v>0</v>
      </c>
      <c r="UDJ64">
        <f>'Civil Works'!UDJ158</f>
        <v>0</v>
      </c>
      <c r="UDK64">
        <f>'Civil Works'!UDK158</f>
        <v>0</v>
      </c>
      <c r="UDL64">
        <f>'Civil Works'!UDL158</f>
        <v>0</v>
      </c>
      <c r="UDM64">
        <f>'Civil Works'!UDM158</f>
        <v>0</v>
      </c>
      <c r="UDN64">
        <f>'Civil Works'!UDN158</f>
        <v>0</v>
      </c>
      <c r="UDO64">
        <f>'Civil Works'!UDO158</f>
        <v>0</v>
      </c>
      <c r="UDP64">
        <f>'Civil Works'!UDP158</f>
        <v>0</v>
      </c>
      <c r="UDQ64">
        <f>'Civil Works'!UDQ158</f>
        <v>0</v>
      </c>
      <c r="UDR64">
        <f>'Civil Works'!UDR158</f>
        <v>0</v>
      </c>
      <c r="UDS64">
        <f>'Civil Works'!UDS158</f>
        <v>0</v>
      </c>
      <c r="UDT64">
        <f>'Civil Works'!UDT158</f>
        <v>0</v>
      </c>
      <c r="UDU64">
        <f>'Civil Works'!UDU158</f>
        <v>0</v>
      </c>
      <c r="UDV64">
        <f>'Civil Works'!UDV158</f>
        <v>0</v>
      </c>
      <c r="UDW64">
        <f>'Civil Works'!UDW158</f>
        <v>0</v>
      </c>
      <c r="UDX64">
        <f>'Civil Works'!UDX158</f>
        <v>0</v>
      </c>
      <c r="UDY64">
        <f>'Civil Works'!UDY158</f>
        <v>0</v>
      </c>
      <c r="UDZ64">
        <f>'Civil Works'!UDZ158</f>
        <v>0</v>
      </c>
      <c r="UEA64">
        <f>'Civil Works'!UEA158</f>
        <v>0</v>
      </c>
      <c r="UEB64">
        <f>'Civil Works'!UEB158</f>
        <v>0</v>
      </c>
      <c r="UEC64">
        <f>'Civil Works'!UEC158</f>
        <v>0</v>
      </c>
      <c r="UED64">
        <f>'Civil Works'!UED158</f>
        <v>0</v>
      </c>
      <c r="UEE64">
        <f>'Civil Works'!UEE158</f>
        <v>0</v>
      </c>
      <c r="UEF64">
        <f>'Civil Works'!UEF158</f>
        <v>0</v>
      </c>
      <c r="UEG64">
        <f>'Civil Works'!UEG158</f>
        <v>0</v>
      </c>
      <c r="UEH64">
        <f>'Civil Works'!UEH158</f>
        <v>0</v>
      </c>
      <c r="UEI64">
        <f>'Civil Works'!UEI158</f>
        <v>0</v>
      </c>
      <c r="UEJ64">
        <f>'Civil Works'!UEJ158</f>
        <v>0</v>
      </c>
      <c r="UEK64">
        <f>'Civil Works'!UEK158</f>
        <v>0</v>
      </c>
      <c r="UEL64">
        <f>'Civil Works'!UEL158</f>
        <v>0</v>
      </c>
      <c r="UEM64">
        <f>'Civil Works'!UEM158</f>
        <v>0</v>
      </c>
      <c r="UEN64">
        <f>'Civil Works'!UEN158</f>
        <v>0</v>
      </c>
      <c r="UEO64">
        <f>'Civil Works'!UEO158</f>
        <v>0</v>
      </c>
      <c r="UEP64">
        <f>'Civil Works'!UEP158</f>
        <v>0</v>
      </c>
      <c r="UEQ64">
        <f>'Civil Works'!UEQ158</f>
        <v>0</v>
      </c>
      <c r="UER64">
        <f>'Civil Works'!UER158</f>
        <v>0</v>
      </c>
      <c r="UES64">
        <f>'Civil Works'!UES158</f>
        <v>0</v>
      </c>
      <c r="UET64">
        <f>'Civil Works'!UET158</f>
        <v>0</v>
      </c>
      <c r="UEU64">
        <f>'Civil Works'!UEU158</f>
        <v>0</v>
      </c>
      <c r="UEV64">
        <f>'Civil Works'!UEV158</f>
        <v>0</v>
      </c>
      <c r="UEW64">
        <f>'Civil Works'!UEW158</f>
        <v>0</v>
      </c>
      <c r="UEX64">
        <f>'Civil Works'!UEX158</f>
        <v>0</v>
      </c>
      <c r="UEY64">
        <f>'Civil Works'!UEY158</f>
        <v>0</v>
      </c>
      <c r="UEZ64">
        <f>'Civil Works'!UEZ158</f>
        <v>0</v>
      </c>
      <c r="UFA64">
        <f>'Civil Works'!UFA158</f>
        <v>0</v>
      </c>
      <c r="UFB64">
        <f>'Civil Works'!UFB158</f>
        <v>0</v>
      </c>
      <c r="UFC64">
        <f>'Civil Works'!UFC158</f>
        <v>0</v>
      </c>
      <c r="UFD64">
        <f>'Civil Works'!UFD158</f>
        <v>0</v>
      </c>
      <c r="UFE64">
        <f>'Civil Works'!UFE158</f>
        <v>0</v>
      </c>
      <c r="UFF64">
        <f>'Civil Works'!UFF158</f>
        <v>0</v>
      </c>
      <c r="UFG64">
        <f>'Civil Works'!UFG158</f>
        <v>0</v>
      </c>
      <c r="UFH64">
        <f>'Civil Works'!UFH158</f>
        <v>0</v>
      </c>
      <c r="UFI64">
        <f>'Civil Works'!UFI158</f>
        <v>0</v>
      </c>
      <c r="UFJ64">
        <f>'Civil Works'!UFJ158</f>
        <v>0</v>
      </c>
      <c r="UFK64">
        <f>'Civil Works'!UFK158</f>
        <v>0</v>
      </c>
      <c r="UFL64">
        <f>'Civil Works'!UFL158</f>
        <v>0</v>
      </c>
      <c r="UFM64">
        <f>'Civil Works'!UFM158</f>
        <v>0</v>
      </c>
      <c r="UFN64">
        <f>'Civil Works'!UFN158</f>
        <v>0</v>
      </c>
      <c r="UFO64">
        <f>'Civil Works'!UFO158</f>
        <v>0</v>
      </c>
      <c r="UFP64">
        <f>'Civil Works'!UFP158</f>
        <v>0</v>
      </c>
      <c r="UFQ64">
        <f>'Civil Works'!UFQ158</f>
        <v>0</v>
      </c>
      <c r="UFR64">
        <f>'Civil Works'!UFR158</f>
        <v>0</v>
      </c>
      <c r="UFS64">
        <f>'Civil Works'!UFS158</f>
        <v>0</v>
      </c>
      <c r="UFT64">
        <f>'Civil Works'!UFT158</f>
        <v>0</v>
      </c>
      <c r="UFU64">
        <f>'Civil Works'!UFU158</f>
        <v>0</v>
      </c>
      <c r="UFV64">
        <f>'Civil Works'!UFV158</f>
        <v>0</v>
      </c>
      <c r="UFW64">
        <f>'Civil Works'!UFW158</f>
        <v>0</v>
      </c>
      <c r="UFX64">
        <f>'Civil Works'!UFX158</f>
        <v>0</v>
      </c>
      <c r="UFY64">
        <f>'Civil Works'!UFY158</f>
        <v>0</v>
      </c>
      <c r="UFZ64">
        <f>'Civil Works'!UFZ158</f>
        <v>0</v>
      </c>
      <c r="UGA64">
        <f>'Civil Works'!UGA158</f>
        <v>0</v>
      </c>
      <c r="UGB64">
        <f>'Civil Works'!UGB158</f>
        <v>0</v>
      </c>
      <c r="UGC64">
        <f>'Civil Works'!UGC158</f>
        <v>0</v>
      </c>
      <c r="UGD64">
        <f>'Civil Works'!UGD158</f>
        <v>0</v>
      </c>
      <c r="UGE64">
        <f>'Civil Works'!UGE158</f>
        <v>0</v>
      </c>
      <c r="UGF64">
        <f>'Civil Works'!UGF158</f>
        <v>0</v>
      </c>
      <c r="UGG64">
        <f>'Civil Works'!UGG158</f>
        <v>0</v>
      </c>
      <c r="UGH64">
        <f>'Civil Works'!UGH158</f>
        <v>0</v>
      </c>
      <c r="UGI64">
        <f>'Civil Works'!UGI158</f>
        <v>0</v>
      </c>
      <c r="UGJ64">
        <f>'Civil Works'!UGJ158</f>
        <v>0</v>
      </c>
      <c r="UGK64">
        <f>'Civil Works'!UGK158</f>
        <v>0</v>
      </c>
      <c r="UGL64">
        <f>'Civil Works'!UGL158</f>
        <v>0</v>
      </c>
      <c r="UGM64">
        <f>'Civil Works'!UGM158</f>
        <v>0</v>
      </c>
      <c r="UGN64">
        <f>'Civil Works'!UGN158</f>
        <v>0</v>
      </c>
      <c r="UGO64">
        <f>'Civil Works'!UGO158</f>
        <v>0</v>
      </c>
      <c r="UGP64">
        <f>'Civil Works'!UGP158</f>
        <v>0</v>
      </c>
      <c r="UGQ64">
        <f>'Civil Works'!UGQ158</f>
        <v>0</v>
      </c>
      <c r="UGR64">
        <f>'Civil Works'!UGR158</f>
        <v>0</v>
      </c>
      <c r="UGS64">
        <f>'Civil Works'!UGS158</f>
        <v>0</v>
      </c>
      <c r="UGT64">
        <f>'Civil Works'!UGT158</f>
        <v>0</v>
      </c>
      <c r="UGU64">
        <f>'Civil Works'!UGU158</f>
        <v>0</v>
      </c>
      <c r="UGV64">
        <f>'Civil Works'!UGV158</f>
        <v>0</v>
      </c>
      <c r="UGW64">
        <f>'Civil Works'!UGW158</f>
        <v>0</v>
      </c>
      <c r="UGX64">
        <f>'Civil Works'!UGX158</f>
        <v>0</v>
      </c>
      <c r="UGY64">
        <f>'Civil Works'!UGY158</f>
        <v>0</v>
      </c>
      <c r="UGZ64">
        <f>'Civil Works'!UGZ158</f>
        <v>0</v>
      </c>
      <c r="UHA64">
        <f>'Civil Works'!UHA158</f>
        <v>0</v>
      </c>
      <c r="UHB64">
        <f>'Civil Works'!UHB158</f>
        <v>0</v>
      </c>
      <c r="UHC64">
        <f>'Civil Works'!UHC158</f>
        <v>0</v>
      </c>
      <c r="UHD64">
        <f>'Civil Works'!UHD158</f>
        <v>0</v>
      </c>
      <c r="UHE64">
        <f>'Civil Works'!UHE158</f>
        <v>0</v>
      </c>
      <c r="UHF64">
        <f>'Civil Works'!UHF158</f>
        <v>0</v>
      </c>
      <c r="UHG64">
        <f>'Civil Works'!UHG158</f>
        <v>0</v>
      </c>
      <c r="UHH64">
        <f>'Civil Works'!UHH158</f>
        <v>0</v>
      </c>
      <c r="UHI64">
        <f>'Civil Works'!UHI158</f>
        <v>0</v>
      </c>
      <c r="UHJ64">
        <f>'Civil Works'!UHJ158</f>
        <v>0</v>
      </c>
      <c r="UHK64">
        <f>'Civil Works'!UHK158</f>
        <v>0</v>
      </c>
      <c r="UHL64">
        <f>'Civil Works'!UHL158</f>
        <v>0</v>
      </c>
      <c r="UHM64">
        <f>'Civil Works'!UHM158</f>
        <v>0</v>
      </c>
      <c r="UHN64">
        <f>'Civil Works'!UHN158</f>
        <v>0</v>
      </c>
      <c r="UHO64">
        <f>'Civil Works'!UHO158</f>
        <v>0</v>
      </c>
      <c r="UHP64">
        <f>'Civil Works'!UHP158</f>
        <v>0</v>
      </c>
      <c r="UHQ64">
        <f>'Civil Works'!UHQ158</f>
        <v>0</v>
      </c>
      <c r="UHR64">
        <f>'Civil Works'!UHR158</f>
        <v>0</v>
      </c>
      <c r="UHS64">
        <f>'Civil Works'!UHS158</f>
        <v>0</v>
      </c>
      <c r="UHT64">
        <f>'Civil Works'!UHT158</f>
        <v>0</v>
      </c>
      <c r="UHU64">
        <f>'Civil Works'!UHU158</f>
        <v>0</v>
      </c>
      <c r="UHV64">
        <f>'Civil Works'!UHV158</f>
        <v>0</v>
      </c>
      <c r="UHW64">
        <f>'Civil Works'!UHW158</f>
        <v>0</v>
      </c>
      <c r="UHX64">
        <f>'Civil Works'!UHX158</f>
        <v>0</v>
      </c>
      <c r="UHY64">
        <f>'Civil Works'!UHY158</f>
        <v>0</v>
      </c>
      <c r="UHZ64">
        <f>'Civil Works'!UHZ158</f>
        <v>0</v>
      </c>
      <c r="UIA64">
        <f>'Civil Works'!UIA158</f>
        <v>0</v>
      </c>
      <c r="UIB64">
        <f>'Civil Works'!UIB158</f>
        <v>0</v>
      </c>
      <c r="UIC64">
        <f>'Civil Works'!UIC158</f>
        <v>0</v>
      </c>
      <c r="UID64">
        <f>'Civil Works'!UID158</f>
        <v>0</v>
      </c>
      <c r="UIE64">
        <f>'Civil Works'!UIE158</f>
        <v>0</v>
      </c>
      <c r="UIF64">
        <f>'Civil Works'!UIF158</f>
        <v>0</v>
      </c>
      <c r="UIG64">
        <f>'Civil Works'!UIG158</f>
        <v>0</v>
      </c>
      <c r="UIH64">
        <f>'Civil Works'!UIH158</f>
        <v>0</v>
      </c>
      <c r="UII64">
        <f>'Civil Works'!UII158</f>
        <v>0</v>
      </c>
      <c r="UIJ64">
        <f>'Civil Works'!UIJ158</f>
        <v>0</v>
      </c>
      <c r="UIK64">
        <f>'Civil Works'!UIK158</f>
        <v>0</v>
      </c>
      <c r="UIL64">
        <f>'Civil Works'!UIL158</f>
        <v>0</v>
      </c>
      <c r="UIM64">
        <f>'Civil Works'!UIM158</f>
        <v>0</v>
      </c>
      <c r="UIN64">
        <f>'Civil Works'!UIN158</f>
        <v>0</v>
      </c>
      <c r="UIO64">
        <f>'Civil Works'!UIO158</f>
        <v>0</v>
      </c>
      <c r="UIP64">
        <f>'Civil Works'!UIP158</f>
        <v>0</v>
      </c>
      <c r="UIQ64">
        <f>'Civil Works'!UIQ158</f>
        <v>0</v>
      </c>
      <c r="UIR64">
        <f>'Civil Works'!UIR158</f>
        <v>0</v>
      </c>
      <c r="UIS64">
        <f>'Civil Works'!UIS158</f>
        <v>0</v>
      </c>
      <c r="UIT64">
        <f>'Civil Works'!UIT158</f>
        <v>0</v>
      </c>
      <c r="UIU64">
        <f>'Civil Works'!UIU158</f>
        <v>0</v>
      </c>
      <c r="UIV64">
        <f>'Civil Works'!UIV158</f>
        <v>0</v>
      </c>
      <c r="UIW64">
        <f>'Civil Works'!UIW158</f>
        <v>0</v>
      </c>
      <c r="UIX64">
        <f>'Civil Works'!UIX158</f>
        <v>0</v>
      </c>
      <c r="UIY64">
        <f>'Civil Works'!UIY158</f>
        <v>0</v>
      </c>
      <c r="UIZ64">
        <f>'Civil Works'!UIZ158</f>
        <v>0</v>
      </c>
      <c r="UJA64">
        <f>'Civil Works'!UJA158</f>
        <v>0</v>
      </c>
      <c r="UJB64">
        <f>'Civil Works'!UJB158</f>
        <v>0</v>
      </c>
      <c r="UJC64">
        <f>'Civil Works'!UJC158</f>
        <v>0</v>
      </c>
      <c r="UJD64">
        <f>'Civil Works'!UJD158</f>
        <v>0</v>
      </c>
      <c r="UJE64">
        <f>'Civil Works'!UJE158</f>
        <v>0</v>
      </c>
      <c r="UJF64">
        <f>'Civil Works'!UJF158</f>
        <v>0</v>
      </c>
      <c r="UJG64">
        <f>'Civil Works'!UJG158</f>
        <v>0</v>
      </c>
      <c r="UJH64">
        <f>'Civil Works'!UJH158</f>
        <v>0</v>
      </c>
      <c r="UJI64">
        <f>'Civil Works'!UJI158</f>
        <v>0</v>
      </c>
      <c r="UJJ64">
        <f>'Civil Works'!UJJ158</f>
        <v>0</v>
      </c>
      <c r="UJK64">
        <f>'Civil Works'!UJK158</f>
        <v>0</v>
      </c>
      <c r="UJL64">
        <f>'Civil Works'!UJL158</f>
        <v>0</v>
      </c>
      <c r="UJM64">
        <f>'Civil Works'!UJM158</f>
        <v>0</v>
      </c>
      <c r="UJN64">
        <f>'Civil Works'!UJN158</f>
        <v>0</v>
      </c>
      <c r="UJO64">
        <f>'Civil Works'!UJO158</f>
        <v>0</v>
      </c>
      <c r="UJP64">
        <f>'Civil Works'!UJP158</f>
        <v>0</v>
      </c>
      <c r="UJQ64">
        <f>'Civil Works'!UJQ158</f>
        <v>0</v>
      </c>
      <c r="UJR64">
        <f>'Civil Works'!UJR158</f>
        <v>0</v>
      </c>
      <c r="UJS64">
        <f>'Civil Works'!UJS158</f>
        <v>0</v>
      </c>
      <c r="UJT64">
        <f>'Civil Works'!UJT158</f>
        <v>0</v>
      </c>
      <c r="UJU64">
        <f>'Civil Works'!UJU158</f>
        <v>0</v>
      </c>
      <c r="UJV64">
        <f>'Civil Works'!UJV158</f>
        <v>0</v>
      </c>
      <c r="UJW64">
        <f>'Civil Works'!UJW158</f>
        <v>0</v>
      </c>
      <c r="UJX64">
        <f>'Civil Works'!UJX158</f>
        <v>0</v>
      </c>
      <c r="UJY64">
        <f>'Civil Works'!UJY158</f>
        <v>0</v>
      </c>
      <c r="UJZ64">
        <f>'Civil Works'!UJZ158</f>
        <v>0</v>
      </c>
      <c r="UKA64">
        <f>'Civil Works'!UKA158</f>
        <v>0</v>
      </c>
      <c r="UKB64">
        <f>'Civil Works'!UKB158</f>
        <v>0</v>
      </c>
      <c r="UKC64">
        <f>'Civil Works'!UKC158</f>
        <v>0</v>
      </c>
      <c r="UKD64">
        <f>'Civil Works'!UKD158</f>
        <v>0</v>
      </c>
      <c r="UKE64">
        <f>'Civil Works'!UKE158</f>
        <v>0</v>
      </c>
      <c r="UKF64">
        <f>'Civil Works'!UKF158</f>
        <v>0</v>
      </c>
      <c r="UKG64">
        <f>'Civil Works'!UKG158</f>
        <v>0</v>
      </c>
      <c r="UKH64">
        <f>'Civil Works'!UKH158</f>
        <v>0</v>
      </c>
      <c r="UKI64">
        <f>'Civil Works'!UKI158</f>
        <v>0</v>
      </c>
      <c r="UKJ64">
        <f>'Civil Works'!UKJ158</f>
        <v>0</v>
      </c>
      <c r="UKK64">
        <f>'Civil Works'!UKK158</f>
        <v>0</v>
      </c>
      <c r="UKL64">
        <f>'Civil Works'!UKL158</f>
        <v>0</v>
      </c>
      <c r="UKM64">
        <f>'Civil Works'!UKM158</f>
        <v>0</v>
      </c>
      <c r="UKN64">
        <f>'Civil Works'!UKN158</f>
        <v>0</v>
      </c>
      <c r="UKO64">
        <f>'Civil Works'!UKO158</f>
        <v>0</v>
      </c>
      <c r="UKP64">
        <f>'Civil Works'!UKP158</f>
        <v>0</v>
      </c>
      <c r="UKQ64">
        <f>'Civil Works'!UKQ158</f>
        <v>0</v>
      </c>
      <c r="UKR64">
        <f>'Civil Works'!UKR158</f>
        <v>0</v>
      </c>
      <c r="UKS64">
        <f>'Civil Works'!UKS158</f>
        <v>0</v>
      </c>
      <c r="UKT64">
        <f>'Civil Works'!UKT158</f>
        <v>0</v>
      </c>
      <c r="UKU64">
        <f>'Civil Works'!UKU158</f>
        <v>0</v>
      </c>
      <c r="UKV64">
        <f>'Civil Works'!UKV158</f>
        <v>0</v>
      </c>
      <c r="UKW64">
        <f>'Civil Works'!UKW158</f>
        <v>0</v>
      </c>
      <c r="UKX64">
        <f>'Civil Works'!UKX158</f>
        <v>0</v>
      </c>
      <c r="UKY64">
        <f>'Civil Works'!UKY158</f>
        <v>0</v>
      </c>
      <c r="UKZ64">
        <f>'Civil Works'!UKZ158</f>
        <v>0</v>
      </c>
      <c r="ULA64">
        <f>'Civil Works'!ULA158</f>
        <v>0</v>
      </c>
      <c r="ULB64">
        <f>'Civil Works'!ULB158</f>
        <v>0</v>
      </c>
      <c r="ULC64">
        <f>'Civil Works'!ULC158</f>
        <v>0</v>
      </c>
      <c r="ULD64">
        <f>'Civil Works'!ULD158</f>
        <v>0</v>
      </c>
      <c r="ULE64">
        <f>'Civil Works'!ULE158</f>
        <v>0</v>
      </c>
      <c r="ULF64">
        <f>'Civil Works'!ULF158</f>
        <v>0</v>
      </c>
      <c r="ULG64">
        <f>'Civil Works'!ULG158</f>
        <v>0</v>
      </c>
      <c r="ULH64">
        <f>'Civil Works'!ULH158</f>
        <v>0</v>
      </c>
      <c r="ULI64">
        <f>'Civil Works'!ULI158</f>
        <v>0</v>
      </c>
      <c r="ULJ64">
        <f>'Civil Works'!ULJ158</f>
        <v>0</v>
      </c>
      <c r="ULK64">
        <f>'Civil Works'!ULK158</f>
        <v>0</v>
      </c>
      <c r="ULL64">
        <f>'Civil Works'!ULL158</f>
        <v>0</v>
      </c>
      <c r="ULM64">
        <f>'Civil Works'!ULM158</f>
        <v>0</v>
      </c>
      <c r="ULN64">
        <f>'Civil Works'!ULN158</f>
        <v>0</v>
      </c>
      <c r="ULO64">
        <f>'Civil Works'!ULO158</f>
        <v>0</v>
      </c>
      <c r="ULP64">
        <f>'Civil Works'!ULP158</f>
        <v>0</v>
      </c>
      <c r="ULQ64">
        <f>'Civil Works'!ULQ158</f>
        <v>0</v>
      </c>
      <c r="ULR64">
        <f>'Civil Works'!ULR158</f>
        <v>0</v>
      </c>
      <c r="ULS64">
        <f>'Civil Works'!ULS158</f>
        <v>0</v>
      </c>
      <c r="ULT64">
        <f>'Civil Works'!ULT158</f>
        <v>0</v>
      </c>
      <c r="ULU64">
        <f>'Civil Works'!ULU158</f>
        <v>0</v>
      </c>
      <c r="ULV64">
        <f>'Civil Works'!ULV158</f>
        <v>0</v>
      </c>
      <c r="ULW64">
        <f>'Civil Works'!ULW158</f>
        <v>0</v>
      </c>
      <c r="ULX64">
        <f>'Civil Works'!ULX158</f>
        <v>0</v>
      </c>
      <c r="ULY64">
        <f>'Civil Works'!ULY158</f>
        <v>0</v>
      </c>
      <c r="ULZ64">
        <f>'Civil Works'!ULZ158</f>
        <v>0</v>
      </c>
      <c r="UMA64">
        <f>'Civil Works'!UMA158</f>
        <v>0</v>
      </c>
      <c r="UMB64">
        <f>'Civil Works'!UMB158</f>
        <v>0</v>
      </c>
      <c r="UMC64">
        <f>'Civil Works'!UMC158</f>
        <v>0</v>
      </c>
      <c r="UMD64">
        <f>'Civil Works'!UMD158</f>
        <v>0</v>
      </c>
      <c r="UME64">
        <f>'Civil Works'!UME158</f>
        <v>0</v>
      </c>
      <c r="UMF64">
        <f>'Civil Works'!UMF158</f>
        <v>0</v>
      </c>
      <c r="UMG64">
        <f>'Civil Works'!UMG158</f>
        <v>0</v>
      </c>
      <c r="UMH64">
        <f>'Civil Works'!UMH158</f>
        <v>0</v>
      </c>
      <c r="UMI64">
        <f>'Civil Works'!UMI158</f>
        <v>0</v>
      </c>
      <c r="UMJ64">
        <f>'Civil Works'!UMJ158</f>
        <v>0</v>
      </c>
      <c r="UMK64">
        <f>'Civil Works'!UMK158</f>
        <v>0</v>
      </c>
      <c r="UML64">
        <f>'Civil Works'!UML158</f>
        <v>0</v>
      </c>
      <c r="UMM64">
        <f>'Civil Works'!UMM158</f>
        <v>0</v>
      </c>
      <c r="UMN64">
        <f>'Civil Works'!UMN158</f>
        <v>0</v>
      </c>
      <c r="UMO64">
        <f>'Civil Works'!UMO158</f>
        <v>0</v>
      </c>
      <c r="UMP64">
        <f>'Civil Works'!UMP158</f>
        <v>0</v>
      </c>
      <c r="UMQ64">
        <f>'Civil Works'!UMQ158</f>
        <v>0</v>
      </c>
      <c r="UMR64">
        <f>'Civil Works'!UMR158</f>
        <v>0</v>
      </c>
      <c r="UMS64">
        <f>'Civil Works'!UMS158</f>
        <v>0</v>
      </c>
      <c r="UMT64">
        <f>'Civil Works'!UMT158</f>
        <v>0</v>
      </c>
      <c r="UMU64">
        <f>'Civil Works'!UMU158</f>
        <v>0</v>
      </c>
      <c r="UMV64">
        <f>'Civil Works'!UMV158</f>
        <v>0</v>
      </c>
      <c r="UMW64">
        <f>'Civil Works'!UMW158</f>
        <v>0</v>
      </c>
      <c r="UMX64">
        <f>'Civil Works'!UMX158</f>
        <v>0</v>
      </c>
      <c r="UMY64">
        <f>'Civil Works'!UMY158</f>
        <v>0</v>
      </c>
      <c r="UMZ64">
        <f>'Civil Works'!UMZ158</f>
        <v>0</v>
      </c>
      <c r="UNA64">
        <f>'Civil Works'!UNA158</f>
        <v>0</v>
      </c>
      <c r="UNB64">
        <f>'Civil Works'!UNB158</f>
        <v>0</v>
      </c>
      <c r="UNC64">
        <f>'Civil Works'!UNC158</f>
        <v>0</v>
      </c>
      <c r="UND64">
        <f>'Civil Works'!UND158</f>
        <v>0</v>
      </c>
      <c r="UNE64">
        <f>'Civil Works'!UNE158</f>
        <v>0</v>
      </c>
      <c r="UNF64">
        <f>'Civil Works'!UNF158</f>
        <v>0</v>
      </c>
      <c r="UNG64">
        <f>'Civil Works'!UNG158</f>
        <v>0</v>
      </c>
      <c r="UNH64">
        <f>'Civil Works'!UNH158</f>
        <v>0</v>
      </c>
      <c r="UNI64">
        <f>'Civil Works'!UNI158</f>
        <v>0</v>
      </c>
      <c r="UNJ64">
        <f>'Civil Works'!UNJ158</f>
        <v>0</v>
      </c>
      <c r="UNK64">
        <f>'Civil Works'!UNK158</f>
        <v>0</v>
      </c>
      <c r="UNL64">
        <f>'Civil Works'!UNL158</f>
        <v>0</v>
      </c>
      <c r="UNM64">
        <f>'Civil Works'!UNM158</f>
        <v>0</v>
      </c>
      <c r="UNN64">
        <f>'Civil Works'!UNN158</f>
        <v>0</v>
      </c>
      <c r="UNO64">
        <f>'Civil Works'!UNO158</f>
        <v>0</v>
      </c>
      <c r="UNP64">
        <f>'Civil Works'!UNP158</f>
        <v>0</v>
      </c>
      <c r="UNQ64">
        <f>'Civil Works'!UNQ158</f>
        <v>0</v>
      </c>
      <c r="UNR64">
        <f>'Civil Works'!UNR158</f>
        <v>0</v>
      </c>
      <c r="UNS64">
        <f>'Civil Works'!UNS158</f>
        <v>0</v>
      </c>
      <c r="UNT64">
        <f>'Civil Works'!UNT158</f>
        <v>0</v>
      </c>
      <c r="UNU64">
        <f>'Civil Works'!UNU158</f>
        <v>0</v>
      </c>
      <c r="UNV64">
        <f>'Civil Works'!UNV158</f>
        <v>0</v>
      </c>
      <c r="UNW64">
        <f>'Civil Works'!UNW158</f>
        <v>0</v>
      </c>
      <c r="UNX64">
        <f>'Civil Works'!UNX158</f>
        <v>0</v>
      </c>
      <c r="UNY64">
        <f>'Civil Works'!UNY158</f>
        <v>0</v>
      </c>
      <c r="UNZ64">
        <f>'Civil Works'!UNZ158</f>
        <v>0</v>
      </c>
      <c r="UOA64">
        <f>'Civil Works'!UOA158</f>
        <v>0</v>
      </c>
      <c r="UOB64">
        <f>'Civil Works'!UOB158</f>
        <v>0</v>
      </c>
      <c r="UOC64">
        <f>'Civil Works'!UOC158</f>
        <v>0</v>
      </c>
      <c r="UOD64">
        <f>'Civil Works'!UOD158</f>
        <v>0</v>
      </c>
      <c r="UOE64">
        <f>'Civil Works'!UOE158</f>
        <v>0</v>
      </c>
      <c r="UOF64">
        <f>'Civil Works'!UOF158</f>
        <v>0</v>
      </c>
      <c r="UOG64">
        <f>'Civil Works'!UOG158</f>
        <v>0</v>
      </c>
      <c r="UOH64">
        <f>'Civil Works'!UOH158</f>
        <v>0</v>
      </c>
      <c r="UOI64">
        <f>'Civil Works'!UOI158</f>
        <v>0</v>
      </c>
      <c r="UOJ64">
        <f>'Civil Works'!UOJ158</f>
        <v>0</v>
      </c>
      <c r="UOK64">
        <f>'Civil Works'!UOK158</f>
        <v>0</v>
      </c>
      <c r="UOL64">
        <f>'Civil Works'!UOL158</f>
        <v>0</v>
      </c>
      <c r="UOM64">
        <f>'Civil Works'!UOM158</f>
        <v>0</v>
      </c>
      <c r="UON64">
        <f>'Civil Works'!UON158</f>
        <v>0</v>
      </c>
      <c r="UOO64">
        <f>'Civil Works'!UOO158</f>
        <v>0</v>
      </c>
      <c r="UOP64">
        <f>'Civil Works'!UOP158</f>
        <v>0</v>
      </c>
      <c r="UOQ64">
        <f>'Civil Works'!UOQ158</f>
        <v>0</v>
      </c>
      <c r="UOR64">
        <f>'Civil Works'!UOR158</f>
        <v>0</v>
      </c>
      <c r="UOS64">
        <f>'Civil Works'!UOS158</f>
        <v>0</v>
      </c>
      <c r="UOT64">
        <f>'Civil Works'!UOT158</f>
        <v>0</v>
      </c>
      <c r="UOU64">
        <f>'Civil Works'!UOU158</f>
        <v>0</v>
      </c>
      <c r="UOV64">
        <f>'Civil Works'!UOV158</f>
        <v>0</v>
      </c>
      <c r="UOW64">
        <f>'Civil Works'!UOW158</f>
        <v>0</v>
      </c>
      <c r="UOX64">
        <f>'Civil Works'!UOX158</f>
        <v>0</v>
      </c>
      <c r="UOY64">
        <f>'Civil Works'!UOY158</f>
        <v>0</v>
      </c>
      <c r="UOZ64">
        <f>'Civil Works'!UOZ158</f>
        <v>0</v>
      </c>
      <c r="UPA64">
        <f>'Civil Works'!UPA158</f>
        <v>0</v>
      </c>
      <c r="UPB64">
        <f>'Civil Works'!UPB158</f>
        <v>0</v>
      </c>
      <c r="UPC64">
        <f>'Civil Works'!UPC158</f>
        <v>0</v>
      </c>
      <c r="UPD64">
        <f>'Civil Works'!UPD158</f>
        <v>0</v>
      </c>
      <c r="UPE64">
        <f>'Civil Works'!UPE158</f>
        <v>0</v>
      </c>
      <c r="UPF64">
        <f>'Civil Works'!UPF158</f>
        <v>0</v>
      </c>
      <c r="UPG64">
        <f>'Civil Works'!UPG158</f>
        <v>0</v>
      </c>
      <c r="UPH64">
        <f>'Civil Works'!UPH158</f>
        <v>0</v>
      </c>
      <c r="UPI64">
        <f>'Civil Works'!UPI158</f>
        <v>0</v>
      </c>
      <c r="UPJ64">
        <f>'Civil Works'!UPJ158</f>
        <v>0</v>
      </c>
      <c r="UPK64">
        <f>'Civil Works'!UPK158</f>
        <v>0</v>
      </c>
      <c r="UPL64">
        <f>'Civil Works'!UPL158</f>
        <v>0</v>
      </c>
      <c r="UPM64">
        <f>'Civil Works'!UPM158</f>
        <v>0</v>
      </c>
      <c r="UPN64">
        <f>'Civil Works'!UPN158</f>
        <v>0</v>
      </c>
      <c r="UPO64">
        <f>'Civil Works'!UPO158</f>
        <v>0</v>
      </c>
      <c r="UPP64">
        <f>'Civil Works'!UPP158</f>
        <v>0</v>
      </c>
      <c r="UPQ64">
        <f>'Civil Works'!UPQ158</f>
        <v>0</v>
      </c>
      <c r="UPR64">
        <f>'Civil Works'!UPR158</f>
        <v>0</v>
      </c>
      <c r="UPS64">
        <f>'Civil Works'!UPS158</f>
        <v>0</v>
      </c>
      <c r="UPT64">
        <f>'Civil Works'!UPT158</f>
        <v>0</v>
      </c>
      <c r="UPU64">
        <f>'Civil Works'!UPU158</f>
        <v>0</v>
      </c>
      <c r="UPV64">
        <f>'Civil Works'!UPV158</f>
        <v>0</v>
      </c>
      <c r="UPW64">
        <f>'Civil Works'!UPW158</f>
        <v>0</v>
      </c>
      <c r="UPX64">
        <f>'Civil Works'!UPX158</f>
        <v>0</v>
      </c>
      <c r="UPY64">
        <f>'Civil Works'!UPY158</f>
        <v>0</v>
      </c>
      <c r="UPZ64">
        <f>'Civil Works'!UPZ158</f>
        <v>0</v>
      </c>
      <c r="UQA64">
        <f>'Civil Works'!UQA158</f>
        <v>0</v>
      </c>
      <c r="UQB64">
        <f>'Civil Works'!UQB158</f>
        <v>0</v>
      </c>
      <c r="UQC64">
        <f>'Civil Works'!UQC158</f>
        <v>0</v>
      </c>
      <c r="UQD64">
        <f>'Civil Works'!UQD158</f>
        <v>0</v>
      </c>
      <c r="UQE64">
        <f>'Civil Works'!UQE158</f>
        <v>0</v>
      </c>
      <c r="UQF64">
        <f>'Civil Works'!UQF158</f>
        <v>0</v>
      </c>
      <c r="UQG64">
        <f>'Civil Works'!UQG158</f>
        <v>0</v>
      </c>
      <c r="UQH64">
        <f>'Civil Works'!UQH158</f>
        <v>0</v>
      </c>
      <c r="UQI64">
        <f>'Civil Works'!UQI158</f>
        <v>0</v>
      </c>
      <c r="UQJ64">
        <f>'Civil Works'!UQJ158</f>
        <v>0</v>
      </c>
      <c r="UQK64">
        <f>'Civil Works'!UQK158</f>
        <v>0</v>
      </c>
      <c r="UQL64">
        <f>'Civil Works'!UQL158</f>
        <v>0</v>
      </c>
      <c r="UQM64">
        <f>'Civil Works'!UQM158</f>
        <v>0</v>
      </c>
      <c r="UQN64">
        <f>'Civil Works'!UQN158</f>
        <v>0</v>
      </c>
      <c r="UQO64">
        <f>'Civil Works'!UQO158</f>
        <v>0</v>
      </c>
      <c r="UQP64">
        <f>'Civil Works'!UQP158</f>
        <v>0</v>
      </c>
      <c r="UQQ64">
        <f>'Civil Works'!UQQ158</f>
        <v>0</v>
      </c>
      <c r="UQR64">
        <f>'Civil Works'!UQR158</f>
        <v>0</v>
      </c>
      <c r="UQS64">
        <f>'Civil Works'!UQS158</f>
        <v>0</v>
      </c>
      <c r="UQT64">
        <f>'Civil Works'!UQT158</f>
        <v>0</v>
      </c>
      <c r="UQU64">
        <f>'Civil Works'!UQU158</f>
        <v>0</v>
      </c>
      <c r="UQV64">
        <f>'Civil Works'!UQV158</f>
        <v>0</v>
      </c>
      <c r="UQW64">
        <f>'Civil Works'!UQW158</f>
        <v>0</v>
      </c>
      <c r="UQX64">
        <f>'Civil Works'!UQX158</f>
        <v>0</v>
      </c>
      <c r="UQY64">
        <f>'Civil Works'!UQY158</f>
        <v>0</v>
      </c>
      <c r="UQZ64">
        <f>'Civil Works'!UQZ158</f>
        <v>0</v>
      </c>
      <c r="URA64">
        <f>'Civil Works'!URA158</f>
        <v>0</v>
      </c>
      <c r="URB64">
        <f>'Civil Works'!URB158</f>
        <v>0</v>
      </c>
      <c r="URC64">
        <f>'Civil Works'!URC158</f>
        <v>0</v>
      </c>
      <c r="URD64">
        <f>'Civil Works'!URD158</f>
        <v>0</v>
      </c>
      <c r="URE64">
        <f>'Civil Works'!URE158</f>
        <v>0</v>
      </c>
      <c r="URF64">
        <f>'Civil Works'!URF158</f>
        <v>0</v>
      </c>
      <c r="URG64">
        <f>'Civil Works'!URG158</f>
        <v>0</v>
      </c>
      <c r="URH64">
        <f>'Civil Works'!URH158</f>
        <v>0</v>
      </c>
      <c r="URI64">
        <f>'Civil Works'!URI158</f>
        <v>0</v>
      </c>
      <c r="URJ64">
        <f>'Civil Works'!URJ158</f>
        <v>0</v>
      </c>
      <c r="URK64">
        <f>'Civil Works'!URK158</f>
        <v>0</v>
      </c>
      <c r="URL64">
        <f>'Civil Works'!URL158</f>
        <v>0</v>
      </c>
      <c r="URM64">
        <f>'Civil Works'!URM158</f>
        <v>0</v>
      </c>
      <c r="URN64">
        <f>'Civil Works'!URN158</f>
        <v>0</v>
      </c>
      <c r="URO64">
        <f>'Civil Works'!URO158</f>
        <v>0</v>
      </c>
      <c r="URP64">
        <f>'Civil Works'!URP158</f>
        <v>0</v>
      </c>
      <c r="URQ64">
        <f>'Civil Works'!URQ158</f>
        <v>0</v>
      </c>
      <c r="URR64">
        <f>'Civil Works'!URR158</f>
        <v>0</v>
      </c>
      <c r="URS64">
        <f>'Civil Works'!URS158</f>
        <v>0</v>
      </c>
      <c r="URT64">
        <f>'Civil Works'!URT158</f>
        <v>0</v>
      </c>
      <c r="URU64">
        <f>'Civil Works'!URU158</f>
        <v>0</v>
      </c>
      <c r="URV64">
        <f>'Civil Works'!URV158</f>
        <v>0</v>
      </c>
      <c r="URW64">
        <f>'Civil Works'!URW158</f>
        <v>0</v>
      </c>
      <c r="URX64">
        <f>'Civil Works'!URX158</f>
        <v>0</v>
      </c>
      <c r="URY64">
        <f>'Civil Works'!URY158</f>
        <v>0</v>
      </c>
      <c r="URZ64">
        <f>'Civil Works'!URZ158</f>
        <v>0</v>
      </c>
      <c r="USA64">
        <f>'Civil Works'!USA158</f>
        <v>0</v>
      </c>
      <c r="USB64">
        <f>'Civil Works'!USB158</f>
        <v>0</v>
      </c>
      <c r="USC64">
        <f>'Civil Works'!USC158</f>
        <v>0</v>
      </c>
      <c r="USD64">
        <f>'Civil Works'!USD158</f>
        <v>0</v>
      </c>
      <c r="USE64">
        <f>'Civil Works'!USE158</f>
        <v>0</v>
      </c>
      <c r="USF64">
        <f>'Civil Works'!USF158</f>
        <v>0</v>
      </c>
      <c r="USG64">
        <f>'Civil Works'!USG158</f>
        <v>0</v>
      </c>
      <c r="USH64">
        <f>'Civil Works'!USH158</f>
        <v>0</v>
      </c>
      <c r="USI64">
        <f>'Civil Works'!USI158</f>
        <v>0</v>
      </c>
      <c r="USJ64">
        <f>'Civil Works'!USJ158</f>
        <v>0</v>
      </c>
      <c r="USK64">
        <f>'Civil Works'!USK158</f>
        <v>0</v>
      </c>
      <c r="USL64">
        <f>'Civil Works'!USL158</f>
        <v>0</v>
      </c>
      <c r="USM64">
        <f>'Civil Works'!USM158</f>
        <v>0</v>
      </c>
      <c r="USN64">
        <f>'Civil Works'!USN158</f>
        <v>0</v>
      </c>
      <c r="USO64">
        <f>'Civil Works'!USO158</f>
        <v>0</v>
      </c>
      <c r="USP64">
        <f>'Civil Works'!USP158</f>
        <v>0</v>
      </c>
      <c r="USQ64">
        <f>'Civil Works'!USQ158</f>
        <v>0</v>
      </c>
      <c r="USR64">
        <f>'Civil Works'!USR158</f>
        <v>0</v>
      </c>
      <c r="USS64">
        <f>'Civil Works'!USS158</f>
        <v>0</v>
      </c>
      <c r="UST64">
        <f>'Civil Works'!UST158</f>
        <v>0</v>
      </c>
      <c r="USU64">
        <f>'Civil Works'!USU158</f>
        <v>0</v>
      </c>
      <c r="USV64">
        <f>'Civil Works'!USV158</f>
        <v>0</v>
      </c>
      <c r="USW64">
        <f>'Civil Works'!USW158</f>
        <v>0</v>
      </c>
      <c r="USX64">
        <f>'Civil Works'!USX158</f>
        <v>0</v>
      </c>
      <c r="USY64">
        <f>'Civil Works'!USY158</f>
        <v>0</v>
      </c>
      <c r="USZ64">
        <f>'Civil Works'!USZ158</f>
        <v>0</v>
      </c>
      <c r="UTA64">
        <f>'Civil Works'!UTA158</f>
        <v>0</v>
      </c>
      <c r="UTB64">
        <f>'Civil Works'!UTB158</f>
        <v>0</v>
      </c>
      <c r="UTC64">
        <f>'Civil Works'!UTC158</f>
        <v>0</v>
      </c>
      <c r="UTD64">
        <f>'Civil Works'!UTD158</f>
        <v>0</v>
      </c>
      <c r="UTE64">
        <f>'Civil Works'!UTE158</f>
        <v>0</v>
      </c>
      <c r="UTF64">
        <f>'Civil Works'!UTF158</f>
        <v>0</v>
      </c>
      <c r="UTG64">
        <f>'Civil Works'!UTG158</f>
        <v>0</v>
      </c>
      <c r="UTH64">
        <f>'Civil Works'!UTH158</f>
        <v>0</v>
      </c>
      <c r="UTI64">
        <f>'Civil Works'!UTI158</f>
        <v>0</v>
      </c>
      <c r="UTJ64">
        <f>'Civil Works'!UTJ158</f>
        <v>0</v>
      </c>
      <c r="UTK64">
        <f>'Civil Works'!UTK158</f>
        <v>0</v>
      </c>
      <c r="UTL64">
        <f>'Civil Works'!UTL158</f>
        <v>0</v>
      </c>
      <c r="UTM64">
        <f>'Civil Works'!UTM158</f>
        <v>0</v>
      </c>
      <c r="UTN64">
        <f>'Civil Works'!UTN158</f>
        <v>0</v>
      </c>
      <c r="UTO64">
        <f>'Civil Works'!UTO158</f>
        <v>0</v>
      </c>
      <c r="UTP64">
        <f>'Civil Works'!UTP158</f>
        <v>0</v>
      </c>
      <c r="UTQ64">
        <f>'Civil Works'!UTQ158</f>
        <v>0</v>
      </c>
      <c r="UTR64">
        <f>'Civil Works'!UTR158</f>
        <v>0</v>
      </c>
      <c r="UTS64">
        <f>'Civil Works'!UTS158</f>
        <v>0</v>
      </c>
      <c r="UTT64">
        <f>'Civil Works'!UTT158</f>
        <v>0</v>
      </c>
      <c r="UTU64">
        <f>'Civil Works'!UTU158</f>
        <v>0</v>
      </c>
      <c r="UTV64">
        <f>'Civil Works'!UTV158</f>
        <v>0</v>
      </c>
      <c r="UTW64">
        <f>'Civil Works'!UTW158</f>
        <v>0</v>
      </c>
      <c r="UTX64">
        <f>'Civil Works'!UTX158</f>
        <v>0</v>
      </c>
      <c r="UTY64">
        <f>'Civil Works'!UTY158</f>
        <v>0</v>
      </c>
      <c r="UTZ64">
        <f>'Civil Works'!UTZ158</f>
        <v>0</v>
      </c>
      <c r="UUA64">
        <f>'Civil Works'!UUA158</f>
        <v>0</v>
      </c>
      <c r="UUB64">
        <f>'Civil Works'!UUB158</f>
        <v>0</v>
      </c>
      <c r="UUC64">
        <f>'Civil Works'!UUC158</f>
        <v>0</v>
      </c>
      <c r="UUD64">
        <f>'Civil Works'!UUD158</f>
        <v>0</v>
      </c>
      <c r="UUE64">
        <f>'Civil Works'!UUE158</f>
        <v>0</v>
      </c>
      <c r="UUF64">
        <f>'Civil Works'!UUF158</f>
        <v>0</v>
      </c>
      <c r="UUG64">
        <f>'Civil Works'!UUG158</f>
        <v>0</v>
      </c>
      <c r="UUH64">
        <f>'Civil Works'!UUH158</f>
        <v>0</v>
      </c>
      <c r="UUI64">
        <f>'Civil Works'!UUI158</f>
        <v>0</v>
      </c>
      <c r="UUJ64">
        <f>'Civil Works'!UUJ158</f>
        <v>0</v>
      </c>
      <c r="UUK64">
        <f>'Civil Works'!UUK158</f>
        <v>0</v>
      </c>
      <c r="UUL64">
        <f>'Civil Works'!UUL158</f>
        <v>0</v>
      </c>
      <c r="UUM64">
        <f>'Civil Works'!UUM158</f>
        <v>0</v>
      </c>
      <c r="UUN64">
        <f>'Civil Works'!UUN158</f>
        <v>0</v>
      </c>
      <c r="UUO64">
        <f>'Civil Works'!UUO158</f>
        <v>0</v>
      </c>
      <c r="UUP64">
        <f>'Civil Works'!UUP158</f>
        <v>0</v>
      </c>
      <c r="UUQ64">
        <f>'Civil Works'!UUQ158</f>
        <v>0</v>
      </c>
      <c r="UUR64">
        <f>'Civil Works'!UUR158</f>
        <v>0</v>
      </c>
      <c r="UUS64">
        <f>'Civil Works'!UUS158</f>
        <v>0</v>
      </c>
      <c r="UUT64">
        <f>'Civil Works'!UUT158</f>
        <v>0</v>
      </c>
      <c r="UUU64">
        <f>'Civil Works'!UUU158</f>
        <v>0</v>
      </c>
      <c r="UUV64">
        <f>'Civil Works'!UUV158</f>
        <v>0</v>
      </c>
      <c r="UUW64">
        <f>'Civil Works'!UUW158</f>
        <v>0</v>
      </c>
      <c r="UUX64">
        <f>'Civil Works'!UUX158</f>
        <v>0</v>
      </c>
      <c r="UUY64">
        <f>'Civil Works'!UUY158</f>
        <v>0</v>
      </c>
      <c r="UUZ64">
        <f>'Civil Works'!UUZ158</f>
        <v>0</v>
      </c>
      <c r="UVA64">
        <f>'Civil Works'!UVA158</f>
        <v>0</v>
      </c>
      <c r="UVB64">
        <f>'Civil Works'!UVB158</f>
        <v>0</v>
      </c>
      <c r="UVC64">
        <f>'Civil Works'!UVC158</f>
        <v>0</v>
      </c>
      <c r="UVD64">
        <f>'Civil Works'!UVD158</f>
        <v>0</v>
      </c>
      <c r="UVE64">
        <f>'Civil Works'!UVE158</f>
        <v>0</v>
      </c>
      <c r="UVF64">
        <f>'Civil Works'!UVF158</f>
        <v>0</v>
      </c>
      <c r="UVG64">
        <f>'Civil Works'!UVG158</f>
        <v>0</v>
      </c>
      <c r="UVH64">
        <f>'Civil Works'!UVH158</f>
        <v>0</v>
      </c>
      <c r="UVI64">
        <f>'Civil Works'!UVI158</f>
        <v>0</v>
      </c>
      <c r="UVJ64">
        <f>'Civil Works'!UVJ158</f>
        <v>0</v>
      </c>
      <c r="UVK64">
        <f>'Civil Works'!UVK158</f>
        <v>0</v>
      </c>
      <c r="UVL64">
        <f>'Civil Works'!UVL158</f>
        <v>0</v>
      </c>
      <c r="UVM64">
        <f>'Civil Works'!UVM158</f>
        <v>0</v>
      </c>
      <c r="UVN64">
        <f>'Civil Works'!UVN158</f>
        <v>0</v>
      </c>
      <c r="UVO64">
        <f>'Civil Works'!UVO158</f>
        <v>0</v>
      </c>
      <c r="UVP64">
        <f>'Civil Works'!UVP158</f>
        <v>0</v>
      </c>
      <c r="UVQ64">
        <f>'Civil Works'!UVQ158</f>
        <v>0</v>
      </c>
      <c r="UVR64">
        <f>'Civil Works'!UVR158</f>
        <v>0</v>
      </c>
      <c r="UVS64">
        <f>'Civil Works'!UVS158</f>
        <v>0</v>
      </c>
      <c r="UVT64">
        <f>'Civil Works'!UVT158</f>
        <v>0</v>
      </c>
      <c r="UVU64">
        <f>'Civil Works'!UVU158</f>
        <v>0</v>
      </c>
      <c r="UVV64">
        <f>'Civil Works'!UVV158</f>
        <v>0</v>
      </c>
      <c r="UVW64">
        <f>'Civil Works'!UVW158</f>
        <v>0</v>
      </c>
      <c r="UVX64">
        <f>'Civil Works'!UVX158</f>
        <v>0</v>
      </c>
      <c r="UVY64">
        <f>'Civil Works'!UVY158</f>
        <v>0</v>
      </c>
      <c r="UVZ64">
        <f>'Civil Works'!UVZ158</f>
        <v>0</v>
      </c>
      <c r="UWA64">
        <f>'Civil Works'!UWA158</f>
        <v>0</v>
      </c>
      <c r="UWB64">
        <f>'Civil Works'!UWB158</f>
        <v>0</v>
      </c>
      <c r="UWC64">
        <f>'Civil Works'!UWC158</f>
        <v>0</v>
      </c>
      <c r="UWD64">
        <f>'Civil Works'!UWD158</f>
        <v>0</v>
      </c>
      <c r="UWE64">
        <f>'Civil Works'!UWE158</f>
        <v>0</v>
      </c>
      <c r="UWF64">
        <f>'Civil Works'!UWF158</f>
        <v>0</v>
      </c>
      <c r="UWG64">
        <f>'Civil Works'!UWG158</f>
        <v>0</v>
      </c>
      <c r="UWH64">
        <f>'Civil Works'!UWH158</f>
        <v>0</v>
      </c>
      <c r="UWI64">
        <f>'Civil Works'!UWI158</f>
        <v>0</v>
      </c>
      <c r="UWJ64">
        <f>'Civil Works'!UWJ158</f>
        <v>0</v>
      </c>
      <c r="UWK64">
        <f>'Civil Works'!UWK158</f>
        <v>0</v>
      </c>
      <c r="UWL64">
        <f>'Civil Works'!UWL158</f>
        <v>0</v>
      </c>
      <c r="UWM64">
        <f>'Civil Works'!UWM158</f>
        <v>0</v>
      </c>
      <c r="UWN64">
        <f>'Civil Works'!UWN158</f>
        <v>0</v>
      </c>
      <c r="UWO64">
        <f>'Civil Works'!UWO158</f>
        <v>0</v>
      </c>
      <c r="UWP64">
        <f>'Civil Works'!UWP158</f>
        <v>0</v>
      </c>
      <c r="UWQ64">
        <f>'Civil Works'!UWQ158</f>
        <v>0</v>
      </c>
      <c r="UWR64">
        <f>'Civil Works'!UWR158</f>
        <v>0</v>
      </c>
      <c r="UWS64">
        <f>'Civil Works'!UWS158</f>
        <v>0</v>
      </c>
      <c r="UWT64">
        <f>'Civil Works'!UWT158</f>
        <v>0</v>
      </c>
      <c r="UWU64">
        <f>'Civil Works'!UWU158</f>
        <v>0</v>
      </c>
      <c r="UWV64">
        <f>'Civil Works'!UWV158</f>
        <v>0</v>
      </c>
      <c r="UWW64">
        <f>'Civil Works'!UWW158</f>
        <v>0</v>
      </c>
      <c r="UWX64">
        <f>'Civil Works'!UWX158</f>
        <v>0</v>
      </c>
      <c r="UWY64">
        <f>'Civil Works'!UWY158</f>
        <v>0</v>
      </c>
      <c r="UWZ64">
        <f>'Civil Works'!UWZ158</f>
        <v>0</v>
      </c>
      <c r="UXA64">
        <f>'Civil Works'!UXA158</f>
        <v>0</v>
      </c>
      <c r="UXB64">
        <f>'Civil Works'!UXB158</f>
        <v>0</v>
      </c>
      <c r="UXC64">
        <f>'Civil Works'!UXC158</f>
        <v>0</v>
      </c>
      <c r="UXD64">
        <f>'Civil Works'!UXD158</f>
        <v>0</v>
      </c>
      <c r="UXE64">
        <f>'Civil Works'!UXE158</f>
        <v>0</v>
      </c>
      <c r="UXF64">
        <f>'Civil Works'!UXF158</f>
        <v>0</v>
      </c>
      <c r="UXG64">
        <f>'Civil Works'!UXG158</f>
        <v>0</v>
      </c>
      <c r="UXH64">
        <f>'Civil Works'!UXH158</f>
        <v>0</v>
      </c>
      <c r="UXI64">
        <f>'Civil Works'!UXI158</f>
        <v>0</v>
      </c>
      <c r="UXJ64">
        <f>'Civil Works'!UXJ158</f>
        <v>0</v>
      </c>
      <c r="UXK64">
        <f>'Civil Works'!UXK158</f>
        <v>0</v>
      </c>
      <c r="UXL64">
        <f>'Civil Works'!UXL158</f>
        <v>0</v>
      </c>
      <c r="UXM64">
        <f>'Civil Works'!UXM158</f>
        <v>0</v>
      </c>
      <c r="UXN64">
        <f>'Civil Works'!UXN158</f>
        <v>0</v>
      </c>
      <c r="UXO64">
        <f>'Civil Works'!UXO158</f>
        <v>0</v>
      </c>
      <c r="UXP64">
        <f>'Civil Works'!UXP158</f>
        <v>0</v>
      </c>
      <c r="UXQ64">
        <f>'Civil Works'!UXQ158</f>
        <v>0</v>
      </c>
      <c r="UXR64">
        <f>'Civil Works'!UXR158</f>
        <v>0</v>
      </c>
      <c r="UXS64">
        <f>'Civil Works'!UXS158</f>
        <v>0</v>
      </c>
      <c r="UXT64">
        <f>'Civil Works'!UXT158</f>
        <v>0</v>
      </c>
      <c r="UXU64">
        <f>'Civil Works'!UXU158</f>
        <v>0</v>
      </c>
      <c r="UXV64">
        <f>'Civil Works'!UXV158</f>
        <v>0</v>
      </c>
      <c r="UXW64">
        <f>'Civil Works'!UXW158</f>
        <v>0</v>
      </c>
      <c r="UXX64">
        <f>'Civil Works'!UXX158</f>
        <v>0</v>
      </c>
      <c r="UXY64">
        <f>'Civil Works'!UXY158</f>
        <v>0</v>
      </c>
      <c r="UXZ64">
        <f>'Civil Works'!UXZ158</f>
        <v>0</v>
      </c>
      <c r="UYA64">
        <f>'Civil Works'!UYA158</f>
        <v>0</v>
      </c>
      <c r="UYB64">
        <f>'Civil Works'!UYB158</f>
        <v>0</v>
      </c>
      <c r="UYC64">
        <f>'Civil Works'!UYC158</f>
        <v>0</v>
      </c>
      <c r="UYD64">
        <f>'Civil Works'!UYD158</f>
        <v>0</v>
      </c>
      <c r="UYE64">
        <f>'Civil Works'!UYE158</f>
        <v>0</v>
      </c>
      <c r="UYF64">
        <f>'Civil Works'!UYF158</f>
        <v>0</v>
      </c>
      <c r="UYG64">
        <f>'Civil Works'!UYG158</f>
        <v>0</v>
      </c>
      <c r="UYH64">
        <f>'Civil Works'!UYH158</f>
        <v>0</v>
      </c>
      <c r="UYI64">
        <f>'Civil Works'!UYI158</f>
        <v>0</v>
      </c>
      <c r="UYJ64">
        <f>'Civil Works'!UYJ158</f>
        <v>0</v>
      </c>
      <c r="UYK64">
        <f>'Civil Works'!UYK158</f>
        <v>0</v>
      </c>
      <c r="UYL64">
        <f>'Civil Works'!UYL158</f>
        <v>0</v>
      </c>
      <c r="UYM64">
        <f>'Civil Works'!UYM158</f>
        <v>0</v>
      </c>
      <c r="UYN64">
        <f>'Civil Works'!UYN158</f>
        <v>0</v>
      </c>
      <c r="UYO64">
        <f>'Civil Works'!UYO158</f>
        <v>0</v>
      </c>
      <c r="UYP64">
        <f>'Civil Works'!UYP158</f>
        <v>0</v>
      </c>
      <c r="UYQ64">
        <f>'Civil Works'!UYQ158</f>
        <v>0</v>
      </c>
      <c r="UYR64">
        <f>'Civil Works'!UYR158</f>
        <v>0</v>
      </c>
      <c r="UYS64">
        <f>'Civil Works'!UYS158</f>
        <v>0</v>
      </c>
      <c r="UYT64">
        <f>'Civil Works'!UYT158</f>
        <v>0</v>
      </c>
      <c r="UYU64">
        <f>'Civil Works'!UYU158</f>
        <v>0</v>
      </c>
      <c r="UYV64">
        <f>'Civil Works'!UYV158</f>
        <v>0</v>
      </c>
      <c r="UYW64">
        <f>'Civil Works'!UYW158</f>
        <v>0</v>
      </c>
      <c r="UYX64">
        <f>'Civil Works'!UYX158</f>
        <v>0</v>
      </c>
      <c r="UYY64">
        <f>'Civil Works'!UYY158</f>
        <v>0</v>
      </c>
      <c r="UYZ64">
        <f>'Civil Works'!UYZ158</f>
        <v>0</v>
      </c>
      <c r="UZA64">
        <f>'Civil Works'!UZA158</f>
        <v>0</v>
      </c>
      <c r="UZB64">
        <f>'Civil Works'!UZB158</f>
        <v>0</v>
      </c>
      <c r="UZC64">
        <f>'Civil Works'!UZC158</f>
        <v>0</v>
      </c>
      <c r="UZD64">
        <f>'Civil Works'!UZD158</f>
        <v>0</v>
      </c>
      <c r="UZE64">
        <f>'Civil Works'!UZE158</f>
        <v>0</v>
      </c>
      <c r="UZF64">
        <f>'Civil Works'!UZF158</f>
        <v>0</v>
      </c>
      <c r="UZG64">
        <f>'Civil Works'!UZG158</f>
        <v>0</v>
      </c>
      <c r="UZH64">
        <f>'Civil Works'!UZH158</f>
        <v>0</v>
      </c>
      <c r="UZI64">
        <f>'Civil Works'!UZI158</f>
        <v>0</v>
      </c>
      <c r="UZJ64">
        <f>'Civil Works'!UZJ158</f>
        <v>0</v>
      </c>
      <c r="UZK64">
        <f>'Civil Works'!UZK158</f>
        <v>0</v>
      </c>
      <c r="UZL64">
        <f>'Civil Works'!UZL158</f>
        <v>0</v>
      </c>
      <c r="UZM64">
        <f>'Civil Works'!UZM158</f>
        <v>0</v>
      </c>
      <c r="UZN64">
        <f>'Civil Works'!UZN158</f>
        <v>0</v>
      </c>
      <c r="UZO64">
        <f>'Civil Works'!UZO158</f>
        <v>0</v>
      </c>
      <c r="UZP64">
        <f>'Civil Works'!UZP158</f>
        <v>0</v>
      </c>
      <c r="UZQ64">
        <f>'Civil Works'!UZQ158</f>
        <v>0</v>
      </c>
      <c r="UZR64">
        <f>'Civil Works'!UZR158</f>
        <v>0</v>
      </c>
      <c r="UZS64">
        <f>'Civil Works'!UZS158</f>
        <v>0</v>
      </c>
      <c r="UZT64">
        <f>'Civil Works'!UZT158</f>
        <v>0</v>
      </c>
      <c r="UZU64">
        <f>'Civil Works'!UZU158</f>
        <v>0</v>
      </c>
      <c r="UZV64">
        <f>'Civil Works'!UZV158</f>
        <v>0</v>
      </c>
      <c r="UZW64">
        <f>'Civil Works'!UZW158</f>
        <v>0</v>
      </c>
      <c r="UZX64">
        <f>'Civil Works'!UZX158</f>
        <v>0</v>
      </c>
      <c r="UZY64">
        <f>'Civil Works'!UZY158</f>
        <v>0</v>
      </c>
      <c r="UZZ64">
        <f>'Civil Works'!UZZ158</f>
        <v>0</v>
      </c>
      <c r="VAA64">
        <f>'Civil Works'!VAA158</f>
        <v>0</v>
      </c>
      <c r="VAB64">
        <f>'Civil Works'!VAB158</f>
        <v>0</v>
      </c>
      <c r="VAC64">
        <f>'Civil Works'!VAC158</f>
        <v>0</v>
      </c>
      <c r="VAD64">
        <f>'Civil Works'!VAD158</f>
        <v>0</v>
      </c>
      <c r="VAE64">
        <f>'Civil Works'!VAE158</f>
        <v>0</v>
      </c>
      <c r="VAF64">
        <f>'Civil Works'!VAF158</f>
        <v>0</v>
      </c>
      <c r="VAG64">
        <f>'Civil Works'!VAG158</f>
        <v>0</v>
      </c>
      <c r="VAH64">
        <f>'Civil Works'!VAH158</f>
        <v>0</v>
      </c>
      <c r="VAI64">
        <f>'Civil Works'!VAI158</f>
        <v>0</v>
      </c>
      <c r="VAJ64">
        <f>'Civil Works'!VAJ158</f>
        <v>0</v>
      </c>
      <c r="VAK64">
        <f>'Civil Works'!VAK158</f>
        <v>0</v>
      </c>
      <c r="VAL64">
        <f>'Civil Works'!VAL158</f>
        <v>0</v>
      </c>
      <c r="VAM64">
        <f>'Civil Works'!VAM158</f>
        <v>0</v>
      </c>
      <c r="VAN64">
        <f>'Civil Works'!VAN158</f>
        <v>0</v>
      </c>
      <c r="VAO64">
        <f>'Civil Works'!VAO158</f>
        <v>0</v>
      </c>
      <c r="VAP64">
        <f>'Civil Works'!VAP158</f>
        <v>0</v>
      </c>
      <c r="VAQ64">
        <f>'Civil Works'!VAQ158</f>
        <v>0</v>
      </c>
      <c r="VAR64">
        <f>'Civil Works'!VAR158</f>
        <v>0</v>
      </c>
      <c r="VAS64">
        <f>'Civil Works'!VAS158</f>
        <v>0</v>
      </c>
      <c r="VAT64">
        <f>'Civil Works'!VAT158</f>
        <v>0</v>
      </c>
      <c r="VAU64">
        <f>'Civil Works'!VAU158</f>
        <v>0</v>
      </c>
      <c r="VAV64">
        <f>'Civil Works'!VAV158</f>
        <v>0</v>
      </c>
      <c r="VAW64">
        <f>'Civil Works'!VAW158</f>
        <v>0</v>
      </c>
      <c r="VAX64">
        <f>'Civil Works'!VAX158</f>
        <v>0</v>
      </c>
      <c r="VAY64">
        <f>'Civil Works'!VAY158</f>
        <v>0</v>
      </c>
      <c r="VAZ64">
        <f>'Civil Works'!VAZ158</f>
        <v>0</v>
      </c>
      <c r="VBA64">
        <f>'Civil Works'!VBA158</f>
        <v>0</v>
      </c>
      <c r="VBB64">
        <f>'Civil Works'!VBB158</f>
        <v>0</v>
      </c>
      <c r="VBC64">
        <f>'Civil Works'!VBC158</f>
        <v>0</v>
      </c>
      <c r="VBD64">
        <f>'Civil Works'!VBD158</f>
        <v>0</v>
      </c>
      <c r="VBE64">
        <f>'Civil Works'!VBE158</f>
        <v>0</v>
      </c>
      <c r="VBF64">
        <f>'Civil Works'!VBF158</f>
        <v>0</v>
      </c>
      <c r="VBG64">
        <f>'Civil Works'!VBG158</f>
        <v>0</v>
      </c>
      <c r="VBH64">
        <f>'Civil Works'!VBH158</f>
        <v>0</v>
      </c>
      <c r="VBI64">
        <f>'Civil Works'!VBI158</f>
        <v>0</v>
      </c>
      <c r="VBJ64">
        <f>'Civil Works'!VBJ158</f>
        <v>0</v>
      </c>
      <c r="VBK64">
        <f>'Civil Works'!VBK158</f>
        <v>0</v>
      </c>
      <c r="VBL64">
        <f>'Civil Works'!VBL158</f>
        <v>0</v>
      </c>
      <c r="VBM64">
        <f>'Civil Works'!VBM158</f>
        <v>0</v>
      </c>
      <c r="VBN64">
        <f>'Civil Works'!VBN158</f>
        <v>0</v>
      </c>
      <c r="VBO64">
        <f>'Civil Works'!VBO158</f>
        <v>0</v>
      </c>
      <c r="VBP64">
        <f>'Civil Works'!VBP158</f>
        <v>0</v>
      </c>
      <c r="VBQ64">
        <f>'Civil Works'!VBQ158</f>
        <v>0</v>
      </c>
      <c r="VBR64">
        <f>'Civil Works'!VBR158</f>
        <v>0</v>
      </c>
      <c r="VBS64">
        <f>'Civil Works'!VBS158</f>
        <v>0</v>
      </c>
      <c r="VBT64">
        <f>'Civil Works'!VBT158</f>
        <v>0</v>
      </c>
      <c r="VBU64">
        <f>'Civil Works'!VBU158</f>
        <v>0</v>
      </c>
      <c r="VBV64">
        <f>'Civil Works'!VBV158</f>
        <v>0</v>
      </c>
      <c r="VBW64">
        <f>'Civil Works'!VBW158</f>
        <v>0</v>
      </c>
      <c r="VBX64">
        <f>'Civil Works'!VBX158</f>
        <v>0</v>
      </c>
      <c r="VBY64">
        <f>'Civil Works'!VBY158</f>
        <v>0</v>
      </c>
      <c r="VBZ64">
        <f>'Civil Works'!VBZ158</f>
        <v>0</v>
      </c>
      <c r="VCA64">
        <f>'Civil Works'!VCA158</f>
        <v>0</v>
      </c>
      <c r="VCB64">
        <f>'Civil Works'!VCB158</f>
        <v>0</v>
      </c>
      <c r="VCC64">
        <f>'Civil Works'!VCC158</f>
        <v>0</v>
      </c>
      <c r="VCD64">
        <f>'Civil Works'!VCD158</f>
        <v>0</v>
      </c>
      <c r="VCE64">
        <f>'Civil Works'!VCE158</f>
        <v>0</v>
      </c>
      <c r="VCF64">
        <f>'Civil Works'!VCF158</f>
        <v>0</v>
      </c>
      <c r="VCG64">
        <f>'Civil Works'!VCG158</f>
        <v>0</v>
      </c>
      <c r="VCH64">
        <f>'Civil Works'!VCH158</f>
        <v>0</v>
      </c>
      <c r="VCI64">
        <f>'Civil Works'!VCI158</f>
        <v>0</v>
      </c>
      <c r="VCJ64">
        <f>'Civil Works'!VCJ158</f>
        <v>0</v>
      </c>
      <c r="VCK64">
        <f>'Civil Works'!VCK158</f>
        <v>0</v>
      </c>
      <c r="VCL64">
        <f>'Civil Works'!VCL158</f>
        <v>0</v>
      </c>
      <c r="VCM64">
        <f>'Civil Works'!VCM158</f>
        <v>0</v>
      </c>
      <c r="VCN64">
        <f>'Civil Works'!VCN158</f>
        <v>0</v>
      </c>
      <c r="VCO64">
        <f>'Civil Works'!VCO158</f>
        <v>0</v>
      </c>
      <c r="VCP64">
        <f>'Civil Works'!VCP158</f>
        <v>0</v>
      </c>
      <c r="VCQ64">
        <f>'Civil Works'!VCQ158</f>
        <v>0</v>
      </c>
      <c r="VCR64">
        <f>'Civil Works'!VCR158</f>
        <v>0</v>
      </c>
      <c r="VCS64">
        <f>'Civil Works'!VCS158</f>
        <v>0</v>
      </c>
      <c r="VCT64">
        <f>'Civil Works'!VCT158</f>
        <v>0</v>
      </c>
      <c r="VCU64">
        <f>'Civil Works'!VCU158</f>
        <v>0</v>
      </c>
      <c r="VCV64">
        <f>'Civil Works'!VCV158</f>
        <v>0</v>
      </c>
      <c r="VCW64">
        <f>'Civil Works'!VCW158</f>
        <v>0</v>
      </c>
      <c r="VCX64">
        <f>'Civil Works'!VCX158</f>
        <v>0</v>
      </c>
      <c r="VCY64">
        <f>'Civil Works'!VCY158</f>
        <v>0</v>
      </c>
      <c r="VCZ64">
        <f>'Civil Works'!VCZ158</f>
        <v>0</v>
      </c>
      <c r="VDA64">
        <f>'Civil Works'!VDA158</f>
        <v>0</v>
      </c>
      <c r="VDB64">
        <f>'Civil Works'!VDB158</f>
        <v>0</v>
      </c>
      <c r="VDC64">
        <f>'Civil Works'!VDC158</f>
        <v>0</v>
      </c>
      <c r="VDD64">
        <f>'Civil Works'!VDD158</f>
        <v>0</v>
      </c>
      <c r="VDE64">
        <f>'Civil Works'!VDE158</f>
        <v>0</v>
      </c>
      <c r="VDF64">
        <f>'Civil Works'!VDF158</f>
        <v>0</v>
      </c>
      <c r="VDG64">
        <f>'Civil Works'!VDG158</f>
        <v>0</v>
      </c>
      <c r="VDH64">
        <f>'Civil Works'!VDH158</f>
        <v>0</v>
      </c>
      <c r="VDI64">
        <f>'Civil Works'!VDI158</f>
        <v>0</v>
      </c>
      <c r="VDJ64">
        <f>'Civil Works'!VDJ158</f>
        <v>0</v>
      </c>
      <c r="VDK64">
        <f>'Civil Works'!VDK158</f>
        <v>0</v>
      </c>
      <c r="VDL64">
        <f>'Civil Works'!VDL158</f>
        <v>0</v>
      </c>
      <c r="VDM64">
        <f>'Civil Works'!VDM158</f>
        <v>0</v>
      </c>
      <c r="VDN64">
        <f>'Civil Works'!VDN158</f>
        <v>0</v>
      </c>
      <c r="VDO64">
        <f>'Civil Works'!VDO158</f>
        <v>0</v>
      </c>
      <c r="VDP64">
        <f>'Civil Works'!VDP158</f>
        <v>0</v>
      </c>
      <c r="VDQ64">
        <f>'Civil Works'!VDQ158</f>
        <v>0</v>
      </c>
      <c r="VDR64">
        <f>'Civil Works'!VDR158</f>
        <v>0</v>
      </c>
      <c r="VDS64">
        <f>'Civil Works'!VDS158</f>
        <v>0</v>
      </c>
      <c r="VDT64">
        <f>'Civil Works'!VDT158</f>
        <v>0</v>
      </c>
      <c r="VDU64">
        <f>'Civil Works'!VDU158</f>
        <v>0</v>
      </c>
      <c r="VDV64">
        <f>'Civil Works'!VDV158</f>
        <v>0</v>
      </c>
      <c r="VDW64">
        <f>'Civil Works'!VDW158</f>
        <v>0</v>
      </c>
      <c r="VDX64">
        <f>'Civil Works'!VDX158</f>
        <v>0</v>
      </c>
      <c r="VDY64">
        <f>'Civil Works'!VDY158</f>
        <v>0</v>
      </c>
      <c r="VDZ64">
        <f>'Civil Works'!VDZ158</f>
        <v>0</v>
      </c>
      <c r="VEA64">
        <f>'Civil Works'!VEA158</f>
        <v>0</v>
      </c>
      <c r="VEB64">
        <f>'Civil Works'!VEB158</f>
        <v>0</v>
      </c>
      <c r="VEC64">
        <f>'Civil Works'!VEC158</f>
        <v>0</v>
      </c>
      <c r="VED64">
        <f>'Civil Works'!VED158</f>
        <v>0</v>
      </c>
      <c r="VEE64">
        <f>'Civil Works'!VEE158</f>
        <v>0</v>
      </c>
      <c r="VEF64">
        <f>'Civil Works'!VEF158</f>
        <v>0</v>
      </c>
      <c r="VEG64">
        <f>'Civil Works'!VEG158</f>
        <v>0</v>
      </c>
      <c r="VEH64">
        <f>'Civil Works'!VEH158</f>
        <v>0</v>
      </c>
      <c r="VEI64">
        <f>'Civil Works'!VEI158</f>
        <v>0</v>
      </c>
      <c r="VEJ64">
        <f>'Civil Works'!VEJ158</f>
        <v>0</v>
      </c>
      <c r="VEK64">
        <f>'Civil Works'!VEK158</f>
        <v>0</v>
      </c>
      <c r="VEL64">
        <f>'Civil Works'!VEL158</f>
        <v>0</v>
      </c>
      <c r="VEM64">
        <f>'Civil Works'!VEM158</f>
        <v>0</v>
      </c>
      <c r="VEN64">
        <f>'Civil Works'!VEN158</f>
        <v>0</v>
      </c>
      <c r="VEO64">
        <f>'Civil Works'!VEO158</f>
        <v>0</v>
      </c>
      <c r="VEP64">
        <f>'Civil Works'!VEP158</f>
        <v>0</v>
      </c>
      <c r="VEQ64">
        <f>'Civil Works'!VEQ158</f>
        <v>0</v>
      </c>
      <c r="VER64">
        <f>'Civil Works'!VER158</f>
        <v>0</v>
      </c>
      <c r="VES64">
        <f>'Civil Works'!VES158</f>
        <v>0</v>
      </c>
      <c r="VET64">
        <f>'Civil Works'!VET158</f>
        <v>0</v>
      </c>
      <c r="VEU64">
        <f>'Civil Works'!VEU158</f>
        <v>0</v>
      </c>
      <c r="VEV64">
        <f>'Civil Works'!VEV158</f>
        <v>0</v>
      </c>
      <c r="VEW64">
        <f>'Civil Works'!VEW158</f>
        <v>0</v>
      </c>
      <c r="VEX64">
        <f>'Civil Works'!VEX158</f>
        <v>0</v>
      </c>
      <c r="VEY64">
        <f>'Civil Works'!VEY158</f>
        <v>0</v>
      </c>
      <c r="VEZ64">
        <f>'Civil Works'!VEZ158</f>
        <v>0</v>
      </c>
      <c r="VFA64">
        <f>'Civil Works'!VFA158</f>
        <v>0</v>
      </c>
      <c r="VFB64">
        <f>'Civil Works'!VFB158</f>
        <v>0</v>
      </c>
      <c r="VFC64">
        <f>'Civil Works'!VFC158</f>
        <v>0</v>
      </c>
      <c r="VFD64">
        <f>'Civil Works'!VFD158</f>
        <v>0</v>
      </c>
      <c r="VFE64">
        <f>'Civil Works'!VFE158</f>
        <v>0</v>
      </c>
      <c r="VFF64">
        <f>'Civil Works'!VFF158</f>
        <v>0</v>
      </c>
      <c r="VFG64">
        <f>'Civil Works'!VFG158</f>
        <v>0</v>
      </c>
      <c r="VFH64">
        <f>'Civil Works'!VFH158</f>
        <v>0</v>
      </c>
      <c r="VFI64">
        <f>'Civil Works'!VFI158</f>
        <v>0</v>
      </c>
      <c r="VFJ64">
        <f>'Civil Works'!VFJ158</f>
        <v>0</v>
      </c>
      <c r="VFK64">
        <f>'Civil Works'!VFK158</f>
        <v>0</v>
      </c>
      <c r="VFL64">
        <f>'Civil Works'!VFL158</f>
        <v>0</v>
      </c>
      <c r="VFM64">
        <f>'Civil Works'!VFM158</f>
        <v>0</v>
      </c>
      <c r="VFN64">
        <f>'Civil Works'!VFN158</f>
        <v>0</v>
      </c>
      <c r="VFO64">
        <f>'Civil Works'!VFO158</f>
        <v>0</v>
      </c>
      <c r="VFP64">
        <f>'Civil Works'!VFP158</f>
        <v>0</v>
      </c>
      <c r="VFQ64">
        <f>'Civil Works'!VFQ158</f>
        <v>0</v>
      </c>
      <c r="VFR64">
        <f>'Civil Works'!VFR158</f>
        <v>0</v>
      </c>
      <c r="VFS64">
        <f>'Civil Works'!VFS158</f>
        <v>0</v>
      </c>
      <c r="VFT64">
        <f>'Civil Works'!VFT158</f>
        <v>0</v>
      </c>
      <c r="VFU64">
        <f>'Civil Works'!VFU158</f>
        <v>0</v>
      </c>
      <c r="VFV64">
        <f>'Civil Works'!VFV158</f>
        <v>0</v>
      </c>
      <c r="VFW64">
        <f>'Civil Works'!VFW158</f>
        <v>0</v>
      </c>
      <c r="VFX64">
        <f>'Civil Works'!VFX158</f>
        <v>0</v>
      </c>
      <c r="VFY64">
        <f>'Civil Works'!VFY158</f>
        <v>0</v>
      </c>
      <c r="VFZ64">
        <f>'Civil Works'!VFZ158</f>
        <v>0</v>
      </c>
      <c r="VGA64">
        <f>'Civil Works'!VGA158</f>
        <v>0</v>
      </c>
      <c r="VGB64">
        <f>'Civil Works'!VGB158</f>
        <v>0</v>
      </c>
      <c r="VGC64">
        <f>'Civil Works'!VGC158</f>
        <v>0</v>
      </c>
      <c r="VGD64">
        <f>'Civil Works'!VGD158</f>
        <v>0</v>
      </c>
      <c r="VGE64">
        <f>'Civil Works'!VGE158</f>
        <v>0</v>
      </c>
      <c r="VGF64">
        <f>'Civil Works'!VGF158</f>
        <v>0</v>
      </c>
      <c r="VGG64">
        <f>'Civil Works'!VGG158</f>
        <v>0</v>
      </c>
      <c r="VGH64">
        <f>'Civil Works'!VGH158</f>
        <v>0</v>
      </c>
      <c r="VGI64">
        <f>'Civil Works'!VGI158</f>
        <v>0</v>
      </c>
      <c r="VGJ64">
        <f>'Civil Works'!VGJ158</f>
        <v>0</v>
      </c>
      <c r="VGK64">
        <f>'Civil Works'!VGK158</f>
        <v>0</v>
      </c>
      <c r="VGL64">
        <f>'Civil Works'!VGL158</f>
        <v>0</v>
      </c>
      <c r="VGM64">
        <f>'Civil Works'!VGM158</f>
        <v>0</v>
      </c>
      <c r="VGN64">
        <f>'Civil Works'!VGN158</f>
        <v>0</v>
      </c>
      <c r="VGO64">
        <f>'Civil Works'!VGO158</f>
        <v>0</v>
      </c>
      <c r="VGP64">
        <f>'Civil Works'!VGP158</f>
        <v>0</v>
      </c>
      <c r="VGQ64">
        <f>'Civil Works'!VGQ158</f>
        <v>0</v>
      </c>
      <c r="VGR64">
        <f>'Civil Works'!VGR158</f>
        <v>0</v>
      </c>
      <c r="VGS64">
        <f>'Civil Works'!VGS158</f>
        <v>0</v>
      </c>
      <c r="VGT64">
        <f>'Civil Works'!VGT158</f>
        <v>0</v>
      </c>
      <c r="VGU64">
        <f>'Civil Works'!VGU158</f>
        <v>0</v>
      </c>
      <c r="VGV64">
        <f>'Civil Works'!VGV158</f>
        <v>0</v>
      </c>
      <c r="VGW64">
        <f>'Civil Works'!VGW158</f>
        <v>0</v>
      </c>
      <c r="VGX64">
        <f>'Civil Works'!VGX158</f>
        <v>0</v>
      </c>
      <c r="VGY64">
        <f>'Civil Works'!VGY158</f>
        <v>0</v>
      </c>
      <c r="VGZ64">
        <f>'Civil Works'!VGZ158</f>
        <v>0</v>
      </c>
      <c r="VHA64">
        <f>'Civil Works'!VHA158</f>
        <v>0</v>
      </c>
      <c r="VHB64">
        <f>'Civil Works'!VHB158</f>
        <v>0</v>
      </c>
      <c r="VHC64">
        <f>'Civil Works'!VHC158</f>
        <v>0</v>
      </c>
      <c r="VHD64">
        <f>'Civil Works'!VHD158</f>
        <v>0</v>
      </c>
      <c r="VHE64">
        <f>'Civil Works'!VHE158</f>
        <v>0</v>
      </c>
      <c r="VHF64">
        <f>'Civil Works'!VHF158</f>
        <v>0</v>
      </c>
      <c r="VHG64">
        <f>'Civil Works'!VHG158</f>
        <v>0</v>
      </c>
      <c r="VHH64">
        <f>'Civil Works'!VHH158</f>
        <v>0</v>
      </c>
      <c r="VHI64">
        <f>'Civil Works'!VHI158</f>
        <v>0</v>
      </c>
      <c r="VHJ64">
        <f>'Civil Works'!VHJ158</f>
        <v>0</v>
      </c>
      <c r="VHK64">
        <f>'Civil Works'!VHK158</f>
        <v>0</v>
      </c>
      <c r="VHL64">
        <f>'Civil Works'!VHL158</f>
        <v>0</v>
      </c>
      <c r="VHM64">
        <f>'Civil Works'!VHM158</f>
        <v>0</v>
      </c>
      <c r="VHN64">
        <f>'Civil Works'!VHN158</f>
        <v>0</v>
      </c>
      <c r="VHO64">
        <f>'Civil Works'!VHO158</f>
        <v>0</v>
      </c>
      <c r="VHP64">
        <f>'Civil Works'!VHP158</f>
        <v>0</v>
      </c>
      <c r="VHQ64">
        <f>'Civil Works'!VHQ158</f>
        <v>0</v>
      </c>
      <c r="VHR64">
        <f>'Civil Works'!VHR158</f>
        <v>0</v>
      </c>
      <c r="VHS64">
        <f>'Civil Works'!VHS158</f>
        <v>0</v>
      </c>
      <c r="VHT64">
        <f>'Civil Works'!VHT158</f>
        <v>0</v>
      </c>
      <c r="VHU64">
        <f>'Civil Works'!VHU158</f>
        <v>0</v>
      </c>
      <c r="VHV64">
        <f>'Civil Works'!VHV158</f>
        <v>0</v>
      </c>
      <c r="VHW64">
        <f>'Civil Works'!VHW158</f>
        <v>0</v>
      </c>
      <c r="VHX64">
        <f>'Civil Works'!VHX158</f>
        <v>0</v>
      </c>
      <c r="VHY64">
        <f>'Civil Works'!VHY158</f>
        <v>0</v>
      </c>
      <c r="VHZ64">
        <f>'Civil Works'!VHZ158</f>
        <v>0</v>
      </c>
      <c r="VIA64">
        <f>'Civil Works'!VIA158</f>
        <v>0</v>
      </c>
      <c r="VIB64">
        <f>'Civil Works'!VIB158</f>
        <v>0</v>
      </c>
      <c r="VIC64">
        <f>'Civil Works'!VIC158</f>
        <v>0</v>
      </c>
      <c r="VID64">
        <f>'Civil Works'!VID158</f>
        <v>0</v>
      </c>
      <c r="VIE64">
        <f>'Civil Works'!VIE158</f>
        <v>0</v>
      </c>
      <c r="VIF64">
        <f>'Civil Works'!VIF158</f>
        <v>0</v>
      </c>
      <c r="VIG64">
        <f>'Civil Works'!VIG158</f>
        <v>0</v>
      </c>
      <c r="VIH64">
        <f>'Civil Works'!VIH158</f>
        <v>0</v>
      </c>
      <c r="VII64">
        <f>'Civil Works'!VII158</f>
        <v>0</v>
      </c>
      <c r="VIJ64">
        <f>'Civil Works'!VIJ158</f>
        <v>0</v>
      </c>
      <c r="VIK64">
        <f>'Civil Works'!VIK158</f>
        <v>0</v>
      </c>
      <c r="VIL64">
        <f>'Civil Works'!VIL158</f>
        <v>0</v>
      </c>
      <c r="VIM64">
        <f>'Civil Works'!VIM158</f>
        <v>0</v>
      </c>
      <c r="VIN64">
        <f>'Civil Works'!VIN158</f>
        <v>0</v>
      </c>
      <c r="VIO64">
        <f>'Civil Works'!VIO158</f>
        <v>0</v>
      </c>
      <c r="VIP64">
        <f>'Civil Works'!VIP158</f>
        <v>0</v>
      </c>
      <c r="VIQ64">
        <f>'Civil Works'!VIQ158</f>
        <v>0</v>
      </c>
      <c r="VIR64">
        <f>'Civil Works'!VIR158</f>
        <v>0</v>
      </c>
      <c r="VIS64">
        <f>'Civil Works'!VIS158</f>
        <v>0</v>
      </c>
      <c r="VIT64">
        <f>'Civil Works'!VIT158</f>
        <v>0</v>
      </c>
      <c r="VIU64">
        <f>'Civil Works'!VIU158</f>
        <v>0</v>
      </c>
      <c r="VIV64">
        <f>'Civil Works'!VIV158</f>
        <v>0</v>
      </c>
      <c r="VIW64">
        <f>'Civil Works'!VIW158</f>
        <v>0</v>
      </c>
      <c r="VIX64">
        <f>'Civil Works'!VIX158</f>
        <v>0</v>
      </c>
      <c r="VIY64">
        <f>'Civil Works'!VIY158</f>
        <v>0</v>
      </c>
      <c r="VIZ64">
        <f>'Civil Works'!VIZ158</f>
        <v>0</v>
      </c>
      <c r="VJA64">
        <f>'Civil Works'!VJA158</f>
        <v>0</v>
      </c>
      <c r="VJB64">
        <f>'Civil Works'!VJB158</f>
        <v>0</v>
      </c>
      <c r="VJC64">
        <f>'Civil Works'!VJC158</f>
        <v>0</v>
      </c>
      <c r="VJD64">
        <f>'Civil Works'!VJD158</f>
        <v>0</v>
      </c>
      <c r="VJE64">
        <f>'Civil Works'!VJE158</f>
        <v>0</v>
      </c>
      <c r="VJF64">
        <f>'Civil Works'!VJF158</f>
        <v>0</v>
      </c>
      <c r="VJG64">
        <f>'Civil Works'!VJG158</f>
        <v>0</v>
      </c>
      <c r="VJH64">
        <f>'Civil Works'!VJH158</f>
        <v>0</v>
      </c>
      <c r="VJI64">
        <f>'Civil Works'!VJI158</f>
        <v>0</v>
      </c>
      <c r="VJJ64">
        <f>'Civil Works'!VJJ158</f>
        <v>0</v>
      </c>
      <c r="VJK64">
        <f>'Civil Works'!VJK158</f>
        <v>0</v>
      </c>
      <c r="VJL64">
        <f>'Civil Works'!VJL158</f>
        <v>0</v>
      </c>
      <c r="VJM64">
        <f>'Civil Works'!VJM158</f>
        <v>0</v>
      </c>
      <c r="VJN64">
        <f>'Civil Works'!VJN158</f>
        <v>0</v>
      </c>
      <c r="VJO64">
        <f>'Civil Works'!VJO158</f>
        <v>0</v>
      </c>
      <c r="VJP64">
        <f>'Civil Works'!VJP158</f>
        <v>0</v>
      </c>
      <c r="VJQ64">
        <f>'Civil Works'!VJQ158</f>
        <v>0</v>
      </c>
      <c r="VJR64">
        <f>'Civil Works'!VJR158</f>
        <v>0</v>
      </c>
      <c r="VJS64">
        <f>'Civil Works'!VJS158</f>
        <v>0</v>
      </c>
      <c r="VJT64">
        <f>'Civil Works'!VJT158</f>
        <v>0</v>
      </c>
      <c r="VJU64">
        <f>'Civil Works'!VJU158</f>
        <v>0</v>
      </c>
      <c r="VJV64">
        <f>'Civil Works'!VJV158</f>
        <v>0</v>
      </c>
      <c r="VJW64">
        <f>'Civil Works'!VJW158</f>
        <v>0</v>
      </c>
      <c r="VJX64">
        <f>'Civil Works'!VJX158</f>
        <v>0</v>
      </c>
      <c r="VJY64">
        <f>'Civil Works'!VJY158</f>
        <v>0</v>
      </c>
      <c r="VJZ64">
        <f>'Civil Works'!VJZ158</f>
        <v>0</v>
      </c>
      <c r="VKA64">
        <f>'Civil Works'!VKA158</f>
        <v>0</v>
      </c>
      <c r="VKB64">
        <f>'Civil Works'!VKB158</f>
        <v>0</v>
      </c>
      <c r="VKC64">
        <f>'Civil Works'!VKC158</f>
        <v>0</v>
      </c>
      <c r="VKD64">
        <f>'Civil Works'!VKD158</f>
        <v>0</v>
      </c>
      <c r="VKE64">
        <f>'Civil Works'!VKE158</f>
        <v>0</v>
      </c>
      <c r="VKF64">
        <f>'Civil Works'!VKF158</f>
        <v>0</v>
      </c>
      <c r="VKG64">
        <f>'Civil Works'!VKG158</f>
        <v>0</v>
      </c>
      <c r="VKH64">
        <f>'Civil Works'!VKH158</f>
        <v>0</v>
      </c>
      <c r="VKI64">
        <f>'Civil Works'!VKI158</f>
        <v>0</v>
      </c>
      <c r="VKJ64">
        <f>'Civil Works'!VKJ158</f>
        <v>0</v>
      </c>
      <c r="VKK64">
        <f>'Civil Works'!VKK158</f>
        <v>0</v>
      </c>
      <c r="VKL64">
        <f>'Civil Works'!VKL158</f>
        <v>0</v>
      </c>
      <c r="VKM64">
        <f>'Civil Works'!VKM158</f>
        <v>0</v>
      </c>
      <c r="VKN64">
        <f>'Civil Works'!VKN158</f>
        <v>0</v>
      </c>
      <c r="VKO64">
        <f>'Civil Works'!VKO158</f>
        <v>0</v>
      </c>
      <c r="VKP64">
        <f>'Civil Works'!VKP158</f>
        <v>0</v>
      </c>
      <c r="VKQ64">
        <f>'Civil Works'!VKQ158</f>
        <v>0</v>
      </c>
      <c r="VKR64">
        <f>'Civil Works'!VKR158</f>
        <v>0</v>
      </c>
      <c r="VKS64">
        <f>'Civil Works'!VKS158</f>
        <v>0</v>
      </c>
      <c r="VKT64">
        <f>'Civil Works'!VKT158</f>
        <v>0</v>
      </c>
      <c r="VKU64">
        <f>'Civil Works'!VKU158</f>
        <v>0</v>
      </c>
      <c r="VKV64">
        <f>'Civil Works'!VKV158</f>
        <v>0</v>
      </c>
      <c r="VKW64">
        <f>'Civil Works'!VKW158</f>
        <v>0</v>
      </c>
      <c r="VKX64">
        <f>'Civil Works'!VKX158</f>
        <v>0</v>
      </c>
      <c r="VKY64">
        <f>'Civil Works'!VKY158</f>
        <v>0</v>
      </c>
      <c r="VKZ64">
        <f>'Civil Works'!VKZ158</f>
        <v>0</v>
      </c>
      <c r="VLA64">
        <f>'Civil Works'!VLA158</f>
        <v>0</v>
      </c>
      <c r="VLB64">
        <f>'Civil Works'!VLB158</f>
        <v>0</v>
      </c>
      <c r="VLC64">
        <f>'Civil Works'!VLC158</f>
        <v>0</v>
      </c>
      <c r="VLD64">
        <f>'Civil Works'!VLD158</f>
        <v>0</v>
      </c>
      <c r="VLE64">
        <f>'Civil Works'!VLE158</f>
        <v>0</v>
      </c>
      <c r="VLF64">
        <f>'Civil Works'!VLF158</f>
        <v>0</v>
      </c>
      <c r="VLG64">
        <f>'Civil Works'!VLG158</f>
        <v>0</v>
      </c>
      <c r="VLH64">
        <f>'Civil Works'!VLH158</f>
        <v>0</v>
      </c>
      <c r="VLI64">
        <f>'Civil Works'!VLI158</f>
        <v>0</v>
      </c>
      <c r="VLJ64">
        <f>'Civil Works'!VLJ158</f>
        <v>0</v>
      </c>
      <c r="VLK64">
        <f>'Civil Works'!VLK158</f>
        <v>0</v>
      </c>
      <c r="VLL64">
        <f>'Civil Works'!VLL158</f>
        <v>0</v>
      </c>
      <c r="VLM64">
        <f>'Civil Works'!VLM158</f>
        <v>0</v>
      </c>
      <c r="VLN64">
        <f>'Civil Works'!VLN158</f>
        <v>0</v>
      </c>
      <c r="VLO64">
        <f>'Civil Works'!VLO158</f>
        <v>0</v>
      </c>
      <c r="VLP64">
        <f>'Civil Works'!VLP158</f>
        <v>0</v>
      </c>
      <c r="VLQ64">
        <f>'Civil Works'!VLQ158</f>
        <v>0</v>
      </c>
      <c r="VLR64">
        <f>'Civil Works'!VLR158</f>
        <v>0</v>
      </c>
      <c r="VLS64">
        <f>'Civil Works'!VLS158</f>
        <v>0</v>
      </c>
      <c r="VLT64">
        <f>'Civil Works'!VLT158</f>
        <v>0</v>
      </c>
      <c r="VLU64">
        <f>'Civil Works'!VLU158</f>
        <v>0</v>
      </c>
      <c r="VLV64">
        <f>'Civil Works'!VLV158</f>
        <v>0</v>
      </c>
      <c r="VLW64">
        <f>'Civil Works'!VLW158</f>
        <v>0</v>
      </c>
      <c r="VLX64">
        <f>'Civil Works'!VLX158</f>
        <v>0</v>
      </c>
      <c r="VLY64">
        <f>'Civil Works'!VLY158</f>
        <v>0</v>
      </c>
      <c r="VLZ64">
        <f>'Civil Works'!VLZ158</f>
        <v>0</v>
      </c>
      <c r="VMA64">
        <f>'Civil Works'!VMA158</f>
        <v>0</v>
      </c>
      <c r="VMB64">
        <f>'Civil Works'!VMB158</f>
        <v>0</v>
      </c>
      <c r="VMC64">
        <f>'Civil Works'!VMC158</f>
        <v>0</v>
      </c>
      <c r="VMD64">
        <f>'Civil Works'!VMD158</f>
        <v>0</v>
      </c>
      <c r="VME64">
        <f>'Civil Works'!VME158</f>
        <v>0</v>
      </c>
      <c r="VMF64">
        <f>'Civil Works'!VMF158</f>
        <v>0</v>
      </c>
      <c r="VMG64">
        <f>'Civil Works'!VMG158</f>
        <v>0</v>
      </c>
      <c r="VMH64">
        <f>'Civil Works'!VMH158</f>
        <v>0</v>
      </c>
      <c r="VMI64">
        <f>'Civil Works'!VMI158</f>
        <v>0</v>
      </c>
      <c r="VMJ64">
        <f>'Civil Works'!VMJ158</f>
        <v>0</v>
      </c>
      <c r="VMK64">
        <f>'Civil Works'!VMK158</f>
        <v>0</v>
      </c>
      <c r="VML64">
        <f>'Civil Works'!VML158</f>
        <v>0</v>
      </c>
      <c r="VMM64">
        <f>'Civil Works'!VMM158</f>
        <v>0</v>
      </c>
      <c r="VMN64">
        <f>'Civil Works'!VMN158</f>
        <v>0</v>
      </c>
      <c r="VMO64">
        <f>'Civil Works'!VMO158</f>
        <v>0</v>
      </c>
      <c r="VMP64">
        <f>'Civil Works'!VMP158</f>
        <v>0</v>
      </c>
      <c r="VMQ64">
        <f>'Civil Works'!VMQ158</f>
        <v>0</v>
      </c>
      <c r="VMR64">
        <f>'Civil Works'!VMR158</f>
        <v>0</v>
      </c>
      <c r="VMS64">
        <f>'Civil Works'!VMS158</f>
        <v>0</v>
      </c>
      <c r="VMT64">
        <f>'Civil Works'!VMT158</f>
        <v>0</v>
      </c>
      <c r="VMU64">
        <f>'Civil Works'!VMU158</f>
        <v>0</v>
      </c>
      <c r="VMV64">
        <f>'Civil Works'!VMV158</f>
        <v>0</v>
      </c>
      <c r="VMW64">
        <f>'Civil Works'!VMW158</f>
        <v>0</v>
      </c>
      <c r="VMX64">
        <f>'Civil Works'!VMX158</f>
        <v>0</v>
      </c>
      <c r="VMY64">
        <f>'Civil Works'!VMY158</f>
        <v>0</v>
      </c>
      <c r="VMZ64">
        <f>'Civil Works'!VMZ158</f>
        <v>0</v>
      </c>
      <c r="VNA64">
        <f>'Civil Works'!VNA158</f>
        <v>0</v>
      </c>
      <c r="VNB64">
        <f>'Civil Works'!VNB158</f>
        <v>0</v>
      </c>
      <c r="VNC64">
        <f>'Civil Works'!VNC158</f>
        <v>0</v>
      </c>
      <c r="VND64">
        <f>'Civil Works'!VND158</f>
        <v>0</v>
      </c>
      <c r="VNE64">
        <f>'Civil Works'!VNE158</f>
        <v>0</v>
      </c>
      <c r="VNF64">
        <f>'Civil Works'!VNF158</f>
        <v>0</v>
      </c>
      <c r="VNG64">
        <f>'Civil Works'!VNG158</f>
        <v>0</v>
      </c>
      <c r="VNH64">
        <f>'Civil Works'!VNH158</f>
        <v>0</v>
      </c>
      <c r="VNI64">
        <f>'Civil Works'!VNI158</f>
        <v>0</v>
      </c>
      <c r="VNJ64">
        <f>'Civil Works'!VNJ158</f>
        <v>0</v>
      </c>
      <c r="VNK64">
        <f>'Civil Works'!VNK158</f>
        <v>0</v>
      </c>
      <c r="VNL64">
        <f>'Civil Works'!VNL158</f>
        <v>0</v>
      </c>
      <c r="VNM64">
        <f>'Civil Works'!VNM158</f>
        <v>0</v>
      </c>
      <c r="VNN64">
        <f>'Civil Works'!VNN158</f>
        <v>0</v>
      </c>
      <c r="VNO64">
        <f>'Civil Works'!VNO158</f>
        <v>0</v>
      </c>
      <c r="VNP64">
        <f>'Civil Works'!VNP158</f>
        <v>0</v>
      </c>
      <c r="VNQ64">
        <f>'Civil Works'!VNQ158</f>
        <v>0</v>
      </c>
      <c r="VNR64">
        <f>'Civil Works'!VNR158</f>
        <v>0</v>
      </c>
      <c r="VNS64">
        <f>'Civil Works'!VNS158</f>
        <v>0</v>
      </c>
      <c r="VNT64">
        <f>'Civil Works'!VNT158</f>
        <v>0</v>
      </c>
      <c r="VNU64">
        <f>'Civil Works'!VNU158</f>
        <v>0</v>
      </c>
      <c r="VNV64">
        <f>'Civil Works'!VNV158</f>
        <v>0</v>
      </c>
      <c r="VNW64">
        <f>'Civil Works'!VNW158</f>
        <v>0</v>
      </c>
      <c r="VNX64">
        <f>'Civil Works'!VNX158</f>
        <v>0</v>
      </c>
      <c r="VNY64">
        <f>'Civil Works'!VNY158</f>
        <v>0</v>
      </c>
      <c r="VNZ64">
        <f>'Civil Works'!VNZ158</f>
        <v>0</v>
      </c>
      <c r="VOA64">
        <f>'Civil Works'!VOA158</f>
        <v>0</v>
      </c>
      <c r="VOB64">
        <f>'Civil Works'!VOB158</f>
        <v>0</v>
      </c>
      <c r="VOC64">
        <f>'Civil Works'!VOC158</f>
        <v>0</v>
      </c>
      <c r="VOD64">
        <f>'Civil Works'!VOD158</f>
        <v>0</v>
      </c>
      <c r="VOE64">
        <f>'Civil Works'!VOE158</f>
        <v>0</v>
      </c>
      <c r="VOF64">
        <f>'Civil Works'!VOF158</f>
        <v>0</v>
      </c>
      <c r="VOG64">
        <f>'Civil Works'!VOG158</f>
        <v>0</v>
      </c>
      <c r="VOH64">
        <f>'Civil Works'!VOH158</f>
        <v>0</v>
      </c>
      <c r="VOI64">
        <f>'Civil Works'!VOI158</f>
        <v>0</v>
      </c>
      <c r="VOJ64">
        <f>'Civil Works'!VOJ158</f>
        <v>0</v>
      </c>
      <c r="VOK64">
        <f>'Civil Works'!VOK158</f>
        <v>0</v>
      </c>
      <c r="VOL64">
        <f>'Civil Works'!VOL158</f>
        <v>0</v>
      </c>
      <c r="VOM64">
        <f>'Civil Works'!VOM158</f>
        <v>0</v>
      </c>
      <c r="VON64">
        <f>'Civil Works'!VON158</f>
        <v>0</v>
      </c>
      <c r="VOO64">
        <f>'Civil Works'!VOO158</f>
        <v>0</v>
      </c>
      <c r="VOP64">
        <f>'Civil Works'!VOP158</f>
        <v>0</v>
      </c>
      <c r="VOQ64">
        <f>'Civil Works'!VOQ158</f>
        <v>0</v>
      </c>
      <c r="VOR64">
        <f>'Civil Works'!VOR158</f>
        <v>0</v>
      </c>
      <c r="VOS64">
        <f>'Civil Works'!VOS158</f>
        <v>0</v>
      </c>
      <c r="VOT64">
        <f>'Civil Works'!VOT158</f>
        <v>0</v>
      </c>
      <c r="VOU64">
        <f>'Civil Works'!VOU158</f>
        <v>0</v>
      </c>
      <c r="VOV64">
        <f>'Civil Works'!VOV158</f>
        <v>0</v>
      </c>
      <c r="VOW64">
        <f>'Civil Works'!VOW158</f>
        <v>0</v>
      </c>
      <c r="VOX64">
        <f>'Civil Works'!VOX158</f>
        <v>0</v>
      </c>
      <c r="VOY64">
        <f>'Civil Works'!VOY158</f>
        <v>0</v>
      </c>
      <c r="VOZ64">
        <f>'Civil Works'!VOZ158</f>
        <v>0</v>
      </c>
      <c r="VPA64">
        <f>'Civil Works'!VPA158</f>
        <v>0</v>
      </c>
      <c r="VPB64">
        <f>'Civil Works'!VPB158</f>
        <v>0</v>
      </c>
      <c r="VPC64">
        <f>'Civil Works'!VPC158</f>
        <v>0</v>
      </c>
      <c r="VPD64">
        <f>'Civil Works'!VPD158</f>
        <v>0</v>
      </c>
      <c r="VPE64">
        <f>'Civil Works'!VPE158</f>
        <v>0</v>
      </c>
      <c r="VPF64">
        <f>'Civil Works'!VPF158</f>
        <v>0</v>
      </c>
      <c r="VPG64">
        <f>'Civil Works'!VPG158</f>
        <v>0</v>
      </c>
      <c r="VPH64">
        <f>'Civil Works'!VPH158</f>
        <v>0</v>
      </c>
      <c r="VPI64">
        <f>'Civil Works'!VPI158</f>
        <v>0</v>
      </c>
      <c r="VPJ64">
        <f>'Civil Works'!VPJ158</f>
        <v>0</v>
      </c>
      <c r="VPK64">
        <f>'Civil Works'!VPK158</f>
        <v>0</v>
      </c>
      <c r="VPL64">
        <f>'Civil Works'!VPL158</f>
        <v>0</v>
      </c>
      <c r="VPM64">
        <f>'Civil Works'!VPM158</f>
        <v>0</v>
      </c>
      <c r="VPN64">
        <f>'Civil Works'!VPN158</f>
        <v>0</v>
      </c>
      <c r="VPO64">
        <f>'Civil Works'!VPO158</f>
        <v>0</v>
      </c>
      <c r="VPP64">
        <f>'Civil Works'!VPP158</f>
        <v>0</v>
      </c>
      <c r="VPQ64">
        <f>'Civil Works'!VPQ158</f>
        <v>0</v>
      </c>
      <c r="VPR64">
        <f>'Civil Works'!VPR158</f>
        <v>0</v>
      </c>
      <c r="VPS64">
        <f>'Civil Works'!VPS158</f>
        <v>0</v>
      </c>
      <c r="VPT64">
        <f>'Civil Works'!VPT158</f>
        <v>0</v>
      </c>
      <c r="VPU64">
        <f>'Civil Works'!VPU158</f>
        <v>0</v>
      </c>
      <c r="VPV64">
        <f>'Civil Works'!VPV158</f>
        <v>0</v>
      </c>
      <c r="VPW64">
        <f>'Civil Works'!VPW158</f>
        <v>0</v>
      </c>
      <c r="VPX64">
        <f>'Civil Works'!VPX158</f>
        <v>0</v>
      </c>
      <c r="VPY64">
        <f>'Civil Works'!VPY158</f>
        <v>0</v>
      </c>
      <c r="VPZ64">
        <f>'Civil Works'!VPZ158</f>
        <v>0</v>
      </c>
      <c r="VQA64">
        <f>'Civil Works'!VQA158</f>
        <v>0</v>
      </c>
      <c r="VQB64">
        <f>'Civil Works'!VQB158</f>
        <v>0</v>
      </c>
      <c r="VQC64">
        <f>'Civil Works'!VQC158</f>
        <v>0</v>
      </c>
      <c r="VQD64">
        <f>'Civil Works'!VQD158</f>
        <v>0</v>
      </c>
      <c r="VQE64">
        <f>'Civil Works'!VQE158</f>
        <v>0</v>
      </c>
      <c r="VQF64">
        <f>'Civil Works'!VQF158</f>
        <v>0</v>
      </c>
      <c r="VQG64">
        <f>'Civil Works'!VQG158</f>
        <v>0</v>
      </c>
      <c r="VQH64">
        <f>'Civil Works'!VQH158</f>
        <v>0</v>
      </c>
      <c r="VQI64">
        <f>'Civil Works'!VQI158</f>
        <v>0</v>
      </c>
      <c r="VQJ64">
        <f>'Civil Works'!VQJ158</f>
        <v>0</v>
      </c>
      <c r="VQK64">
        <f>'Civil Works'!VQK158</f>
        <v>0</v>
      </c>
      <c r="VQL64">
        <f>'Civil Works'!VQL158</f>
        <v>0</v>
      </c>
      <c r="VQM64">
        <f>'Civil Works'!VQM158</f>
        <v>0</v>
      </c>
      <c r="VQN64">
        <f>'Civil Works'!VQN158</f>
        <v>0</v>
      </c>
      <c r="VQO64">
        <f>'Civil Works'!VQO158</f>
        <v>0</v>
      </c>
      <c r="VQP64">
        <f>'Civil Works'!VQP158</f>
        <v>0</v>
      </c>
      <c r="VQQ64">
        <f>'Civil Works'!VQQ158</f>
        <v>0</v>
      </c>
      <c r="VQR64">
        <f>'Civil Works'!VQR158</f>
        <v>0</v>
      </c>
      <c r="VQS64">
        <f>'Civil Works'!VQS158</f>
        <v>0</v>
      </c>
      <c r="VQT64">
        <f>'Civil Works'!VQT158</f>
        <v>0</v>
      </c>
      <c r="VQU64">
        <f>'Civil Works'!VQU158</f>
        <v>0</v>
      </c>
      <c r="VQV64">
        <f>'Civil Works'!VQV158</f>
        <v>0</v>
      </c>
      <c r="VQW64">
        <f>'Civil Works'!VQW158</f>
        <v>0</v>
      </c>
      <c r="VQX64">
        <f>'Civil Works'!VQX158</f>
        <v>0</v>
      </c>
      <c r="VQY64">
        <f>'Civil Works'!VQY158</f>
        <v>0</v>
      </c>
      <c r="VQZ64">
        <f>'Civil Works'!VQZ158</f>
        <v>0</v>
      </c>
      <c r="VRA64">
        <f>'Civil Works'!VRA158</f>
        <v>0</v>
      </c>
      <c r="VRB64">
        <f>'Civil Works'!VRB158</f>
        <v>0</v>
      </c>
      <c r="VRC64">
        <f>'Civil Works'!VRC158</f>
        <v>0</v>
      </c>
      <c r="VRD64">
        <f>'Civil Works'!VRD158</f>
        <v>0</v>
      </c>
      <c r="VRE64">
        <f>'Civil Works'!VRE158</f>
        <v>0</v>
      </c>
      <c r="VRF64">
        <f>'Civil Works'!VRF158</f>
        <v>0</v>
      </c>
      <c r="VRG64">
        <f>'Civil Works'!VRG158</f>
        <v>0</v>
      </c>
      <c r="VRH64">
        <f>'Civil Works'!VRH158</f>
        <v>0</v>
      </c>
      <c r="VRI64">
        <f>'Civil Works'!VRI158</f>
        <v>0</v>
      </c>
      <c r="VRJ64">
        <f>'Civil Works'!VRJ158</f>
        <v>0</v>
      </c>
      <c r="VRK64">
        <f>'Civil Works'!VRK158</f>
        <v>0</v>
      </c>
      <c r="VRL64">
        <f>'Civil Works'!VRL158</f>
        <v>0</v>
      </c>
      <c r="VRM64">
        <f>'Civil Works'!VRM158</f>
        <v>0</v>
      </c>
      <c r="VRN64">
        <f>'Civil Works'!VRN158</f>
        <v>0</v>
      </c>
      <c r="VRO64">
        <f>'Civil Works'!VRO158</f>
        <v>0</v>
      </c>
      <c r="VRP64">
        <f>'Civil Works'!VRP158</f>
        <v>0</v>
      </c>
      <c r="VRQ64">
        <f>'Civil Works'!VRQ158</f>
        <v>0</v>
      </c>
      <c r="VRR64">
        <f>'Civil Works'!VRR158</f>
        <v>0</v>
      </c>
      <c r="VRS64">
        <f>'Civil Works'!VRS158</f>
        <v>0</v>
      </c>
      <c r="VRT64">
        <f>'Civil Works'!VRT158</f>
        <v>0</v>
      </c>
      <c r="VRU64">
        <f>'Civil Works'!VRU158</f>
        <v>0</v>
      </c>
      <c r="VRV64">
        <f>'Civil Works'!VRV158</f>
        <v>0</v>
      </c>
      <c r="VRW64">
        <f>'Civil Works'!VRW158</f>
        <v>0</v>
      </c>
      <c r="VRX64">
        <f>'Civil Works'!VRX158</f>
        <v>0</v>
      </c>
      <c r="VRY64">
        <f>'Civil Works'!VRY158</f>
        <v>0</v>
      </c>
      <c r="VRZ64">
        <f>'Civil Works'!VRZ158</f>
        <v>0</v>
      </c>
      <c r="VSA64">
        <f>'Civil Works'!VSA158</f>
        <v>0</v>
      </c>
      <c r="VSB64">
        <f>'Civil Works'!VSB158</f>
        <v>0</v>
      </c>
      <c r="VSC64">
        <f>'Civil Works'!VSC158</f>
        <v>0</v>
      </c>
      <c r="VSD64">
        <f>'Civil Works'!VSD158</f>
        <v>0</v>
      </c>
      <c r="VSE64">
        <f>'Civil Works'!VSE158</f>
        <v>0</v>
      </c>
      <c r="VSF64">
        <f>'Civil Works'!VSF158</f>
        <v>0</v>
      </c>
      <c r="VSG64">
        <f>'Civil Works'!VSG158</f>
        <v>0</v>
      </c>
      <c r="VSH64">
        <f>'Civil Works'!VSH158</f>
        <v>0</v>
      </c>
      <c r="VSI64">
        <f>'Civil Works'!VSI158</f>
        <v>0</v>
      </c>
      <c r="VSJ64">
        <f>'Civil Works'!VSJ158</f>
        <v>0</v>
      </c>
      <c r="VSK64">
        <f>'Civil Works'!VSK158</f>
        <v>0</v>
      </c>
      <c r="VSL64">
        <f>'Civil Works'!VSL158</f>
        <v>0</v>
      </c>
      <c r="VSM64">
        <f>'Civil Works'!VSM158</f>
        <v>0</v>
      </c>
      <c r="VSN64">
        <f>'Civil Works'!VSN158</f>
        <v>0</v>
      </c>
      <c r="VSO64">
        <f>'Civil Works'!VSO158</f>
        <v>0</v>
      </c>
      <c r="VSP64">
        <f>'Civil Works'!VSP158</f>
        <v>0</v>
      </c>
      <c r="VSQ64">
        <f>'Civil Works'!VSQ158</f>
        <v>0</v>
      </c>
      <c r="VSR64">
        <f>'Civil Works'!VSR158</f>
        <v>0</v>
      </c>
      <c r="VSS64">
        <f>'Civil Works'!VSS158</f>
        <v>0</v>
      </c>
      <c r="VST64">
        <f>'Civil Works'!VST158</f>
        <v>0</v>
      </c>
      <c r="VSU64">
        <f>'Civil Works'!VSU158</f>
        <v>0</v>
      </c>
      <c r="VSV64">
        <f>'Civil Works'!VSV158</f>
        <v>0</v>
      </c>
      <c r="VSW64">
        <f>'Civil Works'!VSW158</f>
        <v>0</v>
      </c>
      <c r="VSX64">
        <f>'Civil Works'!VSX158</f>
        <v>0</v>
      </c>
      <c r="VSY64">
        <f>'Civil Works'!VSY158</f>
        <v>0</v>
      </c>
      <c r="VSZ64">
        <f>'Civil Works'!VSZ158</f>
        <v>0</v>
      </c>
      <c r="VTA64">
        <f>'Civil Works'!VTA158</f>
        <v>0</v>
      </c>
      <c r="VTB64">
        <f>'Civil Works'!VTB158</f>
        <v>0</v>
      </c>
      <c r="VTC64">
        <f>'Civil Works'!VTC158</f>
        <v>0</v>
      </c>
      <c r="VTD64">
        <f>'Civil Works'!VTD158</f>
        <v>0</v>
      </c>
      <c r="VTE64">
        <f>'Civil Works'!VTE158</f>
        <v>0</v>
      </c>
      <c r="VTF64">
        <f>'Civil Works'!VTF158</f>
        <v>0</v>
      </c>
      <c r="VTG64">
        <f>'Civil Works'!VTG158</f>
        <v>0</v>
      </c>
      <c r="VTH64">
        <f>'Civil Works'!VTH158</f>
        <v>0</v>
      </c>
      <c r="VTI64">
        <f>'Civil Works'!VTI158</f>
        <v>0</v>
      </c>
      <c r="VTJ64">
        <f>'Civil Works'!VTJ158</f>
        <v>0</v>
      </c>
      <c r="VTK64">
        <f>'Civil Works'!VTK158</f>
        <v>0</v>
      </c>
      <c r="VTL64">
        <f>'Civil Works'!VTL158</f>
        <v>0</v>
      </c>
      <c r="VTM64">
        <f>'Civil Works'!VTM158</f>
        <v>0</v>
      </c>
      <c r="VTN64">
        <f>'Civil Works'!VTN158</f>
        <v>0</v>
      </c>
      <c r="VTO64">
        <f>'Civil Works'!VTO158</f>
        <v>0</v>
      </c>
      <c r="VTP64">
        <f>'Civil Works'!VTP158</f>
        <v>0</v>
      </c>
      <c r="VTQ64">
        <f>'Civil Works'!VTQ158</f>
        <v>0</v>
      </c>
      <c r="VTR64">
        <f>'Civil Works'!VTR158</f>
        <v>0</v>
      </c>
      <c r="VTS64">
        <f>'Civil Works'!VTS158</f>
        <v>0</v>
      </c>
      <c r="VTT64">
        <f>'Civil Works'!VTT158</f>
        <v>0</v>
      </c>
      <c r="VTU64">
        <f>'Civil Works'!VTU158</f>
        <v>0</v>
      </c>
      <c r="VTV64">
        <f>'Civil Works'!VTV158</f>
        <v>0</v>
      </c>
      <c r="VTW64">
        <f>'Civil Works'!VTW158</f>
        <v>0</v>
      </c>
      <c r="VTX64">
        <f>'Civil Works'!VTX158</f>
        <v>0</v>
      </c>
      <c r="VTY64">
        <f>'Civil Works'!VTY158</f>
        <v>0</v>
      </c>
      <c r="VTZ64">
        <f>'Civil Works'!VTZ158</f>
        <v>0</v>
      </c>
      <c r="VUA64">
        <f>'Civil Works'!VUA158</f>
        <v>0</v>
      </c>
      <c r="VUB64">
        <f>'Civil Works'!VUB158</f>
        <v>0</v>
      </c>
      <c r="VUC64">
        <f>'Civil Works'!VUC158</f>
        <v>0</v>
      </c>
      <c r="VUD64">
        <f>'Civil Works'!VUD158</f>
        <v>0</v>
      </c>
      <c r="VUE64">
        <f>'Civil Works'!VUE158</f>
        <v>0</v>
      </c>
      <c r="VUF64">
        <f>'Civil Works'!VUF158</f>
        <v>0</v>
      </c>
      <c r="VUG64">
        <f>'Civil Works'!VUG158</f>
        <v>0</v>
      </c>
      <c r="VUH64">
        <f>'Civil Works'!VUH158</f>
        <v>0</v>
      </c>
      <c r="VUI64">
        <f>'Civil Works'!VUI158</f>
        <v>0</v>
      </c>
      <c r="VUJ64">
        <f>'Civil Works'!VUJ158</f>
        <v>0</v>
      </c>
      <c r="VUK64">
        <f>'Civil Works'!VUK158</f>
        <v>0</v>
      </c>
      <c r="VUL64">
        <f>'Civil Works'!VUL158</f>
        <v>0</v>
      </c>
      <c r="VUM64">
        <f>'Civil Works'!VUM158</f>
        <v>0</v>
      </c>
      <c r="VUN64">
        <f>'Civil Works'!VUN158</f>
        <v>0</v>
      </c>
      <c r="VUO64">
        <f>'Civil Works'!VUO158</f>
        <v>0</v>
      </c>
      <c r="VUP64">
        <f>'Civil Works'!VUP158</f>
        <v>0</v>
      </c>
      <c r="VUQ64">
        <f>'Civil Works'!VUQ158</f>
        <v>0</v>
      </c>
      <c r="VUR64">
        <f>'Civil Works'!VUR158</f>
        <v>0</v>
      </c>
      <c r="VUS64">
        <f>'Civil Works'!VUS158</f>
        <v>0</v>
      </c>
      <c r="VUT64">
        <f>'Civil Works'!VUT158</f>
        <v>0</v>
      </c>
      <c r="VUU64">
        <f>'Civil Works'!VUU158</f>
        <v>0</v>
      </c>
      <c r="VUV64">
        <f>'Civil Works'!VUV158</f>
        <v>0</v>
      </c>
      <c r="VUW64">
        <f>'Civil Works'!VUW158</f>
        <v>0</v>
      </c>
      <c r="VUX64">
        <f>'Civil Works'!VUX158</f>
        <v>0</v>
      </c>
      <c r="VUY64">
        <f>'Civil Works'!VUY158</f>
        <v>0</v>
      </c>
      <c r="VUZ64">
        <f>'Civil Works'!VUZ158</f>
        <v>0</v>
      </c>
      <c r="VVA64">
        <f>'Civil Works'!VVA158</f>
        <v>0</v>
      </c>
      <c r="VVB64">
        <f>'Civil Works'!VVB158</f>
        <v>0</v>
      </c>
      <c r="VVC64">
        <f>'Civil Works'!VVC158</f>
        <v>0</v>
      </c>
      <c r="VVD64">
        <f>'Civil Works'!VVD158</f>
        <v>0</v>
      </c>
      <c r="VVE64">
        <f>'Civil Works'!VVE158</f>
        <v>0</v>
      </c>
      <c r="VVF64">
        <f>'Civil Works'!VVF158</f>
        <v>0</v>
      </c>
      <c r="VVG64">
        <f>'Civil Works'!VVG158</f>
        <v>0</v>
      </c>
      <c r="VVH64">
        <f>'Civil Works'!VVH158</f>
        <v>0</v>
      </c>
      <c r="VVI64">
        <f>'Civil Works'!VVI158</f>
        <v>0</v>
      </c>
      <c r="VVJ64">
        <f>'Civil Works'!VVJ158</f>
        <v>0</v>
      </c>
      <c r="VVK64">
        <f>'Civil Works'!VVK158</f>
        <v>0</v>
      </c>
      <c r="VVL64">
        <f>'Civil Works'!VVL158</f>
        <v>0</v>
      </c>
      <c r="VVM64">
        <f>'Civil Works'!VVM158</f>
        <v>0</v>
      </c>
      <c r="VVN64">
        <f>'Civil Works'!VVN158</f>
        <v>0</v>
      </c>
      <c r="VVO64">
        <f>'Civil Works'!VVO158</f>
        <v>0</v>
      </c>
      <c r="VVP64">
        <f>'Civil Works'!VVP158</f>
        <v>0</v>
      </c>
      <c r="VVQ64">
        <f>'Civil Works'!VVQ158</f>
        <v>0</v>
      </c>
      <c r="VVR64">
        <f>'Civil Works'!VVR158</f>
        <v>0</v>
      </c>
      <c r="VVS64">
        <f>'Civil Works'!VVS158</f>
        <v>0</v>
      </c>
      <c r="VVT64">
        <f>'Civil Works'!VVT158</f>
        <v>0</v>
      </c>
      <c r="VVU64">
        <f>'Civil Works'!VVU158</f>
        <v>0</v>
      </c>
      <c r="VVV64">
        <f>'Civil Works'!VVV158</f>
        <v>0</v>
      </c>
      <c r="VVW64">
        <f>'Civil Works'!VVW158</f>
        <v>0</v>
      </c>
      <c r="VVX64">
        <f>'Civil Works'!VVX158</f>
        <v>0</v>
      </c>
      <c r="VVY64">
        <f>'Civil Works'!VVY158</f>
        <v>0</v>
      </c>
      <c r="VVZ64">
        <f>'Civil Works'!VVZ158</f>
        <v>0</v>
      </c>
      <c r="VWA64">
        <f>'Civil Works'!VWA158</f>
        <v>0</v>
      </c>
      <c r="VWB64">
        <f>'Civil Works'!VWB158</f>
        <v>0</v>
      </c>
      <c r="VWC64">
        <f>'Civil Works'!VWC158</f>
        <v>0</v>
      </c>
      <c r="VWD64">
        <f>'Civil Works'!VWD158</f>
        <v>0</v>
      </c>
      <c r="VWE64">
        <f>'Civil Works'!VWE158</f>
        <v>0</v>
      </c>
      <c r="VWF64">
        <f>'Civil Works'!VWF158</f>
        <v>0</v>
      </c>
      <c r="VWG64">
        <f>'Civil Works'!VWG158</f>
        <v>0</v>
      </c>
      <c r="VWH64">
        <f>'Civil Works'!VWH158</f>
        <v>0</v>
      </c>
      <c r="VWI64">
        <f>'Civil Works'!VWI158</f>
        <v>0</v>
      </c>
      <c r="VWJ64">
        <f>'Civil Works'!VWJ158</f>
        <v>0</v>
      </c>
      <c r="VWK64">
        <f>'Civil Works'!VWK158</f>
        <v>0</v>
      </c>
      <c r="VWL64">
        <f>'Civil Works'!VWL158</f>
        <v>0</v>
      </c>
      <c r="VWM64">
        <f>'Civil Works'!VWM158</f>
        <v>0</v>
      </c>
      <c r="VWN64">
        <f>'Civil Works'!VWN158</f>
        <v>0</v>
      </c>
      <c r="VWO64">
        <f>'Civil Works'!VWO158</f>
        <v>0</v>
      </c>
      <c r="VWP64">
        <f>'Civil Works'!VWP158</f>
        <v>0</v>
      </c>
      <c r="VWQ64">
        <f>'Civil Works'!VWQ158</f>
        <v>0</v>
      </c>
      <c r="VWR64">
        <f>'Civil Works'!VWR158</f>
        <v>0</v>
      </c>
      <c r="VWS64">
        <f>'Civil Works'!VWS158</f>
        <v>0</v>
      </c>
      <c r="VWT64">
        <f>'Civil Works'!VWT158</f>
        <v>0</v>
      </c>
      <c r="VWU64">
        <f>'Civil Works'!VWU158</f>
        <v>0</v>
      </c>
      <c r="VWV64">
        <f>'Civil Works'!VWV158</f>
        <v>0</v>
      </c>
      <c r="VWW64">
        <f>'Civil Works'!VWW158</f>
        <v>0</v>
      </c>
      <c r="VWX64">
        <f>'Civil Works'!VWX158</f>
        <v>0</v>
      </c>
      <c r="VWY64">
        <f>'Civil Works'!VWY158</f>
        <v>0</v>
      </c>
      <c r="VWZ64">
        <f>'Civil Works'!VWZ158</f>
        <v>0</v>
      </c>
      <c r="VXA64">
        <f>'Civil Works'!VXA158</f>
        <v>0</v>
      </c>
      <c r="VXB64">
        <f>'Civil Works'!VXB158</f>
        <v>0</v>
      </c>
      <c r="VXC64">
        <f>'Civil Works'!VXC158</f>
        <v>0</v>
      </c>
      <c r="VXD64">
        <f>'Civil Works'!VXD158</f>
        <v>0</v>
      </c>
      <c r="VXE64">
        <f>'Civil Works'!VXE158</f>
        <v>0</v>
      </c>
      <c r="VXF64">
        <f>'Civil Works'!VXF158</f>
        <v>0</v>
      </c>
      <c r="VXG64">
        <f>'Civil Works'!VXG158</f>
        <v>0</v>
      </c>
      <c r="VXH64">
        <f>'Civil Works'!VXH158</f>
        <v>0</v>
      </c>
      <c r="VXI64">
        <f>'Civil Works'!VXI158</f>
        <v>0</v>
      </c>
      <c r="VXJ64">
        <f>'Civil Works'!VXJ158</f>
        <v>0</v>
      </c>
      <c r="VXK64">
        <f>'Civil Works'!VXK158</f>
        <v>0</v>
      </c>
      <c r="VXL64">
        <f>'Civil Works'!VXL158</f>
        <v>0</v>
      </c>
      <c r="VXM64">
        <f>'Civil Works'!VXM158</f>
        <v>0</v>
      </c>
      <c r="VXN64">
        <f>'Civil Works'!VXN158</f>
        <v>0</v>
      </c>
      <c r="VXO64">
        <f>'Civil Works'!VXO158</f>
        <v>0</v>
      </c>
      <c r="VXP64">
        <f>'Civil Works'!VXP158</f>
        <v>0</v>
      </c>
      <c r="VXQ64">
        <f>'Civil Works'!VXQ158</f>
        <v>0</v>
      </c>
      <c r="VXR64">
        <f>'Civil Works'!VXR158</f>
        <v>0</v>
      </c>
      <c r="VXS64">
        <f>'Civil Works'!VXS158</f>
        <v>0</v>
      </c>
      <c r="VXT64">
        <f>'Civil Works'!VXT158</f>
        <v>0</v>
      </c>
      <c r="VXU64">
        <f>'Civil Works'!VXU158</f>
        <v>0</v>
      </c>
      <c r="VXV64">
        <f>'Civil Works'!VXV158</f>
        <v>0</v>
      </c>
      <c r="VXW64">
        <f>'Civil Works'!VXW158</f>
        <v>0</v>
      </c>
      <c r="VXX64">
        <f>'Civil Works'!VXX158</f>
        <v>0</v>
      </c>
      <c r="VXY64">
        <f>'Civil Works'!VXY158</f>
        <v>0</v>
      </c>
      <c r="VXZ64">
        <f>'Civil Works'!VXZ158</f>
        <v>0</v>
      </c>
      <c r="VYA64">
        <f>'Civil Works'!VYA158</f>
        <v>0</v>
      </c>
      <c r="VYB64">
        <f>'Civil Works'!VYB158</f>
        <v>0</v>
      </c>
      <c r="VYC64">
        <f>'Civil Works'!VYC158</f>
        <v>0</v>
      </c>
      <c r="VYD64">
        <f>'Civil Works'!VYD158</f>
        <v>0</v>
      </c>
      <c r="VYE64">
        <f>'Civil Works'!VYE158</f>
        <v>0</v>
      </c>
      <c r="VYF64">
        <f>'Civil Works'!VYF158</f>
        <v>0</v>
      </c>
      <c r="VYG64">
        <f>'Civil Works'!VYG158</f>
        <v>0</v>
      </c>
      <c r="VYH64">
        <f>'Civil Works'!VYH158</f>
        <v>0</v>
      </c>
      <c r="VYI64">
        <f>'Civil Works'!VYI158</f>
        <v>0</v>
      </c>
      <c r="VYJ64">
        <f>'Civil Works'!VYJ158</f>
        <v>0</v>
      </c>
      <c r="VYK64">
        <f>'Civil Works'!VYK158</f>
        <v>0</v>
      </c>
      <c r="VYL64">
        <f>'Civil Works'!VYL158</f>
        <v>0</v>
      </c>
      <c r="VYM64">
        <f>'Civil Works'!VYM158</f>
        <v>0</v>
      </c>
      <c r="VYN64">
        <f>'Civil Works'!VYN158</f>
        <v>0</v>
      </c>
      <c r="VYO64">
        <f>'Civil Works'!VYO158</f>
        <v>0</v>
      </c>
      <c r="VYP64">
        <f>'Civil Works'!VYP158</f>
        <v>0</v>
      </c>
      <c r="VYQ64">
        <f>'Civil Works'!VYQ158</f>
        <v>0</v>
      </c>
      <c r="VYR64">
        <f>'Civil Works'!VYR158</f>
        <v>0</v>
      </c>
      <c r="VYS64">
        <f>'Civil Works'!VYS158</f>
        <v>0</v>
      </c>
      <c r="VYT64">
        <f>'Civil Works'!VYT158</f>
        <v>0</v>
      </c>
      <c r="VYU64">
        <f>'Civil Works'!VYU158</f>
        <v>0</v>
      </c>
      <c r="VYV64">
        <f>'Civil Works'!VYV158</f>
        <v>0</v>
      </c>
      <c r="VYW64">
        <f>'Civil Works'!VYW158</f>
        <v>0</v>
      </c>
      <c r="VYX64">
        <f>'Civil Works'!VYX158</f>
        <v>0</v>
      </c>
      <c r="VYY64">
        <f>'Civil Works'!VYY158</f>
        <v>0</v>
      </c>
      <c r="VYZ64">
        <f>'Civil Works'!VYZ158</f>
        <v>0</v>
      </c>
      <c r="VZA64">
        <f>'Civil Works'!VZA158</f>
        <v>0</v>
      </c>
      <c r="VZB64">
        <f>'Civil Works'!VZB158</f>
        <v>0</v>
      </c>
      <c r="VZC64">
        <f>'Civil Works'!VZC158</f>
        <v>0</v>
      </c>
      <c r="VZD64">
        <f>'Civil Works'!VZD158</f>
        <v>0</v>
      </c>
      <c r="VZE64">
        <f>'Civil Works'!VZE158</f>
        <v>0</v>
      </c>
      <c r="VZF64">
        <f>'Civil Works'!VZF158</f>
        <v>0</v>
      </c>
      <c r="VZG64">
        <f>'Civil Works'!VZG158</f>
        <v>0</v>
      </c>
      <c r="VZH64">
        <f>'Civil Works'!VZH158</f>
        <v>0</v>
      </c>
      <c r="VZI64">
        <f>'Civil Works'!VZI158</f>
        <v>0</v>
      </c>
      <c r="VZJ64">
        <f>'Civil Works'!VZJ158</f>
        <v>0</v>
      </c>
      <c r="VZK64">
        <f>'Civil Works'!VZK158</f>
        <v>0</v>
      </c>
      <c r="VZL64">
        <f>'Civil Works'!VZL158</f>
        <v>0</v>
      </c>
      <c r="VZM64">
        <f>'Civil Works'!VZM158</f>
        <v>0</v>
      </c>
      <c r="VZN64">
        <f>'Civil Works'!VZN158</f>
        <v>0</v>
      </c>
      <c r="VZO64">
        <f>'Civil Works'!VZO158</f>
        <v>0</v>
      </c>
      <c r="VZP64">
        <f>'Civil Works'!VZP158</f>
        <v>0</v>
      </c>
      <c r="VZQ64">
        <f>'Civil Works'!VZQ158</f>
        <v>0</v>
      </c>
      <c r="VZR64">
        <f>'Civil Works'!VZR158</f>
        <v>0</v>
      </c>
      <c r="VZS64">
        <f>'Civil Works'!VZS158</f>
        <v>0</v>
      </c>
      <c r="VZT64">
        <f>'Civil Works'!VZT158</f>
        <v>0</v>
      </c>
      <c r="VZU64">
        <f>'Civil Works'!VZU158</f>
        <v>0</v>
      </c>
      <c r="VZV64">
        <f>'Civil Works'!VZV158</f>
        <v>0</v>
      </c>
      <c r="VZW64">
        <f>'Civil Works'!VZW158</f>
        <v>0</v>
      </c>
      <c r="VZX64">
        <f>'Civil Works'!VZX158</f>
        <v>0</v>
      </c>
      <c r="VZY64">
        <f>'Civil Works'!VZY158</f>
        <v>0</v>
      </c>
      <c r="VZZ64">
        <f>'Civil Works'!VZZ158</f>
        <v>0</v>
      </c>
      <c r="WAA64">
        <f>'Civil Works'!WAA158</f>
        <v>0</v>
      </c>
      <c r="WAB64">
        <f>'Civil Works'!WAB158</f>
        <v>0</v>
      </c>
      <c r="WAC64">
        <f>'Civil Works'!WAC158</f>
        <v>0</v>
      </c>
      <c r="WAD64">
        <f>'Civil Works'!WAD158</f>
        <v>0</v>
      </c>
      <c r="WAE64">
        <f>'Civil Works'!WAE158</f>
        <v>0</v>
      </c>
      <c r="WAF64">
        <f>'Civil Works'!WAF158</f>
        <v>0</v>
      </c>
      <c r="WAG64">
        <f>'Civil Works'!WAG158</f>
        <v>0</v>
      </c>
      <c r="WAH64">
        <f>'Civil Works'!WAH158</f>
        <v>0</v>
      </c>
      <c r="WAI64">
        <f>'Civil Works'!WAI158</f>
        <v>0</v>
      </c>
      <c r="WAJ64">
        <f>'Civil Works'!WAJ158</f>
        <v>0</v>
      </c>
      <c r="WAK64">
        <f>'Civil Works'!WAK158</f>
        <v>0</v>
      </c>
      <c r="WAL64">
        <f>'Civil Works'!WAL158</f>
        <v>0</v>
      </c>
      <c r="WAM64">
        <f>'Civil Works'!WAM158</f>
        <v>0</v>
      </c>
      <c r="WAN64">
        <f>'Civil Works'!WAN158</f>
        <v>0</v>
      </c>
      <c r="WAO64">
        <f>'Civil Works'!WAO158</f>
        <v>0</v>
      </c>
      <c r="WAP64">
        <f>'Civil Works'!WAP158</f>
        <v>0</v>
      </c>
      <c r="WAQ64">
        <f>'Civil Works'!WAQ158</f>
        <v>0</v>
      </c>
      <c r="WAR64">
        <f>'Civil Works'!WAR158</f>
        <v>0</v>
      </c>
      <c r="WAS64">
        <f>'Civil Works'!WAS158</f>
        <v>0</v>
      </c>
      <c r="WAT64">
        <f>'Civil Works'!WAT158</f>
        <v>0</v>
      </c>
      <c r="WAU64">
        <f>'Civil Works'!WAU158</f>
        <v>0</v>
      </c>
      <c r="WAV64">
        <f>'Civil Works'!WAV158</f>
        <v>0</v>
      </c>
      <c r="WAW64">
        <f>'Civil Works'!WAW158</f>
        <v>0</v>
      </c>
      <c r="WAX64">
        <f>'Civil Works'!WAX158</f>
        <v>0</v>
      </c>
      <c r="WAY64">
        <f>'Civil Works'!WAY158</f>
        <v>0</v>
      </c>
      <c r="WAZ64">
        <f>'Civil Works'!WAZ158</f>
        <v>0</v>
      </c>
      <c r="WBA64">
        <f>'Civil Works'!WBA158</f>
        <v>0</v>
      </c>
      <c r="WBB64">
        <f>'Civil Works'!WBB158</f>
        <v>0</v>
      </c>
      <c r="WBC64">
        <f>'Civil Works'!WBC158</f>
        <v>0</v>
      </c>
      <c r="WBD64">
        <f>'Civil Works'!WBD158</f>
        <v>0</v>
      </c>
      <c r="WBE64">
        <f>'Civil Works'!WBE158</f>
        <v>0</v>
      </c>
      <c r="WBF64">
        <f>'Civil Works'!WBF158</f>
        <v>0</v>
      </c>
      <c r="WBG64">
        <f>'Civil Works'!WBG158</f>
        <v>0</v>
      </c>
      <c r="WBH64">
        <f>'Civil Works'!WBH158</f>
        <v>0</v>
      </c>
      <c r="WBI64">
        <f>'Civil Works'!WBI158</f>
        <v>0</v>
      </c>
      <c r="WBJ64">
        <f>'Civil Works'!WBJ158</f>
        <v>0</v>
      </c>
      <c r="WBK64">
        <f>'Civil Works'!WBK158</f>
        <v>0</v>
      </c>
      <c r="WBL64">
        <f>'Civil Works'!WBL158</f>
        <v>0</v>
      </c>
      <c r="WBM64">
        <f>'Civil Works'!WBM158</f>
        <v>0</v>
      </c>
      <c r="WBN64">
        <f>'Civil Works'!WBN158</f>
        <v>0</v>
      </c>
      <c r="WBO64">
        <f>'Civil Works'!WBO158</f>
        <v>0</v>
      </c>
      <c r="WBP64">
        <f>'Civil Works'!WBP158</f>
        <v>0</v>
      </c>
      <c r="WBQ64">
        <f>'Civil Works'!WBQ158</f>
        <v>0</v>
      </c>
      <c r="WBR64">
        <f>'Civil Works'!WBR158</f>
        <v>0</v>
      </c>
      <c r="WBS64">
        <f>'Civil Works'!WBS158</f>
        <v>0</v>
      </c>
      <c r="WBT64">
        <f>'Civil Works'!WBT158</f>
        <v>0</v>
      </c>
      <c r="WBU64">
        <f>'Civil Works'!WBU158</f>
        <v>0</v>
      </c>
      <c r="WBV64">
        <f>'Civil Works'!WBV158</f>
        <v>0</v>
      </c>
      <c r="WBW64">
        <f>'Civil Works'!WBW158</f>
        <v>0</v>
      </c>
      <c r="WBX64">
        <f>'Civil Works'!WBX158</f>
        <v>0</v>
      </c>
      <c r="WBY64">
        <f>'Civil Works'!WBY158</f>
        <v>0</v>
      </c>
      <c r="WBZ64">
        <f>'Civil Works'!WBZ158</f>
        <v>0</v>
      </c>
      <c r="WCA64">
        <f>'Civil Works'!WCA158</f>
        <v>0</v>
      </c>
      <c r="WCB64">
        <f>'Civil Works'!WCB158</f>
        <v>0</v>
      </c>
      <c r="WCC64">
        <f>'Civil Works'!WCC158</f>
        <v>0</v>
      </c>
      <c r="WCD64">
        <f>'Civil Works'!WCD158</f>
        <v>0</v>
      </c>
      <c r="WCE64">
        <f>'Civil Works'!WCE158</f>
        <v>0</v>
      </c>
      <c r="WCF64">
        <f>'Civil Works'!WCF158</f>
        <v>0</v>
      </c>
      <c r="WCG64">
        <f>'Civil Works'!WCG158</f>
        <v>0</v>
      </c>
      <c r="WCH64">
        <f>'Civil Works'!WCH158</f>
        <v>0</v>
      </c>
      <c r="WCI64">
        <f>'Civil Works'!WCI158</f>
        <v>0</v>
      </c>
      <c r="WCJ64">
        <f>'Civil Works'!WCJ158</f>
        <v>0</v>
      </c>
      <c r="WCK64">
        <f>'Civil Works'!WCK158</f>
        <v>0</v>
      </c>
      <c r="WCL64">
        <f>'Civil Works'!WCL158</f>
        <v>0</v>
      </c>
      <c r="WCM64">
        <f>'Civil Works'!WCM158</f>
        <v>0</v>
      </c>
      <c r="WCN64">
        <f>'Civil Works'!WCN158</f>
        <v>0</v>
      </c>
      <c r="WCO64">
        <f>'Civil Works'!WCO158</f>
        <v>0</v>
      </c>
      <c r="WCP64">
        <f>'Civil Works'!WCP158</f>
        <v>0</v>
      </c>
      <c r="WCQ64">
        <f>'Civil Works'!WCQ158</f>
        <v>0</v>
      </c>
      <c r="WCR64">
        <f>'Civil Works'!WCR158</f>
        <v>0</v>
      </c>
      <c r="WCS64">
        <f>'Civil Works'!WCS158</f>
        <v>0</v>
      </c>
      <c r="WCT64">
        <f>'Civil Works'!WCT158</f>
        <v>0</v>
      </c>
      <c r="WCU64">
        <f>'Civil Works'!WCU158</f>
        <v>0</v>
      </c>
      <c r="WCV64">
        <f>'Civil Works'!WCV158</f>
        <v>0</v>
      </c>
      <c r="WCW64">
        <f>'Civil Works'!WCW158</f>
        <v>0</v>
      </c>
      <c r="WCX64">
        <f>'Civil Works'!WCX158</f>
        <v>0</v>
      </c>
      <c r="WCY64">
        <f>'Civil Works'!WCY158</f>
        <v>0</v>
      </c>
      <c r="WCZ64">
        <f>'Civil Works'!WCZ158</f>
        <v>0</v>
      </c>
      <c r="WDA64">
        <f>'Civil Works'!WDA158</f>
        <v>0</v>
      </c>
      <c r="WDB64">
        <f>'Civil Works'!WDB158</f>
        <v>0</v>
      </c>
      <c r="WDC64">
        <f>'Civil Works'!WDC158</f>
        <v>0</v>
      </c>
      <c r="WDD64">
        <f>'Civil Works'!WDD158</f>
        <v>0</v>
      </c>
      <c r="WDE64">
        <f>'Civil Works'!WDE158</f>
        <v>0</v>
      </c>
      <c r="WDF64">
        <f>'Civil Works'!WDF158</f>
        <v>0</v>
      </c>
      <c r="WDG64">
        <f>'Civil Works'!WDG158</f>
        <v>0</v>
      </c>
      <c r="WDH64">
        <f>'Civil Works'!WDH158</f>
        <v>0</v>
      </c>
      <c r="WDI64">
        <f>'Civil Works'!WDI158</f>
        <v>0</v>
      </c>
      <c r="WDJ64">
        <f>'Civil Works'!WDJ158</f>
        <v>0</v>
      </c>
      <c r="WDK64">
        <f>'Civil Works'!WDK158</f>
        <v>0</v>
      </c>
      <c r="WDL64">
        <f>'Civil Works'!WDL158</f>
        <v>0</v>
      </c>
      <c r="WDM64">
        <f>'Civil Works'!WDM158</f>
        <v>0</v>
      </c>
      <c r="WDN64">
        <f>'Civil Works'!WDN158</f>
        <v>0</v>
      </c>
      <c r="WDO64">
        <f>'Civil Works'!WDO158</f>
        <v>0</v>
      </c>
      <c r="WDP64">
        <f>'Civil Works'!WDP158</f>
        <v>0</v>
      </c>
      <c r="WDQ64">
        <f>'Civil Works'!WDQ158</f>
        <v>0</v>
      </c>
      <c r="WDR64">
        <f>'Civil Works'!WDR158</f>
        <v>0</v>
      </c>
      <c r="WDS64">
        <f>'Civil Works'!WDS158</f>
        <v>0</v>
      </c>
      <c r="WDT64">
        <f>'Civil Works'!WDT158</f>
        <v>0</v>
      </c>
      <c r="WDU64">
        <f>'Civil Works'!WDU158</f>
        <v>0</v>
      </c>
      <c r="WDV64">
        <f>'Civil Works'!WDV158</f>
        <v>0</v>
      </c>
      <c r="WDW64">
        <f>'Civil Works'!WDW158</f>
        <v>0</v>
      </c>
      <c r="WDX64">
        <f>'Civil Works'!WDX158</f>
        <v>0</v>
      </c>
      <c r="WDY64">
        <f>'Civil Works'!WDY158</f>
        <v>0</v>
      </c>
      <c r="WDZ64">
        <f>'Civil Works'!WDZ158</f>
        <v>0</v>
      </c>
      <c r="WEA64">
        <f>'Civil Works'!WEA158</f>
        <v>0</v>
      </c>
      <c r="WEB64">
        <f>'Civil Works'!WEB158</f>
        <v>0</v>
      </c>
      <c r="WEC64">
        <f>'Civil Works'!WEC158</f>
        <v>0</v>
      </c>
      <c r="WED64">
        <f>'Civil Works'!WED158</f>
        <v>0</v>
      </c>
      <c r="WEE64">
        <f>'Civil Works'!WEE158</f>
        <v>0</v>
      </c>
      <c r="WEF64">
        <f>'Civil Works'!WEF158</f>
        <v>0</v>
      </c>
      <c r="WEG64">
        <f>'Civil Works'!WEG158</f>
        <v>0</v>
      </c>
      <c r="WEH64">
        <f>'Civil Works'!WEH158</f>
        <v>0</v>
      </c>
      <c r="WEI64">
        <f>'Civil Works'!WEI158</f>
        <v>0</v>
      </c>
      <c r="WEJ64">
        <f>'Civil Works'!WEJ158</f>
        <v>0</v>
      </c>
      <c r="WEK64">
        <f>'Civil Works'!WEK158</f>
        <v>0</v>
      </c>
      <c r="WEL64">
        <f>'Civil Works'!WEL158</f>
        <v>0</v>
      </c>
      <c r="WEM64">
        <f>'Civil Works'!WEM158</f>
        <v>0</v>
      </c>
      <c r="WEN64">
        <f>'Civil Works'!WEN158</f>
        <v>0</v>
      </c>
      <c r="WEO64">
        <f>'Civil Works'!WEO158</f>
        <v>0</v>
      </c>
      <c r="WEP64">
        <f>'Civil Works'!WEP158</f>
        <v>0</v>
      </c>
      <c r="WEQ64">
        <f>'Civil Works'!WEQ158</f>
        <v>0</v>
      </c>
      <c r="WER64">
        <f>'Civil Works'!WER158</f>
        <v>0</v>
      </c>
      <c r="WES64">
        <f>'Civil Works'!WES158</f>
        <v>0</v>
      </c>
      <c r="WET64">
        <f>'Civil Works'!WET158</f>
        <v>0</v>
      </c>
      <c r="WEU64">
        <f>'Civil Works'!WEU158</f>
        <v>0</v>
      </c>
      <c r="WEV64">
        <f>'Civil Works'!WEV158</f>
        <v>0</v>
      </c>
      <c r="WEW64">
        <f>'Civil Works'!WEW158</f>
        <v>0</v>
      </c>
      <c r="WEX64">
        <f>'Civil Works'!WEX158</f>
        <v>0</v>
      </c>
      <c r="WEY64">
        <f>'Civil Works'!WEY158</f>
        <v>0</v>
      </c>
      <c r="WEZ64">
        <f>'Civil Works'!WEZ158</f>
        <v>0</v>
      </c>
      <c r="WFA64">
        <f>'Civil Works'!WFA158</f>
        <v>0</v>
      </c>
      <c r="WFB64">
        <f>'Civil Works'!WFB158</f>
        <v>0</v>
      </c>
      <c r="WFC64">
        <f>'Civil Works'!WFC158</f>
        <v>0</v>
      </c>
      <c r="WFD64">
        <f>'Civil Works'!WFD158</f>
        <v>0</v>
      </c>
      <c r="WFE64">
        <f>'Civil Works'!WFE158</f>
        <v>0</v>
      </c>
      <c r="WFF64">
        <f>'Civil Works'!WFF158</f>
        <v>0</v>
      </c>
      <c r="WFG64">
        <f>'Civil Works'!WFG158</f>
        <v>0</v>
      </c>
      <c r="WFH64">
        <f>'Civil Works'!WFH158</f>
        <v>0</v>
      </c>
      <c r="WFI64">
        <f>'Civil Works'!WFI158</f>
        <v>0</v>
      </c>
      <c r="WFJ64">
        <f>'Civil Works'!WFJ158</f>
        <v>0</v>
      </c>
      <c r="WFK64">
        <f>'Civil Works'!WFK158</f>
        <v>0</v>
      </c>
      <c r="WFL64">
        <f>'Civil Works'!WFL158</f>
        <v>0</v>
      </c>
      <c r="WFM64">
        <f>'Civil Works'!WFM158</f>
        <v>0</v>
      </c>
      <c r="WFN64">
        <f>'Civil Works'!WFN158</f>
        <v>0</v>
      </c>
      <c r="WFO64">
        <f>'Civil Works'!WFO158</f>
        <v>0</v>
      </c>
      <c r="WFP64">
        <f>'Civil Works'!WFP158</f>
        <v>0</v>
      </c>
      <c r="WFQ64">
        <f>'Civil Works'!WFQ158</f>
        <v>0</v>
      </c>
      <c r="WFR64">
        <f>'Civil Works'!WFR158</f>
        <v>0</v>
      </c>
      <c r="WFS64">
        <f>'Civil Works'!WFS158</f>
        <v>0</v>
      </c>
      <c r="WFT64">
        <f>'Civil Works'!WFT158</f>
        <v>0</v>
      </c>
      <c r="WFU64">
        <f>'Civil Works'!WFU158</f>
        <v>0</v>
      </c>
      <c r="WFV64">
        <f>'Civil Works'!WFV158</f>
        <v>0</v>
      </c>
      <c r="WFW64">
        <f>'Civil Works'!WFW158</f>
        <v>0</v>
      </c>
      <c r="WFX64">
        <f>'Civil Works'!WFX158</f>
        <v>0</v>
      </c>
      <c r="WFY64">
        <f>'Civil Works'!WFY158</f>
        <v>0</v>
      </c>
      <c r="WFZ64">
        <f>'Civil Works'!WFZ158</f>
        <v>0</v>
      </c>
      <c r="WGA64">
        <f>'Civil Works'!WGA158</f>
        <v>0</v>
      </c>
      <c r="WGB64">
        <f>'Civil Works'!WGB158</f>
        <v>0</v>
      </c>
      <c r="WGC64">
        <f>'Civil Works'!WGC158</f>
        <v>0</v>
      </c>
      <c r="WGD64">
        <f>'Civil Works'!WGD158</f>
        <v>0</v>
      </c>
      <c r="WGE64">
        <f>'Civil Works'!WGE158</f>
        <v>0</v>
      </c>
      <c r="WGF64">
        <f>'Civil Works'!WGF158</f>
        <v>0</v>
      </c>
      <c r="WGG64">
        <f>'Civil Works'!WGG158</f>
        <v>0</v>
      </c>
      <c r="WGH64">
        <f>'Civil Works'!WGH158</f>
        <v>0</v>
      </c>
      <c r="WGI64">
        <f>'Civil Works'!WGI158</f>
        <v>0</v>
      </c>
      <c r="WGJ64">
        <f>'Civil Works'!WGJ158</f>
        <v>0</v>
      </c>
      <c r="WGK64">
        <f>'Civil Works'!WGK158</f>
        <v>0</v>
      </c>
      <c r="WGL64">
        <f>'Civil Works'!WGL158</f>
        <v>0</v>
      </c>
      <c r="WGM64">
        <f>'Civil Works'!WGM158</f>
        <v>0</v>
      </c>
      <c r="WGN64">
        <f>'Civil Works'!WGN158</f>
        <v>0</v>
      </c>
      <c r="WGO64">
        <f>'Civil Works'!WGO158</f>
        <v>0</v>
      </c>
      <c r="WGP64">
        <f>'Civil Works'!WGP158</f>
        <v>0</v>
      </c>
      <c r="WGQ64">
        <f>'Civil Works'!WGQ158</f>
        <v>0</v>
      </c>
      <c r="WGR64">
        <f>'Civil Works'!WGR158</f>
        <v>0</v>
      </c>
      <c r="WGS64">
        <f>'Civil Works'!WGS158</f>
        <v>0</v>
      </c>
      <c r="WGT64">
        <f>'Civil Works'!WGT158</f>
        <v>0</v>
      </c>
      <c r="WGU64">
        <f>'Civil Works'!WGU158</f>
        <v>0</v>
      </c>
      <c r="WGV64">
        <f>'Civil Works'!WGV158</f>
        <v>0</v>
      </c>
      <c r="WGW64">
        <f>'Civil Works'!WGW158</f>
        <v>0</v>
      </c>
      <c r="WGX64">
        <f>'Civil Works'!WGX158</f>
        <v>0</v>
      </c>
      <c r="WGY64">
        <f>'Civil Works'!WGY158</f>
        <v>0</v>
      </c>
      <c r="WGZ64">
        <f>'Civil Works'!WGZ158</f>
        <v>0</v>
      </c>
      <c r="WHA64">
        <f>'Civil Works'!WHA158</f>
        <v>0</v>
      </c>
      <c r="WHB64">
        <f>'Civil Works'!WHB158</f>
        <v>0</v>
      </c>
      <c r="WHC64">
        <f>'Civil Works'!WHC158</f>
        <v>0</v>
      </c>
      <c r="WHD64">
        <f>'Civil Works'!WHD158</f>
        <v>0</v>
      </c>
      <c r="WHE64">
        <f>'Civil Works'!WHE158</f>
        <v>0</v>
      </c>
      <c r="WHF64">
        <f>'Civil Works'!WHF158</f>
        <v>0</v>
      </c>
      <c r="WHG64">
        <f>'Civil Works'!WHG158</f>
        <v>0</v>
      </c>
      <c r="WHH64">
        <f>'Civil Works'!WHH158</f>
        <v>0</v>
      </c>
      <c r="WHI64">
        <f>'Civil Works'!WHI158</f>
        <v>0</v>
      </c>
      <c r="WHJ64">
        <f>'Civil Works'!WHJ158</f>
        <v>0</v>
      </c>
      <c r="WHK64">
        <f>'Civil Works'!WHK158</f>
        <v>0</v>
      </c>
      <c r="WHL64">
        <f>'Civil Works'!WHL158</f>
        <v>0</v>
      </c>
      <c r="WHM64">
        <f>'Civil Works'!WHM158</f>
        <v>0</v>
      </c>
      <c r="WHN64">
        <f>'Civil Works'!WHN158</f>
        <v>0</v>
      </c>
      <c r="WHO64">
        <f>'Civil Works'!WHO158</f>
        <v>0</v>
      </c>
      <c r="WHP64">
        <f>'Civil Works'!WHP158</f>
        <v>0</v>
      </c>
      <c r="WHQ64">
        <f>'Civil Works'!WHQ158</f>
        <v>0</v>
      </c>
      <c r="WHR64">
        <f>'Civil Works'!WHR158</f>
        <v>0</v>
      </c>
      <c r="WHS64">
        <f>'Civil Works'!WHS158</f>
        <v>0</v>
      </c>
      <c r="WHT64">
        <f>'Civil Works'!WHT158</f>
        <v>0</v>
      </c>
      <c r="WHU64">
        <f>'Civil Works'!WHU158</f>
        <v>0</v>
      </c>
      <c r="WHV64">
        <f>'Civil Works'!WHV158</f>
        <v>0</v>
      </c>
      <c r="WHW64">
        <f>'Civil Works'!WHW158</f>
        <v>0</v>
      </c>
      <c r="WHX64">
        <f>'Civil Works'!WHX158</f>
        <v>0</v>
      </c>
      <c r="WHY64">
        <f>'Civil Works'!WHY158</f>
        <v>0</v>
      </c>
      <c r="WHZ64">
        <f>'Civil Works'!WHZ158</f>
        <v>0</v>
      </c>
      <c r="WIA64">
        <f>'Civil Works'!WIA158</f>
        <v>0</v>
      </c>
      <c r="WIB64">
        <f>'Civil Works'!WIB158</f>
        <v>0</v>
      </c>
      <c r="WIC64">
        <f>'Civil Works'!WIC158</f>
        <v>0</v>
      </c>
      <c r="WID64">
        <f>'Civil Works'!WID158</f>
        <v>0</v>
      </c>
      <c r="WIE64">
        <f>'Civil Works'!WIE158</f>
        <v>0</v>
      </c>
      <c r="WIF64">
        <f>'Civil Works'!WIF158</f>
        <v>0</v>
      </c>
      <c r="WIG64">
        <f>'Civil Works'!WIG158</f>
        <v>0</v>
      </c>
      <c r="WIH64">
        <f>'Civil Works'!WIH158</f>
        <v>0</v>
      </c>
      <c r="WII64">
        <f>'Civil Works'!WII158</f>
        <v>0</v>
      </c>
      <c r="WIJ64">
        <f>'Civil Works'!WIJ158</f>
        <v>0</v>
      </c>
      <c r="WIK64">
        <f>'Civil Works'!WIK158</f>
        <v>0</v>
      </c>
      <c r="WIL64">
        <f>'Civil Works'!WIL158</f>
        <v>0</v>
      </c>
      <c r="WIM64">
        <f>'Civil Works'!WIM158</f>
        <v>0</v>
      </c>
      <c r="WIN64">
        <f>'Civil Works'!WIN158</f>
        <v>0</v>
      </c>
      <c r="WIO64">
        <f>'Civil Works'!WIO158</f>
        <v>0</v>
      </c>
      <c r="WIP64">
        <f>'Civil Works'!WIP158</f>
        <v>0</v>
      </c>
      <c r="WIQ64">
        <f>'Civil Works'!WIQ158</f>
        <v>0</v>
      </c>
      <c r="WIR64">
        <f>'Civil Works'!WIR158</f>
        <v>0</v>
      </c>
      <c r="WIS64">
        <f>'Civil Works'!WIS158</f>
        <v>0</v>
      </c>
      <c r="WIT64">
        <f>'Civil Works'!WIT158</f>
        <v>0</v>
      </c>
      <c r="WIU64">
        <f>'Civil Works'!WIU158</f>
        <v>0</v>
      </c>
      <c r="WIV64">
        <f>'Civil Works'!WIV158</f>
        <v>0</v>
      </c>
      <c r="WIW64">
        <f>'Civil Works'!WIW158</f>
        <v>0</v>
      </c>
      <c r="WIX64">
        <f>'Civil Works'!WIX158</f>
        <v>0</v>
      </c>
      <c r="WIY64">
        <f>'Civil Works'!WIY158</f>
        <v>0</v>
      </c>
      <c r="WIZ64">
        <f>'Civil Works'!WIZ158</f>
        <v>0</v>
      </c>
      <c r="WJA64">
        <f>'Civil Works'!WJA158</f>
        <v>0</v>
      </c>
      <c r="WJB64">
        <f>'Civil Works'!WJB158</f>
        <v>0</v>
      </c>
      <c r="WJC64">
        <f>'Civil Works'!WJC158</f>
        <v>0</v>
      </c>
      <c r="WJD64">
        <f>'Civil Works'!WJD158</f>
        <v>0</v>
      </c>
      <c r="WJE64">
        <f>'Civil Works'!WJE158</f>
        <v>0</v>
      </c>
      <c r="WJF64">
        <f>'Civil Works'!WJF158</f>
        <v>0</v>
      </c>
      <c r="WJG64">
        <f>'Civil Works'!WJG158</f>
        <v>0</v>
      </c>
      <c r="WJH64">
        <f>'Civil Works'!WJH158</f>
        <v>0</v>
      </c>
      <c r="WJI64">
        <f>'Civil Works'!WJI158</f>
        <v>0</v>
      </c>
      <c r="WJJ64">
        <f>'Civil Works'!WJJ158</f>
        <v>0</v>
      </c>
      <c r="WJK64">
        <f>'Civil Works'!WJK158</f>
        <v>0</v>
      </c>
      <c r="WJL64">
        <f>'Civil Works'!WJL158</f>
        <v>0</v>
      </c>
      <c r="WJM64">
        <f>'Civil Works'!WJM158</f>
        <v>0</v>
      </c>
      <c r="WJN64">
        <f>'Civil Works'!WJN158</f>
        <v>0</v>
      </c>
      <c r="WJO64">
        <f>'Civil Works'!WJO158</f>
        <v>0</v>
      </c>
      <c r="WJP64">
        <f>'Civil Works'!WJP158</f>
        <v>0</v>
      </c>
      <c r="WJQ64">
        <f>'Civil Works'!WJQ158</f>
        <v>0</v>
      </c>
      <c r="WJR64">
        <f>'Civil Works'!WJR158</f>
        <v>0</v>
      </c>
      <c r="WJS64">
        <f>'Civil Works'!WJS158</f>
        <v>0</v>
      </c>
      <c r="WJT64">
        <f>'Civil Works'!WJT158</f>
        <v>0</v>
      </c>
      <c r="WJU64">
        <f>'Civil Works'!WJU158</f>
        <v>0</v>
      </c>
      <c r="WJV64">
        <f>'Civil Works'!WJV158</f>
        <v>0</v>
      </c>
      <c r="WJW64">
        <f>'Civil Works'!WJW158</f>
        <v>0</v>
      </c>
      <c r="WJX64">
        <f>'Civil Works'!WJX158</f>
        <v>0</v>
      </c>
      <c r="WJY64">
        <f>'Civil Works'!WJY158</f>
        <v>0</v>
      </c>
      <c r="WJZ64">
        <f>'Civil Works'!WJZ158</f>
        <v>0</v>
      </c>
      <c r="WKA64">
        <f>'Civil Works'!WKA158</f>
        <v>0</v>
      </c>
      <c r="WKB64">
        <f>'Civil Works'!WKB158</f>
        <v>0</v>
      </c>
      <c r="WKC64">
        <f>'Civil Works'!WKC158</f>
        <v>0</v>
      </c>
      <c r="WKD64">
        <f>'Civil Works'!WKD158</f>
        <v>0</v>
      </c>
      <c r="WKE64">
        <f>'Civil Works'!WKE158</f>
        <v>0</v>
      </c>
      <c r="WKF64">
        <f>'Civil Works'!WKF158</f>
        <v>0</v>
      </c>
      <c r="WKG64">
        <f>'Civil Works'!WKG158</f>
        <v>0</v>
      </c>
      <c r="WKH64">
        <f>'Civil Works'!WKH158</f>
        <v>0</v>
      </c>
      <c r="WKI64">
        <f>'Civil Works'!WKI158</f>
        <v>0</v>
      </c>
      <c r="WKJ64">
        <f>'Civil Works'!WKJ158</f>
        <v>0</v>
      </c>
      <c r="WKK64">
        <f>'Civil Works'!WKK158</f>
        <v>0</v>
      </c>
      <c r="WKL64">
        <f>'Civil Works'!WKL158</f>
        <v>0</v>
      </c>
      <c r="WKM64">
        <f>'Civil Works'!WKM158</f>
        <v>0</v>
      </c>
      <c r="WKN64">
        <f>'Civil Works'!WKN158</f>
        <v>0</v>
      </c>
      <c r="WKO64">
        <f>'Civil Works'!WKO158</f>
        <v>0</v>
      </c>
      <c r="WKP64">
        <f>'Civil Works'!WKP158</f>
        <v>0</v>
      </c>
      <c r="WKQ64">
        <f>'Civil Works'!WKQ158</f>
        <v>0</v>
      </c>
      <c r="WKR64">
        <f>'Civil Works'!WKR158</f>
        <v>0</v>
      </c>
      <c r="WKS64">
        <f>'Civil Works'!WKS158</f>
        <v>0</v>
      </c>
      <c r="WKT64">
        <f>'Civil Works'!WKT158</f>
        <v>0</v>
      </c>
      <c r="WKU64">
        <f>'Civil Works'!WKU158</f>
        <v>0</v>
      </c>
      <c r="WKV64">
        <f>'Civil Works'!WKV158</f>
        <v>0</v>
      </c>
      <c r="WKW64">
        <f>'Civil Works'!WKW158</f>
        <v>0</v>
      </c>
      <c r="WKX64">
        <f>'Civil Works'!WKX158</f>
        <v>0</v>
      </c>
      <c r="WKY64">
        <f>'Civil Works'!WKY158</f>
        <v>0</v>
      </c>
      <c r="WKZ64">
        <f>'Civil Works'!WKZ158</f>
        <v>0</v>
      </c>
      <c r="WLA64">
        <f>'Civil Works'!WLA158</f>
        <v>0</v>
      </c>
      <c r="WLB64">
        <f>'Civil Works'!WLB158</f>
        <v>0</v>
      </c>
      <c r="WLC64">
        <f>'Civil Works'!WLC158</f>
        <v>0</v>
      </c>
      <c r="WLD64">
        <f>'Civil Works'!WLD158</f>
        <v>0</v>
      </c>
      <c r="WLE64">
        <f>'Civil Works'!WLE158</f>
        <v>0</v>
      </c>
      <c r="WLF64">
        <f>'Civil Works'!WLF158</f>
        <v>0</v>
      </c>
      <c r="WLG64">
        <f>'Civil Works'!WLG158</f>
        <v>0</v>
      </c>
      <c r="WLH64">
        <f>'Civil Works'!WLH158</f>
        <v>0</v>
      </c>
      <c r="WLI64">
        <f>'Civil Works'!WLI158</f>
        <v>0</v>
      </c>
      <c r="WLJ64">
        <f>'Civil Works'!WLJ158</f>
        <v>0</v>
      </c>
      <c r="WLK64">
        <f>'Civil Works'!WLK158</f>
        <v>0</v>
      </c>
      <c r="WLL64">
        <f>'Civil Works'!WLL158</f>
        <v>0</v>
      </c>
      <c r="WLM64">
        <f>'Civil Works'!WLM158</f>
        <v>0</v>
      </c>
      <c r="WLN64">
        <f>'Civil Works'!WLN158</f>
        <v>0</v>
      </c>
      <c r="WLO64">
        <f>'Civil Works'!WLO158</f>
        <v>0</v>
      </c>
      <c r="WLP64">
        <f>'Civil Works'!WLP158</f>
        <v>0</v>
      </c>
      <c r="WLQ64">
        <f>'Civil Works'!WLQ158</f>
        <v>0</v>
      </c>
      <c r="WLR64">
        <f>'Civil Works'!WLR158</f>
        <v>0</v>
      </c>
      <c r="WLS64">
        <f>'Civil Works'!WLS158</f>
        <v>0</v>
      </c>
      <c r="WLT64">
        <f>'Civil Works'!WLT158</f>
        <v>0</v>
      </c>
      <c r="WLU64">
        <f>'Civil Works'!WLU158</f>
        <v>0</v>
      </c>
      <c r="WLV64">
        <f>'Civil Works'!WLV158</f>
        <v>0</v>
      </c>
      <c r="WLW64">
        <f>'Civil Works'!WLW158</f>
        <v>0</v>
      </c>
      <c r="WLX64">
        <f>'Civil Works'!WLX158</f>
        <v>0</v>
      </c>
      <c r="WLY64">
        <f>'Civil Works'!WLY158</f>
        <v>0</v>
      </c>
      <c r="WLZ64">
        <f>'Civil Works'!WLZ158</f>
        <v>0</v>
      </c>
      <c r="WMA64">
        <f>'Civil Works'!WMA158</f>
        <v>0</v>
      </c>
      <c r="WMB64">
        <f>'Civil Works'!WMB158</f>
        <v>0</v>
      </c>
      <c r="WMC64">
        <f>'Civil Works'!WMC158</f>
        <v>0</v>
      </c>
      <c r="WMD64">
        <f>'Civil Works'!WMD158</f>
        <v>0</v>
      </c>
      <c r="WME64">
        <f>'Civil Works'!WME158</f>
        <v>0</v>
      </c>
      <c r="WMF64">
        <f>'Civil Works'!WMF158</f>
        <v>0</v>
      </c>
      <c r="WMG64">
        <f>'Civil Works'!WMG158</f>
        <v>0</v>
      </c>
      <c r="WMH64">
        <f>'Civil Works'!WMH158</f>
        <v>0</v>
      </c>
      <c r="WMI64">
        <f>'Civil Works'!WMI158</f>
        <v>0</v>
      </c>
      <c r="WMJ64">
        <f>'Civil Works'!WMJ158</f>
        <v>0</v>
      </c>
      <c r="WMK64">
        <f>'Civil Works'!WMK158</f>
        <v>0</v>
      </c>
      <c r="WML64">
        <f>'Civil Works'!WML158</f>
        <v>0</v>
      </c>
      <c r="WMM64">
        <f>'Civil Works'!WMM158</f>
        <v>0</v>
      </c>
      <c r="WMN64">
        <f>'Civil Works'!WMN158</f>
        <v>0</v>
      </c>
      <c r="WMO64">
        <f>'Civil Works'!WMO158</f>
        <v>0</v>
      </c>
      <c r="WMP64">
        <f>'Civil Works'!WMP158</f>
        <v>0</v>
      </c>
      <c r="WMQ64">
        <f>'Civil Works'!WMQ158</f>
        <v>0</v>
      </c>
      <c r="WMR64">
        <f>'Civil Works'!WMR158</f>
        <v>0</v>
      </c>
      <c r="WMS64">
        <f>'Civil Works'!WMS158</f>
        <v>0</v>
      </c>
      <c r="WMT64">
        <f>'Civil Works'!WMT158</f>
        <v>0</v>
      </c>
      <c r="WMU64">
        <f>'Civil Works'!WMU158</f>
        <v>0</v>
      </c>
      <c r="WMV64">
        <f>'Civil Works'!WMV158</f>
        <v>0</v>
      </c>
      <c r="WMW64">
        <f>'Civil Works'!WMW158</f>
        <v>0</v>
      </c>
      <c r="WMX64">
        <f>'Civil Works'!WMX158</f>
        <v>0</v>
      </c>
      <c r="WMY64">
        <f>'Civil Works'!WMY158</f>
        <v>0</v>
      </c>
      <c r="WMZ64">
        <f>'Civil Works'!WMZ158</f>
        <v>0</v>
      </c>
      <c r="WNA64">
        <f>'Civil Works'!WNA158</f>
        <v>0</v>
      </c>
      <c r="WNB64">
        <f>'Civil Works'!WNB158</f>
        <v>0</v>
      </c>
      <c r="WNC64">
        <f>'Civil Works'!WNC158</f>
        <v>0</v>
      </c>
      <c r="WND64">
        <f>'Civil Works'!WND158</f>
        <v>0</v>
      </c>
      <c r="WNE64">
        <f>'Civil Works'!WNE158</f>
        <v>0</v>
      </c>
      <c r="WNF64">
        <f>'Civil Works'!WNF158</f>
        <v>0</v>
      </c>
      <c r="WNG64">
        <f>'Civil Works'!WNG158</f>
        <v>0</v>
      </c>
      <c r="WNH64">
        <f>'Civil Works'!WNH158</f>
        <v>0</v>
      </c>
      <c r="WNI64">
        <f>'Civil Works'!WNI158</f>
        <v>0</v>
      </c>
      <c r="WNJ64">
        <f>'Civil Works'!WNJ158</f>
        <v>0</v>
      </c>
      <c r="WNK64">
        <f>'Civil Works'!WNK158</f>
        <v>0</v>
      </c>
      <c r="WNL64">
        <f>'Civil Works'!WNL158</f>
        <v>0</v>
      </c>
      <c r="WNM64">
        <f>'Civil Works'!WNM158</f>
        <v>0</v>
      </c>
      <c r="WNN64">
        <f>'Civil Works'!WNN158</f>
        <v>0</v>
      </c>
      <c r="WNO64">
        <f>'Civil Works'!WNO158</f>
        <v>0</v>
      </c>
      <c r="WNP64">
        <f>'Civil Works'!WNP158</f>
        <v>0</v>
      </c>
      <c r="WNQ64">
        <f>'Civil Works'!WNQ158</f>
        <v>0</v>
      </c>
      <c r="WNR64">
        <f>'Civil Works'!WNR158</f>
        <v>0</v>
      </c>
      <c r="WNS64">
        <f>'Civil Works'!WNS158</f>
        <v>0</v>
      </c>
      <c r="WNT64">
        <f>'Civil Works'!WNT158</f>
        <v>0</v>
      </c>
      <c r="WNU64">
        <f>'Civil Works'!WNU158</f>
        <v>0</v>
      </c>
      <c r="WNV64">
        <f>'Civil Works'!WNV158</f>
        <v>0</v>
      </c>
      <c r="WNW64">
        <f>'Civil Works'!WNW158</f>
        <v>0</v>
      </c>
      <c r="WNX64">
        <f>'Civil Works'!WNX158</f>
        <v>0</v>
      </c>
      <c r="WNY64">
        <f>'Civil Works'!WNY158</f>
        <v>0</v>
      </c>
      <c r="WNZ64">
        <f>'Civil Works'!WNZ158</f>
        <v>0</v>
      </c>
      <c r="WOA64">
        <f>'Civil Works'!WOA158</f>
        <v>0</v>
      </c>
      <c r="WOB64">
        <f>'Civil Works'!WOB158</f>
        <v>0</v>
      </c>
      <c r="WOC64">
        <f>'Civil Works'!WOC158</f>
        <v>0</v>
      </c>
      <c r="WOD64">
        <f>'Civil Works'!WOD158</f>
        <v>0</v>
      </c>
      <c r="WOE64">
        <f>'Civil Works'!WOE158</f>
        <v>0</v>
      </c>
      <c r="WOF64">
        <f>'Civil Works'!WOF158</f>
        <v>0</v>
      </c>
      <c r="WOG64">
        <f>'Civil Works'!WOG158</f>
        <v>0</v>
      </c>
      <c r="WOH64">
        <f>'Civil Works'!WOH158</f>
        <v>0</v>
      </c>
      <c r="WOI64">
        <f>'Civil Works'!WOI158</f>
        <v>0</v>
      </c>
      <c r="WOJ64">
        <f>'Civil Works'!WOJ158</f>
        <v>0</v>
      </c>
      <c r="WOK64">
        <f>'Civil Works'!WOK158</f>
        <v>0</v>
      </c>
      <c r="WOL64">
        <f>'Civil Works'!WOL158</f>
        <v>0</v>
      </c>
      <c r="WOM64">
        <f>'Civil Works'!WOM158</f>
        <v>0</v>
      </c>
      <c r="WON64">
        <f>'Civil Works'!WON158</f>
        <v>0</v>
      </c>
      <c r="WOO64">
        <f>'Civil Works'!WOO158</f>
        <v>0</v>
      </c>
      <c r="WOP64">
        <f>'Civil Works'!WOP158</f>
        <v>0</v>
      </c>
      <c r="WOQ64">
        <f>'Civil Works'!WOQ158</f>
        <v>0</v>
      </c>
      <c r="WOR64">
        <f>'Civil Works'!WOR158</f>
        <v>0</v>
      </c>
      <c r="WOS64">
        <f>'Civil Works'!WOS158</f>
        <v>0</v>
      </c>
      <c r="WOT64">
        <f>'Civil Works'!WOT158</f>
        <v>0</v>
      </c>
      <c r="WOU64">
        <f>'Civil Works'!WOU158</f>
        <v>0</v>
      </c>
      <c r="WOV64">
        <f>'Civil Works'!WOV158</f>
        <v>0</v>
      </c>
      <c r="WOW64">
        <f>'Civil Works'!WOW158</f>
        <v>0</v>
      </c>
      <c r="WOX64">
        <f>'Civil Works'!WOX158</f>
        <v>0</v>
      </c>
      <c r="WOY64">
        <f>'Civil Works'!WOY158</f>
        <v>0</v>
      </c>
      <c r="WOZ64">
        <f>'Civil Works'!WOZ158</f>
        <v>0</v>
      </c>
      <c r="WPA64">
        <f>'Civil Works'!WPA158</f>
        <v>0</v>
      </c>
      <c r="WPB64">
        <f>'Civil Works'!WPB158</f>
        <v>0</v>
      </c>
      <c r="WPC64">
        <f>'Civil Works'!WPC158</f>
        <v>0</v>
      </c>
      <c r="WPD64">
        <f>'Civil Works'!WPD158</f>
        <v>0</v>
      </c>
      <c r="WPE64">
        <f>'Civil Works'!WPE158</f>
        <v>0</v>
      </c>
      <c r="WPF64">
        <f>'Civil Works'!WPF158</f>
        <v>0</v>
      </c>
      <c r="WPG64">
        <f>'Civil Works'!WPG158</f>
        <v>0</v>
      </c>
      <c r="WPH64">
        <f>'Civil Works'!WPH158</f>
        <v>0</v>
      </c>
      <c r="WPI64">
        <f>'Civil Works'!WPI158</f>
        <v>0</v>
      </c>
      <c r="WPJ64">
        <f>'Civil Works'!WPJ158</f>
        <v>0</v>
      </c>
      <c r="WPK64">
        <f>'Civil Works'!WPK158</f>
        <v>0</v>
      </c>
      <c r="WPL64">
        <f>'Civil Works'!WPL158</f>
        <v>0</v>
      </c>
      <c r="WPM64">
        <f>'Civil Works'!WPM158</f>
        <v>0</v>
      </c>
      <c r="WPN64">
        <f>'Civil Works'!WPN158</f>
        <v>0</v>
      </c>
      <c r="WPO64">
        <f>'Civil Works'!WPO158</f>
        <v>0</v>
      </c>
      <c r="WPP64">
        <f>'Civil Works'!WPP158</f>
        <v>0</v>
      </c>
      <c r="WPQ64">
        <f>'Civil Works'!WPQ158</f>
        <v>0</v>
      </c>
      <c r="WPR64">
        <f>'Civil Works'!WPR158</f>
        <v>0</v>
      </c>
      <c r="WPS64">
        <f>'Civil Works'!WPS158</f>
        <v>0</v>
      </c>
      <c r="WPT64">
        <f>'Civil Works'!WPT158</f>
        <v>0</v>
      </c>
      <c r="WPU64">
        <f>'Civil Works'!WPU158</f>
        <v>0</v>
      </c>
      <c r="WPV64">
        <f>'Civil Works'!WPV158</f>
        <v>0</v>
      </c>
      <c r="WPW64">
        <f>'Civil Works'!WPW158</f>
        <v>0</v>
      </c>
      <c r="WPX64">
        <f>'Civil Works'!WPX158</f>
        <v>0</v>
      </c>
      <c r="WPY64">
        <f>'Civil Works'!WPY158</f>
        <v>0</v>
      </c>
      <c r="WPZ64">
        <f>'Civil Works'!WPZ158</f>
        <v>0</v>
      </c>
      <c r="WQA64">
        <f>'Civil Works'!WQA158</f>
        <v>0</v>
      </c>
      <c r="WQB64">
        <f>'Civil Works'!WQB158</f>
        <v>0</v>
      </c>
      <c r="WQC64">
        <f>'Civil Works'!WQC158</f>
        <v>0</v>
      </c>
      <c r="WQD64">
        <f>'Civil Works'!WQD158</f>
        <v>0</v>
      </c>
      <c r="WQE64">
        <f>'Civil Works'!WQE158</f>
        <v>0</v>
      </c>
      <c r="WQF64">
        <f>'Civil Works'!WQF158</f>
        <v>0</v>
      </c>
      <c r="WQG64">
        <f>'Civil Works'!WQG158</f>
        <v>0</v>
      </c>
      <c r="WQH64">
        <f>'Civil Works'!WQH158</f>
        <v>0</v>
      </c>
      <c r="WQI64">
        <f>'Civil Works'!WQI158</f>
        <v>0</v>
      </c>
      <c r="WQJ64">
        <f>'Civil Works'!WQJ158</f>
        <v>0</v>
      </c>
      <c r="WQK64">
        <f>'Civil Works'!WQK158</f>
        <v>0</v>
      </c>
      <c r="WQL64">
        <f>'Civil Works'!WQL158</f>
        <v>0</v>
      </c>
      <c r="WQM64">
        <f>'Civil Works'!WQM158</f>
        <v>0</v>
      </c>
      <c r="WQN64">
        <f>'Civil Works'!WQN158</f>
        <v>0</v>
      </c>
      <c r="WQO64">
        <f>'Civil Works'!WQO158</f>
        <v>0</v>
      </c>
      <c r="WQP64">
        <f>'Civil Works'!WQP158</f>
        <v>0</v>
      </c>
      <c r="WQQ64">
        <f>'Civil Works'!WQQ158</f>
        <v>0</v>
      </c>
      <c r="WQR64">
        <f>'Civil Works'!WQR158</f>
        <v>0</v>
      </c>
      <c r="WQS64">
        <f>'Civil Works'!WQS158</f>
        <v>0</v>
      </c>
      <c r="WQT64">
        <f>'Civil Works'!WQT158</f>
        <v>0</v>
      </c>
      <c r="WQU64">
        <f>'Civil Works'!WQU158</f>
        <v>0</v>
      </c>
      <c r="WQV64">
        <f>'Civil Works'!WQV158</f>
        <v>0</v>
      </c>
      <c r="WQW64">
        <f>'Civil Works'!WQW158</f>
        <v>0</v>
      </c>
      <c r="WQX64">
        <f>'Civil Works'!WQX158</f>
        <v>0</v>
      </c>
      <c r="WQY64">
        <f>'Civil Works'!WQY158</f>
        <v>0</v>
      </c>
      <c r="WQZ64">
        <f>'Civil Works'!WQZ158</f>
        <v>0</v>
      </c>
      <c r="WRA64">
        <f>'Civil Works'!WRA158</f>
        <v>0</v>
      </c>
      <c r="WRB64">
        <f>'Civil Works'!WRB158</f>
        <v>0</v>
      </c>
      <c r="WRC64">
        <f>'Civil Works'!WRC158</f>
        <v>0</v>
      </c>
      <c r="WRD64">
        <f>'Civil Works'!WRD158</f>
        <v>0</v>
      </c>
      <c r="WRE64">
        <f>'Civil Works'!WRE158</f>
        <v>0</v>
      </c>
      <c r="WRF64">
        <f>'Civil Works'!WRF158</f>
        <v>0</v>
      </c>
      <c r="WRG64">
        <f>'Civil Works'!WRG158</f>
        <v>0</v>
      </c>
      <c r="WRH64">
        <f>'Civil Works'!WRH158</f>
        <v>0</v>
      </c>
      <c r="WRI64">
        <f>'Civil Works'!WRI158</f>
        <v>0</v>
      </c>
      <c r="WRJ64">
        <f>'Civil Works'!WRJ158</f>
        <v>0</v>
      </c>
      <c r="WRK64">
        <f>'Civil Works'!WRK158</f>
        <v>0</v>
      </c>
      <c r="WRL64">
        <f>'Civil Works'!WRL158</f>
        <v>0</v>
      </c>
      <c r="WRM64">
        <f>'Civil Works'!WRM158</f>
        <v>0</v>
      </c>
      <c r="WRN64">
        <f>'Civil Works'!WRN158</f>
        <v>0</v>
      </c>
      <c r="WRO64">
        <f>'Civil Works'!WRO158</f>
        <v>0</v>
      </c>
      <c r="WRP64">
        <f>'Civil Works'!WRP158</f>
        <v>0</v>
      </c>
      <c r="WRQ64">
        <f>'Civil Works'!WRQ158</f>
        <v>0</v>
      </c>
      <c r="WRR64">
        <f>'Civil Works'!WRR158</f>
        <v>0</v>
      </c>
      <c r="WRS64">
        <f>'Civil Works'!WRS158</f>
        <v>0</v>
      </c>
      <c r="WRT64">
        <f>'Civil Works'!WRT158</f>
        <v>0</v>
      </c>
      <c r="WRU64">
        <f>'Civil Works'!WRU158</f>
        <v>0</v>
      </c>
      <c r="WRV64">
        <f>'Civil Works'!WRV158</f>
        <v>0</v>
      </c>
      <c r="WRW64">
        <f>'Civil Works'!WRW158</f>
        <v>0</v>
      </c>
      <c r="WRX64">
        <f>'Civil Works'!WRX158</f>
        <v>0</v>
      </c>
      <c r="WRY64">
        <f>'Civil Works'!WRY158</f>
        <v>0</v>
      </c>
      <c r="WRZ64">
        <f>'Civil Works'!WRZ158</f>
        <v>0</v>
      </c>
      <c r="WSA64">
        <f>'Civil Works'!WSA158</f>
        <v>0</v>
      </c>
      <c r="WSB64">
        <f>'Civil Works'!WSB158</f>
        <v>0</v>
      </c>
      <c r="WSC64">
        <f>'Civil Works'!WSC158</f>
        <v>0</v>
      </c>
      <c r="WSD64">
        <f>'Civil Works'!WSD158</f>
        <v>0</v>
      </c>
      <c r="WSE64">
        <f>'Civil Works'!WSE158</f>
        <v>0</v>
      </c>
      <c r="WSF64">
        <f>'Civil Works'!WSF158</f>
        <v>0</v>
      </c>
      <c r="WSG64">
        <f>'Civil Works'!WSG158</f>
        <v>0</v>
      </c>
      <c r="WSH64">
        <f>'Civil Works'!WSH158</f>
        <v>0</v>
      </c>
      <c r="WSI64">
        <f>'Civil Works'!WSI158</f>
        <v>0</v>
      </c>
      <c r="WSJ64">
        <f>'Civil Works'!WSJ158</f>
        <v>0</v>
      </c>
      <c r="WSK64">
        <f>'Civil Works'!WSK158</f>
        <v>0</v>
      </c>
      <c r="WSL64">
        <f>'Civil Works'!WSL158</f>
        <v>0</v>
      </c>
      <c r="WSM64">
        <f>'Civil Works'!WSM158</f>
        <v>0</v>
      </c>
      <c r="WSN64">
        <f>'Civil Works'!WSN158</f>
        <v>0</v>
      </c>
      <c r="WSO64">
        <f>'Civil Works'!WSO158</f>
        <v>0</v>
      </c>
      <c r="WSP64">
        <f>'Civil Works'!WSP158</f>
        <v>0</v>
      </c>
      <c r="WSQ64">
        <f>'Civil Works'!WSQ158</f>
        <v>0</v>
      </c>
      <c r="WSR64">
        <f>'Civil Works'!WSR158</f>
        <v>0</v>
      </c>
      <c r="WSS64">
        <f>'Civil Works'!WSS158</f>
        <v>0</v>
      </c>
      <c r="WST64">
        <f>'Civil Works'!WST158</f>
        <v>0</v>
      </c>
      <c r="WSU64">
        <f>'Civil Works'!WSU158</f>
        <v>0</v>
      </c>
      <c r="WSV64">
        <f>'Civil Works'!WSV158</f>
        <v>0</v>
      </c>
      <c r="WSW64">
        <f>'Civil Works'!WSW158</f>
        <v>0</v>
      </c>
      <c r="WSX64">
        <f>'Civil Works'!WSX158</f>
        <v>0</v>
      </c>
      <c r="WSY64">
        <f>'Civil Works'!WSY158</f>
        <v>0</v>
      </c>
      <c r="WSZ64">
        <f>'Civil Works'!WSZ158</f>
        <v>0</v>
      </c>
      <c r="WTA64">
        <f>'Civil Works'!WTA158</f>
        <v>0</v>
      </c>
      <c r="WTB64">
        <f>'Civil Works'!WTB158</f>
        <v>0</v>
      </c>
      <c r="WTC64">
        <f>'Civil Works'!WTC158</f>
        <v>0</v>
      </c>
      <c r="WTD64">
        <f>'Civil Works'!WTD158</f>
        <v>0</v>
      </c>
      <c r="WTE64">
        <f>'Civil Works'!WTE158</f>
        <v>0</v>
      </c>
      <c r="WTF64">
        <f>'Civil Works'!WTF158</f>
        <v>0</v>
      </c>
      <c r="WTG64">
        <f>'Civil Works'!WTG158</f>
        <v>0</v>
      </c>
      <c r="WTH64">
        <f>'Civil Works'!WTH158</f>
        <v>0</v>
      </c>
      <c r="WTI64">
        <f>'Civil Works'!WTI158</f>
        <v>0</v>
      </c>
      <c r="WTJ64">
        <f>'Civil Works'!WTJ158</f>
        <v>0</v>
      </c>
      <c r="WTK64">
        <f>'Civil Works'!WTK158</f>
        <v>0</v>
      </c>
      <c r="WTL64">
        <f>'Civil Works'!WTL158</f>
        <v>0</v>
      </c>
      <c r="WTM64">
        <f>'Civil Works'!WTM158</f>
        <v>0</v>
      </c>
      <c r="WTN64">
        <f>'Civil Works'!WTN158</f>
        <v>0</v>
      </c>
      <c r="WTO64">
        <f>'Civil Works'!WTO158</f>
        <v>0</v>
      </c>
      <c r="WTP64">
        <f>'Civil Works'!WTP158</f>
        <v>0</v>
      </c>
      <c r="WTQ64">
        <f>'Civil Works'!WTQ158</f>
        <v>0</v>
      </c>
      <c r="WTR64">
        <f>'Civil Works'!WTR158</f>
        <v>0</v>
      </c>
      <c r="WTS64">
        <f>'Civil Works'!WTS158</f>
        <v>0</v>
      </c>
      <c r="WTT64">
        <f>'Civil Works'!WTT158</f>
        <v>0</v>
      </c>
      <c r="WTU64">
        <f>'Civil Works'!WTU158</f>
        <v>0</v>
      </c>
      <c r="WTV64">
        <f>'Civil Works'!WTV158</f>
        <v>0</v>
      </c>
      <c r="WTW64">
        <f>'Civil Works'!WTW158</f>
        <v>0</v>
      </c>
      <c r="WTX64">
        <f>'Civil Works'!WTX158</f>
        <v>0</v>
      </c>
      <c r="WTY64">
        <f>'Civil Works'!WTY158</f>
        <v>0</v>
      </c>
      <c r="WTZ64">
        <f>'Civil Works'!WTZ158</f>
        <v>0</v>
      </c>
      <c r="WUA64">
        <f>'Civil Works'!WUA158</f>
        <v>0</v>
      </c>
      <c r="WUB64">
        <f>'Civil Works'!WUB158</f>
        <v>0</v>
      </c>
      <c r="WUC64">
        <f>'Civil Works'!WUC158</f>
        <v>0</v>
      </c>
      <c r="WUD64">
        <f>'Civil Works'!WUD158</f>
        <v>0</v>
      </c>
      <c r="WUE64">
        <f>'Civil Works'!WUE158</f>
        <v>0</v>
      </c>
      <c r="WUF64">
        <f>'Civil Works'!WUF158</f>
        <v>0</v>
      </c>
      <c r="WUG64">
        <f>'Civil Works'!WUG158</f>
        <v>0</v>
      </c>
      <c r="WUH64">
        <f>'Civil Works'!WUH158</f>
        <v>0</v>
      </c>
      <c r="WUI64">
        <f>'Civil Works'!WUI158</f>
        <v>0</v>
      </c>
      <c r="WUJ64">
        <f>'Civil Works'!WUJ158</f>
        <v>0</v>
      </c>
      <c r="WUK64">
        <f>'Civil Works'!WUK158</f>
        <v>0</v>
      </c>
      <c r="WUL64">
        <f>'Civil Works'!WUL158</f>
        <v>0</v>
      </c>
      <c r="WUM64">
        <f>'Civil Works'!WUM158</f>
        <v>0</v>
      </c>
      <c r="WUN64">
        <f>'Civil Works'!WUN158</f>
        <v>0</v>
      </c>
      <c r="WUO64">
        <f>'Civil Works'!WUO158</f>
        <v>0</v>
      </c>
      <c r="WUP64">
        <f>'Civil Works'!WUP158</f>
        <v>0</v>
      </c>
      <c r="WUQ64">
        <f>'Civil Works'!WUQ158</f>
        <v>0</v>
      </c>
      <c r="WUR64">
        <f>'Civil Works'!WUR158</f>
        <v>0</v>
      </c>
      <c r="WUS64">
        <f>'Civil Works'!WUS158</f>
        <v>0</v>
      </c>
      <c r="WUT64">
        <f>'Civil Works'!WUT158</f>
        <v>0</v>
      </c>
      <c r="WUU64">
        <f>'Civil Works'!WUU158</f>
        <v>0</v>
      </c>
      <c r="WUV64">
        <f>'Civil Works'!WUV158</f>
        <v>0</v>
      </c>
      <c r="WUW64">
        <f>'Civil Works'!WUW158</f>
        <v>0</v>
      </c>
      <c r="WUX64">
        <f>'Civil Works'!WUX158</f>
        <v>0</v>
      </c>
      <c r="WUY64">
        <f>'Civil Works'!WUY158</f>
        <v>0</v>
      </c>
      <c r="WUZ64">
        <f>'Civil Works'!WUZ158</f>
        <v>0</v>
      </c>
      <c r="WVA64">
        <f>'Civil Works'!WVA158</f>
        <v>0</v>
      </c>
      <c r="WVB64">
        <f>'Civil Works'!WVB158</f>
        <v>0</v>
      </c>
      <c r="WVC64">
        <f>'Civil Works'!WVC158</f>
        <v>0</v>
      </c>
      <c r="WVD64">
        <f>'Civil Works'!WVD158</f>
        <v>0</v>
      </c>
      <c r="WVE64">
        <f>'Civil Works'!WVE158</f>
        <v>0</v>
      </c>
      <c r="WVF64">
        <f>'Civil Works'!WVF158</f>
        <v>0</v>
      </c>
      <c r="WVG64">
        <f>'Civil Works'!WVG158</f>
        <v>0</v>
      </c>
      <c r="WVH64">
        <f>'Civil Works'!WVH158</f>
        <v>0</v>
      </c>
      <c r="WVI64">
        <f>'Civil Works'!WVI158</f>
        <v>0</v>
      </c>
      <c r="WVJ64">
        <f>'Civil Works'!WVJ158</f>
        <v>0</v>
      </c>
      <c r="WVK64">
        <f>'Civil Works'!WVK158</f>
        <v>0</v>
      </c>
      <c r="WVL64">
        <f>'Civil Works'!WVL158</f>
        <v>0</v>
      </c>
      <c r="WVM64">
        <f>'Civil Works'!WVM158</f>
        <v>0</v>
      </c>
      <c r="WVN64">
        <f>'Civil Works'!WVN158</f>
        <v>0</v>
      </c>
      <c r="WVO64">
        <f>'Civil Works'!WVO158</f>
        <v>0</v>
      </c>
      <c r="WVP64">
        <f>'Civil Works'!WVP158</f>
        <v>0</v>
      </c>
      <c r="WVQ64">
        <f>'Civil Works'!WVQ158</f>
        <v>0</v>
      </c>
      <c r="WVR64">
        <f>'Civil Works'!WVR158</f>
        <v>0</v>
      </c>
      <c r="WVS64">
        <f>'Civil Works'!WVS158</f>
        <v>0</v>
      </c>
      <c r="WVT64">
        <f>'Civil Works'!WVT158</f>
        <v>0</v>
      </c>
      <c r="WVU64">
        <f>'Civil Works'!WVU158</f>
        <v>0</v>
      </c>
      <c r="WVV64">
        <f>'Civil Works'!WVV158</f>
        <v>0</v>
      </c>
      <c r="WVW64">
        <f>'Civil Works'!WVW158</f>
        <v>0</v>
      </c>
      <c r="WVX64">
        <f>'Civil Works'!WVX158</f>
        <v>0</v>
      </c>
      <c r="WVY64">
        <f>'Civil Works'!WVY158</f>
        <v>0</v>
      </c>
      <c r="WVZ64">
        <f>'Civil Works'!WVZ158</f>
        <v>0</v>
      </c>
      <c r="WWA64">
        <f>'Civil Works'!WWA158</f>
        <v>0</v>
      </c>
      <c r="WWB64">
        <f>'Civil Works'!WWB158</f>
        <v>0</v>
      </c>
      <c r="WWC64">
        <f>'Civil Works'!WWC158</f>
        <v>0</v>
      </c>
      <c r="WWD64">
        <f>'Civil Works'!WWD158</f>
        <v>0</v>
      </c>
      <c r="WWE64">
        <f>'Civil Works'!WWE158</f>
        <v>0</v>
      </c>
      <c r="WWF64">
        <f>'Civil Works'!WWF158</f>
        <v>0</v>
      </c>
      <c r="WWG64">
        <f>'Civil Works'!WWG158</f>
        <v>0</v>
      </c>
      <c r="WWH64">
        <f>'Civil Works'!WWH158</f>
        <v>0</v>
      </c>
      <c r="WWI64">
        <f>'Civil Works'!WWI158</f>
        <v>0</v>
      </c>
      <c r="WWJ64">
        <f>'Civil Works'!WWJ158</f>
        <v>0</v>
      </c>
      <c r="WWK64">
        <f>'Civil Works'!WWK158</f>
        <v>0</v>
      </c>
      <c r="WWL64">
        <f>'Civil Works'!WWL158</f>
        <v>0</v>
      </c>
      <c r="WWM64">
        <f>'Civil Works'!WWM158</f>
        <v>0</v>
      </c>
      <c r="WWN64">
        <f>'Civil Works'!WWN158</f>
        <v>0</v>
      </c>
      <c r="WWO64">
        <f>'Civil Works'!WWO158</f>
        <v>0</v>
      </c>
      <c r="WWP64">
        <f>'Civil Works'!WWP158</f>
        <v>0</v>
      </c>
      <c r="WWQ64">
        <f>'Civil Works'!WWQ158</f>
        <v>0</v>
      </c>
      <c r="WWR64">
        <f>'Civil Works'!WWR158</f>
        <v>0</v>
      </c>
      <c r="WWS64">
        <f>'Civil Works'!WWS158</f>
        <v>0</v>
      </c>
      <c r="WWT64">
        <f>'Civil Works'!WWT158</f>
        <v>0</v>
      </c>
      <c r="WWU64">
        <f>'Civil Works'!WWU158</f>
        <v>0</v>
      </c>
      <c r="WWV64">
        <f>'Civil Works'!WWV158</f>
        <v>0</v>
      </c>
      <c r="WWW64">
        <f>'Civil Works'!WWW158</f>
        <v>0</v>
      </c>
      <c r="WWX64">
        <f>'Civil Works'!WWX158</f>
        <v>0</v>
      </c>
      <c r="WWY64">
        <f>'Civil Works'!WWY158</f>
        <v>0</v>
      </c>
      <c r="WWZ64">
        <f>'Civil Works'!WWZ158</f>
        <v>0</v>
      </c>
      <c r="WXA64">
        <f>'Civil Works'!WXA158</f>
        <v>0</v>
      </c>
      <c r="WXB64">
        <f>'Civil Works'!WXB158</f>
        <v>0</v>
      </c>
      <c r="WXC64">
        <f>'Civil Works'!WXC158</f>
        <v>0</v>
      </c>
      <c r="WXD64">
        <f>'Civil Works'!WXD158</f>
        <v>0</v>
      </c>
      <c r="WXE64">
        <f>'Civil Works'!WXE158</f>
        <v>0</v>
      </c>
      <c r="WXF64">
        <f>'Civil Works'!WXF158</f>
        <v>0</v>
      </c>
      <c r="WXG64">
        <f>'Civil Works'!WXG158</f>
        <v>0</v>
      </c>
      <c r="WXH64">
        <f>'Civil Works'!WXH158</f>
        <v>0</v>
      </c>
      <c r="WXI64">
        <f>'Civil Works'!WXI158</f>
        <v>0</v>
      </c>
      <c r="WXJ64">
        <f>'Civil Works'!WXJ158</f>
        <v>0</v>
      </c>
      <c r="WXK64">
        <f>'Civil Works'!WXK158</f>
        <v>0</v>
      </c>
      <c r="WXL64">
        <f>'Civil Works'!WXL158</f>
        <v>0</v>
      </c>
      <c r="WXM64">
        <f>'Civil Works'!WXM158</f>
        <v>0</v>
      </c>
      <c r="WXN64">
        <f>'Civil Works'!WXN158</f>
        <v>0</v>
      </c>
      <c r="WXO64">
        <f>'Civil Works'!WXO158</f>
        <v>0</v>
      </c>
      <c r="WXP64">
        <f>'Civil Works'!WXP158</f>
        <v>0</v>
      </c>
      <c r="WXQ64">
        <f>'Civil Works'!WXQ158</f>
        <v>0</v>
      </c>
      <c r="WXR64">
        <f>'Civil Works'!WXR158</f>
        <v>0</v>
      </c>
      <c r="WXS64">
        <f>'Civil Works'!WXS158</f>
        <v>0</v>
      </c>
      <c r="WXT64">
        <f>'Civil Works'!WXT158</f>
        <v>0</v>
      </c>
      <c r="WXU64">
        <f>'Civil Works'!WXU158</f>
        <v>0</v>
      </c>
      <c r="WXV64">
        <f>'Civil Works'!WXV158</f>
        <v>0</v>
      </c>
      <c r="WXW64">
        <f>'Civil Works'!WXW158</f>
        <v>0</v>
      </c>
      <c r="WXX64">
        <f>'Civil Works'!WXX158</f>
        <v>0</v>
      </c>
      <c r="WXY64">
        <f>'Civil Works'!WXY158</f>
        <v>0</v>
      </c>
      <c r="WXZ64">
        <f>'Civil Works'!WXZ158</f>
        <v>0</v>
      </c>
      <c r="WYA64">
        <f>'Civil Works'!WYA158</f>
        <v>0</v>
      </c>
      <c r="WYB64">
        <f>'Civil Works'!WYB158</f>
        <v>0</v>
      </c>
      <c r="WYC64">
        <f>'Civil Works'!WYC158</f>
        <v>0</v>
      </c>
      <c r="WYD64">
        <f>'Civil Works'!WYD158</f>
        <v>0</v>
      </c>
      <c r="WYE64">
        <f>'Civil Works'!WYE158</f>
        <v>0</v>
      </c>
      <c r="WYF64">
        <f>'Civil Works'!WYF158</f>
        <v>0</v>
      </c>
      <c r="WYG64">
        <f>'Civil Works'!WYG158</f>
        <v>0</v>
      </c>
      <c r="WYH64">
        <f>'Civil Works'!WYH158</f>
        <v>0</v>
      </c>
      <c r="WYI64">
        <f>'Civil Works'!WYI158</f>
        <v>0</v>
      </c>
      <c r="WYJ64">
        <f>'Civil Works'!WYJ158</f>
        <v>0</v>
      </c>
      <c r="WYK64">
        <f>'Civil Works'!WYK158</f>
        <v>0</v>
      </c>
      <c r="WYL64">
        <f>'Civil Works'!WYL158</f>
        <v>0</v>
      </c>
      <c r="WYM64">
        <f>'Civil Works'!WYM158</f>
        <v>0</v>
      </c>
      <c r="WYN64">
        <f>'Civil Works'!WYN158</f>
        <v>0</v>
      </c>
      <c r="WYO64">
        <f>'Civil Works'!WYO158</f>
        <v>0</v>
      </c>
      <c r="WYP64">
        <f>'Civil Works'!WYP158</f>
        <v>0</v>
      </c>
      <c r="WYQ64">
        <f>'Civil Works'!WYQ158</f>
        <v>0</v>
      </c>
      <c r="WYR64">
        <f>'Civil Works'!WYR158</f>
        <v>0</v>
      </c>
      <c r="WYS64">
        <f>'Civil Works'!WYS158</f>
        <v>0</v>
      </c>
      <c r="WYT64">
        <f>'Civil Works'!WYT158</f>
        <v>0</v>
      </c>
      <c r="WYU64">
        <f>'Civil Works'!WYU158</f>
        <v>0</v>
      </c>
      <c r="WYV64">
        <f>'Civil Works'!WYV158</f>
        <v>0</v>
      </c>
      <c r="WYW64">
        <f>'Civil Works'!WYW158</f>
        <v>0</v>
      </c>
      <c r="WYX64">
        <f>'Civil Works'!WYX158</f>
        <v>0</v>
      </c>
      <c r="WYY64">
        <f>'Civil Works'!WYY158</f>
        <v>0</v>
      </c>
      <c r="WYZ64">
        <f>'Civil Works'!WYZ158</f>
        <v>0</v>
      </c>
      <c r="WZA64">
        <f>'Civil Works'!WZA158</f>
        <v>0</v>
      </c>
      <c r="WZB64">
        <f>'Civil Works'!WZB158</f>
        <v>0</v>
      </c>
      <c r="WZC64">
        <f>'Civil Works'!WZC158</f>
        <v>0</v>
      </c>
      <c r="WZD64">
        <f>'Civil Works'!WZD158</f>
        <v>0</v>
      </c>
      <c r="WZE64">
        <f>'Civil Works'!WZE158</f>
        <v>0</v>
      </c>
      <c r="WZF64">
        <f>'Civil Works'!WZF158</f>
        <v>0</v>
      </c>
      <c r="WZG64">
        <f>'Civil Works'!WZG158</f>
        <v>0</v>
      </c>
      <c r="WZH64">
        <f>'Civil Works'!WZH158</f>
        <v>0</v>
      </c>
      <c r="WZI64">
        <f>'Civil Works'!WZI158</f>
        <v>0</v>
      </c>
      <c r="WZJ64">
        <f>'Civil Works'!WZJ158</f>
        <v>0</v>
      </c>
      <c r="WZK64">
        <f>'Civil Works'!WZK158</f>
        <v>0</v>
      </c>
      <c r="WZL64">
        <f>'Civil Works'!WZL158</f>
        <v>0</v>
      </c>
      <c r="WZM64">
        <f>'Civil Works'!WZM158</f>
        <v>0</v>
      </c>
      <c r="WZN64">
        <f>'Civil Works'!WZN158</f>
        <v>0</v>
      </c>
      <c r="WZO64">
        <f>'Civil Works'!WZO158</f>
        <v>0</v>
      </c>
      <c r="WZP64">
        <f>'Civil Works'!WZP158</f>
        <v>0</v>
      </c>
      <c r="WZQ64">
        <f>'Civil Works'!WZQ158</f>
        <v>0</v>
      </c>
      <c r="WZR64">
        <f>'Civil Works'!WZR158</f>
        <v>0</v>
      </c>
      <c r="WZS64">
        <f>'Civil Works'!WZS158</f>
        <v>0</v>
      </c>
      <c r="WZT64">
        <f>'Civil Works'!WZT158</f>
        <v>0</v>
      </c>
      <c r="WZU64">
        <f>'Civil Works'!WZU158</f>
        <v>0</v>
      </c>
      <c r="WZV64">
        <f>'Civil Works'!WZV158</f>
        <v>0</v>
      </c>
      <c r="WZW64">
        <f>'Civil Works'!WZW158</f>
        <v>0</v>
      </c>
      <c r="WZX64">
        <f>'Civil Works'!WZX158</f>
        <v>0</v>
      </c>
      <c r="WZY64">
        <f>'Civil Works'!WZY158</f>
        <v>0</v>
      </c>
      <c r="WZZ64">
        <f>'Civil Works'!WZZ158</f>
        <v>0</v>
      </c>
      <c r="XAA64">
        <f>'Civil Works'!XAA158</f>
        <v>0</v>
      </c>
      <c r="XAB64">
        <f>'Civil Works'!XAB158</f>
        <v>0</v>
      </c>
      <c r="XAC64">
        <f>'Civil Works'!XAC158</f>
        <v>0</v>
      </c>
      <c r="XAD64">
        <f>'Civil Works'!XAD158</f>
        <v>0</v>
      </c>
      <c r="XAE64">
        <f>'Civil Works'!XAE158</f>
        <v>0</v>
      </c>
      <c r="XAF64">
        <f>'Civil Works'!XAF158</f>
        <v>0</v>
      </c>
      <c r="XAG64">
        <f>'Civil Works'!XAG158</f>
        <v>0</v>
      </c>
      <c r="XAH64">
        <f>'Civil Works'!XAH158</f>
        <v>0</v>
      </c>
      <c r="XAI64">
        <f>'Civil Works'!XAI158</f>
        <v>0</v>
      </c>
      <c r="XAJ64">
        <f>'Civil Works'!XAJ158</f>
        <v>0</v>
      </c>
      <c r="XAK64">
        <f>'Civil Works'!XAK158</f>
        <v>0</v>
      </c>
      <c r="XAL64">
        <f>'Civil Works'!XAL158</f>
        <v>0</v>
      </c>
      <c r="XAM64">
        <f>'Civil Works'!XAM158</f>
        <v>0</v>
      </c>
      <c r="XAN64">
        <f>'Civil Works'!XAN158</f>
        <v>0</v>
      </c>
      <c r="XAO64">
        <f>'Civil Works'!XAO158</f>
        <v>0</v>
      </c>
      <c r="XAP64">
        <f>'Civil Works'!XAP158</f>
        <v>0</v>
      </c>
      <c r="XAQ64">
        <f>'Civil Works'!XAQ158</f>
        <v>0</v>
      </c>
      <c r="XAR64">
        <f>'Civil Works'!XAR158</f>
        <v>0</v>
      </c>
      <c r="XAS64">
        <f>'Civil Works'!XAS158</f>
        <v>0</v>
      </c>
      <c r="XAT64">
        <f>'Civil Works'!XAT158</f>
        <v>0</v>
      </c>
      <c r="XAU64">
        <f>'Civil Works'!XAU158</f>
        <v>0</v>
      </c>
      <c r="XAV64">
        <f>'Civil Works'!XAV158</f>
        <v>0</v>
      </c>
      <c r="XAW64">
        <f>'Civil Works'!XAW158</f>
        <v>0</v>
      </c>
      <c r="XAX64">
        <f>'Civil Works'!XAX158</f>
        <v>0</v>
      </c>
      <c r="XAY64">
        <f>'Civil Works'!XAY158</f>
        <v>0</v>
      </c>
      <c r="XAZ64">
        <f>'Civil Works'!XAZ158</f>
        <v>0</v>
      </c>
      <c r="XBA64">
        <f>'Civil Works'!XBA158</f>
        <v>0</v>
      </c>
      <c r="XBB64">
        <f>'Civil Works'!XBB158</f>
        <v>0</v>
      </c>
      <c r="XBC64">
        <f>'Civil Works'!XBC158</f>
        <v>0</v>
      </c>
      <c r="XBD64">
        <f>'Civil Works'!XBD158</f>
        <v>0</v>
      </c>
      <c r="XBE64">
        <f>'Civil Works'!XBE158</f>
        <v>0</v>
      </c>
      <c r="XBF64">
        <f>'Civil Works'!XBF158</f>
        <v>0</v>
      </c>
      <c r="XBG64">
        <f>'Civil Works'!XBG158</f>
        <v>0</v>
      </c>
      <c r="XBH64">
        <f>'Civil Works'!XBH158</f>
        <v>0</v>
      </c>
      <c r="XBI64">
        <f>'Civil Works'!XBI158</f>
        <v>0</v>
      </c>
      <c r="XBJ64">
        <f>'Civil Works'!XBJ158</f>
        <v>0</v>
      </c>
      <c r="XBK64">
        <f>'Civil Works'!XBK158</f>
        <v>0</v>
      </c>
      <c r="XBL64">
        <f>'Civil Works'!XBL158</f>
        <v>0</v>
      </c>
      <c r="XBM64">
        <f>'Civil Works'!XBM158</f>
        <v>0</v>
      </c>
      <c r="XBN64">
        <f>'Civil Works'!XBN158</f>
        <v>0</v>
      </c>
      <c r="XBO64">
        <f>'Civil Works'!XBO158</f>
        <v>0</v>
      </c>
      <c r="XBP64">
        <f>'Civil Works'!XBP158</f>
        <v>0</v>
      </c>
      <c r="XBQ64">
        <f>'Civil Works'!XBQ158</f>
        <v>0</v>
      </c>
      <c r="XBR64">
        <f>'Civil Works'!XBR158</f>
        <v>0</v>
      </c>
      <c r="XBS64">
        <f>'Civil Works'!XBS158</f>
        <v>0</v>
      </c>
      <c r="XBT64">
        <f>'Civil Works'!XBT158</f>
        <v>0</v>
      </c>
      <c r="XBU64">
        <f>'Civil Works'!XBU158</f>
        <v>0</v>
      </c>
      <c r="XBV64">
        <f>'Civil Works'!XBV158</f>
        <v>0</v>
      </c>
      <c r="XBW64">
        <f>'Civil Works'!XBW158</f>
        <v>0</v>
      </c>
      <c r="XBX64">
        <f>'Civil Works'!XBX158</f>
        <v>0</v>
      </c>
      <c r="XBY64">
        <f>'Civil Works'!XBY158</f>
        <v>0</v>
      </c>
      <c r="XBZ64">
        <f>'Civil Works'!XBZ158</f>
        <v>0</v>
      </c>
      <c r="XCA64">
        <f>'Civil Works'!XCA158</f>
        <v>0</v>
      </c>
      <c r="XCB64">
        <f>'Civil Works'!XCB158</f>
        <v>0</v>
      </c>
      <c r="XCC64">
        <f>'Civil Works'!XCC158</f>
        <v>0</v>
      </c>
      <c r="XCD64">
        <f>'Civil Works'!XCD158</f>
        <v>0</v>
      </c>
      <c r="XCE64">
        <f>'Civil Works'!XCE158</f>
        <v>0</v>
      </c>
      <c r="XCF64">
        <f>'Civil Works'!XCF158</f>
        <v>0</v>
      </c>
      <c r="XCG64">
        <f>'Civil Works'!XCG158</f>
        <v>0</v>
      </c>
      <c r="XCH64">
        <f>'Civil Works'!XCH158</f>
        <v>0</v>
      </c>
      <c r="XCI64">
        <f>'Civil Works'!XCI158</f>
        <v>0</v>
      </c>
      <c r="XCJ64">
        <f>'Civil Works'!XCJ158</f>
        <v>0</v>
      </c>
      <c r="XCK64">
        <f>'Civil Works'!XCK158</f>
        <v>0</v>
      </c>
      <c r="XCL64">
        <f>'Civil Works'!XCL158</f>
        <v>0</v>
      </c>
      <c r="XCM64">
        <f>'Civil Works'!XCM158</f>
        <v>0</v>
      </c>
      <c r="XCN64">
        <f>'Civil Works'!XCN158</f>
        <v>0</v>
      </c>
      <c r="XCO64">
        <f>'Civil Works'!XCO158</f>
        <v>0</v>
      </c>
      <c r="XCP64">
        <f>'Civil Works'!XCP158</f>
        <v>0</v>
      </c>
      <c r="XCQ64">
        <f>'Civil Works'!XCQ158</f>
        <v>0</v>
      </c>
      <c r="XCR64">
        <f>'Civil Works'!XCR158</f>
        <v>0</v>
      </c>
      <c r="XCS64">
        <f>'Civil Works'!XCS158</f>
        <v>0</v>
      </c>
      <c r="XCT64">
        <f>'Civil Works'!XCT158</f>
        <v>0</v>
      </c>
      <c r="XCU64">
        <f>'Civil Works'!XCU158</f>
        <v>0</v>
      </c>
      <c r="XCV64">
        <f>'Civil Works'!XCV158</f>
        <v>0</v>
      </c>
      <c r="XCW64">
        <f>'Civil Works'!XCW158</f>
        <v>0</v>
      </c>
      <c r="XCX64">
        <f>'Civil Works'!XCX158</f>
        <v>0</v>
      </c>
      <c r="XCY64">
        <f>'Civil Works'!XCY158</f>
        <v>0</v>
      </c>
      <c r="XCZ64">
        <f>'Civil Works'!XCZ158</f>
        <v>0</v>
      </c>
      <c r="XDA64">
        <f>'Civil Works'!XDA158</f>
        <v>0</v>
      </c>
      <c r="XDB64">
        <f>'Civil Works'!XDB158</f>
        <v>0</v>
      </c>
      <c r="XDC64">
        <f>'Civil Works'!XDC158</f>
        <v>0</v>
      </c>
      <c r="XDD64">
        <f>'Civil Works'!XDD158</f>
        <v>0</v>
      </c>
      <c r="XDE64">
        <f>'Civil Works'!XDE158</f>
        <v>0</v>
      </c>
      <c r="XDF64">
        <f>'Civil Works'!XDF158</f>
        <v>0</v>
      </c>
      <c r="XDG64">
        <f>'Civil Works'!XDG158</f>
        <v>0</v>
      </c>
      <c r="XDH64">
        <f>'Civil Works'!XDH158</f>
        <v>0</v>
      </c>
      <c r="XDI64">
        <f>'Civil Works'!XDI158</f>
        <v>0</v>
      </c>
      <c r="XDJ64">
        <f>'Civil Works'!XDJ158</f>
        <v>0</v>
      </c>
      <c r="XDK64">
        <f>'Civil Works'!XDK158</f>
        <v>0</v>
      </c>
      <c r="XDL64">
        <f>'Civil Works'!XDL158</f>
        <v>0</v>
      </c>
      <c r="XDM64">
        <f>'Civil Works'!XDM158</f>
        <v>0</v>
      </c>
      <c r="XDN64">
        <f>'Civil Works'!XDN158</f>
        <v>0</v>
      </c>
      <c r="XDO64">
        <f>'Civil Works'!XDO158</f>
        <v>0</v>
      </c>
      <c r="XDP64">
        <f>'Civil Works'!XDP158</f>
        <v>0</v>
      </c>
      <c r="XDQ64">
        <f>'Civil Works'!XDQ158</f>
        <v>0</v>
      </c>
      <c r="XDR64">
        <f>'Civil Works'!XDR158</f>
        <v>0</v>
      </c>
      <c r="XDS64">
        <f>'Civil Works'!XDS158</f>
        <v>0</v>
      </c>
      <c r="XDT64">
        <f>'Civil Works'!XDT158</f>
        <v>0</v>
      </c>
      <c r="XDU64">
        <f>'Civil Works'!XDU158</f>
        <v>0</v>
      </c>
      <c r="XDV64">
        <f>'Civil Works'!XDV158</f>
        <v>0</v>
      </c>
      <c r="XDW64">
        <f>'Civil Works'!XDW158</f>
        <v>0</v>
      </c>
      <c r="XDX64">
        <f>'Civil Works'!XDX158</f>
        <v>0</v>
      </c>
      <c r="XDY64">
        <f>'Civil Works'!XDY158</f>
        <v>0</v>
      </c>
      <c r="XDZ64">
        <f>'Civil Works'!XDZ158</f>
        <v>0</v>
      </c>
      <c r="XEA64">
        <f>'Civil Works'!XEA158</f>
        <v>0</v>
      </c>
      <c r="XEB64">
        <f>'Civil Works'!XEB158</f>
        <v>0</v>
      </c>
      <c r="XEC64">
        <f>'Civil Works'!XEC158</f>
        <v>0</v>
      </c>
      <c r="XED64">
        <f>'Civil Works'!XED158</f>
        <v>0</v>
      </c>
      <c r="XEE64">
        <f>'Civil Works'!XEE158</f>
        <v>0</v>
      </c>
      <c r="XEF64">
        <f>'Civil Works'!XEF158</f>
        <v>0</v>
      </c>
      <c r="XEG64">
        <f>'Civil Works'!XEG158</f>
        <v>0</v>
      </c>
      <c r="XEH64">
        <f>'Civil Works'!XEH158</f>
        <v>0</v>
      </c>
      <c r="XEI64">
        <f>'Civil Works'!XEI158</f>
        <v>0</v>
      </c>
      <c r="XEJ64">
        <f>'Civil Works'!XEJ158</f>
        <v>0</v>
      </c>
      <c r="XEK64">
        <f>'Civil Works'!XEK158</f>
        <v>0</v>
      </c>
      <c r="XEL64">
        <f>'Civil Works'!XEL158</f>
        <v>0</v>
      </c>
      <c r="XEM64">
        <f>'Civil Works'!XEM158</f>
        <v>0</v>
      </c>
      <c r="XEN64">
        <f>'Civil Works'!XEN158</f>
        <v>0</v>
      </c>
      <c r="XEO64">
        <f>'Civil Works'!XEO158</f>
        <v>0</v>
      </c>
      <c r="XEP64">
        <f>'Civil Works'!XEP158</f>
        <v>0</v>
      </c>
      <c r="XEQ64">
        <f>'Civil Works'!XEQ158</f>
        <v>0</v>
      </c>
      <c r="XER64">
        <f>'Civil Works'!XER158</f>
        <v>0</v>
      </c>
      <c r="XES64">
        <f>'Civil Works'!XES158</f>
        <v>0</v>
      </c>
      <c r="XET64">
        <f>'Civil Works'!XET158</f>
        <v>0</v>
      </c>
      <c r="XEU64">
        <f>'Civil Works'!XEU158</f>
        <v>0</v>
      </c>
      <c r="XEV64">
        <f>'Civil Works'!XEV158</f>
        <v>0</v>
      </c>
      <c r="XEW64">
        <f>'Civil Works'!XEW158</f>
        <v>0</v>
      </c>
      <c r="XEX64">
        <f>'Civil Works'!XEX158</f>
        <v>0</v>
      </c>
      <c r="XEY64">
        <f>'Civil Works'!XEY158</f>
        <v>0</v>
      </c>
      <c r="XEZ64">
        <f>'Civil Works'!XEZ158</f>
        <v>0</v>
      </c>
      <c r="XFA64">
        <f>'Civil Works'!XFA158</f>
        <v>0</v>
      </c>
      <c r="XFB64">
        <f>'Civil Works'!XFB158</f>
        <v>0</v>
      </c>
      <c r="XFC64">
        <f>'Civil Works'!XFC158</f>
        <v>0</v>
      </c>
      <c r="XFD64">
        <f>'Civil Works'!XFD158</f>
        <v>0</v>
      </c>
    </row>
    <row r="65" spans="1:39" ht="25.5" x14ac:dyDescent="0.25">
      <c r="A65" s="177">
        <f>'Civil Works'!A160</f>
        <v>156</v>
      </c>
      <c r="B65" s="177" t="str">
        <f>'Civil Works'!B160</f>
        <v>2020-21</v>
      </c>
      <c r="C65" s="54" t="str">
        <f>'Civil Works'!C160</f>
        <v>Kurigram</v>
      </c>
      <c r="D65" s="54" t="str">
        <f>'Civil Works'!D160</f>
        <v xml:space="preserve">Fulbari </v>
      </c>
      <c r="E65" s="54" t="str">
        <f>'Civil Works'!E160</f>
        <v>Medium Market</v>
      </c>
      <c r="F65" s="60" t="str">
        <f>'Civil Works'!F160</f>
        <v>PRO/KUR/FUL/MM/20-21/W- 156</v>
      </c>
      <c r="G65" s="54">
        <f>'Civil Works'!G160</f>
        <v>0</v>
      </c>
      <c r="H65" s="242" t="str">
        <f>'Civil Works'!H160</f>
        <v>Construction of Ghogurhat Bazar</v>
      </c>
      <c r="I65" s="238">
        <f>'Civil Works'!I160</f>
        <v>0</v>
      </c>
      <c r="J65" s="178">
        <f>'Civil Works'!J160</f>
        <v>0</v>
      </c>
      <c r="K65" s="178">
        <f>'Civil Works'!K160</f>
        <v>0</v>
      </c>
      <c r="L65" s="62">
        <f>'Civil Works'!L160</f>
        <v>0</v>
      </c>
      <c r="M65" s="61">
        <f>'Civil Works'!M160</f>
        <v>0</v>
      </c>
      <c r="N65" s="55">
        <f>'Civil Works'!N160</f>
        <v>0</v>
      </c>
      <c r="O65" s="55">
        <f>'Civil Works'!O160</f>
        <v>0</v>
      </c>
      <c r="P65" s="179">
        <f>'Civil Works'!P160</f>
        <v>5652007</v>
      </c>
      <c r="Q65" s="241">
        <f>'Civil Works'!Q160</f>
        <v>0</v>
      </c>
      <c r="R65" s="241">
        <f>'Civil Works'!R160</f>
        <v>0</v>
      </c>
      <c r="S65" s="411">
        <f>'Civil Works'!S160</f>
        <v>0</v>
      </c>
      <c r="T65" s="177">
        <f>'Civil Works'!T160</f>
        <v>0</v>
      </c>
      <c r="U65" s="241">
        <f>'Civil Works'!U160</f>
        <v>0</v>
      </c>
      <c r="V65" s="241">
        <f>'Civil Works'!V160</f>
        <v>0</v>
      </c>
      <c r="W65" s="180">
        <f>'Civil Works'!W160</f>
        <v>0</v>
      </c>
      <c r="X65" s="180">
        <f>'Civil Works'!X160</f>
        <v>0</v>
      </c>
      <c r="Y65" s="180">
        <f>'Civil Works'!Y160</f>
        <v>0</v>
      </c>
      <c r="Z65" s="241">
        <f>'Civil Works'!Z160</f>
        <v>0</v>
      </c>
      <c r="AA65" s="241">
        <f>'Civil Works'!AA160</f>
        <v>0</v>
      </c>
      <c r="AB65" s="85">
        <f>'Civil Works'!AB160</f>
        <v>0</v>
      </c>
      <c r="AC65" s="177">
        <f>'Civil Works'!AC160</f>
        <v>0</v>
      </c>
      <c r="AD65" s="177">
        <f>'Civil Works'!AD160</f>
        <v>0</v>
      </c>
      <c r="AE65" s="177">
        <f>'Civil Works'!AE160</f>
        <v>0</v>
      </c>
      <c r="AF65" s="177">
        <f>'Civil Works'!AF160</f>
        <v>0</v>
      </c>
      <c r="AG65" s="177">
        <f>'Civil Works'!AG160</f>
        <v>0</v>
      </c>
      <c r="AH65" s="177">
        <f>'Civil Works'!AH160</f>
        <v>0</v>
      </c>
      <c r="AI65" s="177">
        <f>'Civil Works'!AI160</f>
        <v>0</v>
      </c>
      <c r="AJ65" s="85">
        <f>'Civil Works'!AJ160</f>
        <v>0</v>
      </c>
      <c r="AK65" s="412" t="str">
        <f>'Civil Works'!AK160</f>
        <v>Estimate approved in December-20</v>
      </c>
      <c r="AM65" s="57"/>
    </row>
    <row r="66" spans="1:39" x14ac:dyDescent="0.25">
      <c r="A66" s="177"/>
      <c r="B66" s="177"/>
      <c r="C66" s="54"/>
      <c r="D66" s="54"/>
      <c r="E66" s="54"/>
      <c r="F66" s="60"/>
      <c r="G66" s="54"/>
      <c r="H66" s="242"/>
      <c r="I66" s="238"/>
      <c r="J66" s="178"/>
      <c r="K66" s="178"/>
      <c r="L66" s="62"/>
      <c r="M66" s="61"/>
      <c r="N66" s="55"/>
      <c r="O66" s="55"/>
      <c r="P66" s="296"/>
      <c r="Q66" s="296"/>
      <c r="R66" s="296"/>
      <c r="S66" s="177"/>
      <c r="T66" s="177"/>
      <c r="U66" s="177"/>
      <c r="V66" s="180"/>
      <c r="W66" s="180"/>
      <c r="X66" s="180"/>
      <c r="Y66" s="180"/>
      <c r="Z66" s="183"/>
      <c r="AA66" s="180"/>
      <c r="AB66" s="85"/>
      <c r="AC66" s="177"/>
      <c r="AD66" s="177"/>
      <c r="AE66" s="177"/>
      <c r="AF66" s="177"/>
      <c r="AG66" s="177"/>
      <c r="AH66" s="177"/>
      <c r="AI66" s="177"/>
      <c r="AJ66" s="85"/>
      <c r="AK66" s="181"/>
      <c r="AM66" s="57"/>
    </row>
    <row r="67" spans="1:39" s="21" customFormat="1" x14ac:dyDescent="0.25">
      <c r="A67" s="380"/>
      <c r="B67" s="381"/>
      <c r="C67" s="382"/>
      <c r="D67" s="382"/>
      <c r="E67" s="383" t="s">
        <v>466</v>
      </c>
      <c r="F67" s="413"/>
      <c r="G67" s="414" t="s">
        <v>467</v>
      </c>
      <c r="H67" s="415">
        <f>COUNTIF(P60:P66,"&gt;0")</f>
        <v>6</v>
      </c>
      <c r="I67" s="386" t="s">
        <v>468</v>
      </c>
      <c r="J67" s="415">
        <f>COUNTIF(S60:S66,"&gt;0")</f>
        <v>3</v>
      </c>
      <c r="K67" s="416"/>
      <c r="L67" s="388">
        <f t="shared" ref="L67:U67" si="10">SUM(L60:L66)</f>
        <v>0</v>
      </c>
      <c r="M67" s="388">
        <f t="shared" si="10"/>
        <v>0</v>
      </c>
      <c r="N67" s="388">
        <f t="shared" si="10"/>
        <v>0</v>
      </c>
      <c r="O67" s="388">
        <f t="shared" si="10"/>
        <v>0</v>
      </c>
      <c r="P67" s="417">
        <f t="shared" si="10"/>
        <v>21471853</v>
      </c>
      <c r="Q67" s="388">
        <f t="shared" si="10"/>
        <v>0</v>
      </c>
      <c r="R67" s="388">
        <f t="shared" si="10"/>
        <v>0</v>
      </c>
      <c r="S67" s="388">
        <f t="shared" si="10"/>
        <v>5691456</v>
      </c>
      <c r="T67" s="388">
        <f t="shared" si="10"/>
        <v>0</v>
      </c>
      <c r="U67" s="388">
        <f t="shared" si="10"/>
        <v>0</v>
      </c>
      <c r="V67" s="403"/>
      <c r="W67" s="403"/>
      <c r="X67" s="403"/>
      <c r="Y67" s="403"/>
      <c r="Z67" s="403"/>
      <c r="AA67" s="403"/>
      <c r="AB67" s="418">
        <f>SUMPRODUCT(S60:S66,AB60:AB66)/SUM(S60:S66)</f>
        <v>0.53759776057304143</v>
      </c>
      <c r="AC67" s="402">
        <f t="shared" ref="AC67:AI67" si="11">SUM(AC60:AC66)</f>
        <v>1800000</v>
      </c>
      <c r="AD67" s="402">
        <f t="shared" si="11"/>
        <v>0</v>
      </c>
      <c r="AE67" s="402">
        <f t="shared" si="11"/>
        <v>1800000</v>
      </c>
      <c r="AF67" s="402">
        <f t="shared" si="11"/>
        <v>0</v>
      </c>
      <c r="AG67" s="402">
        <f t="shared" si="11"/>
        <v>0</v>
      </c>
      <c r="AH67" s="402">
        <f t="shared" si="11"/>
        <v>0</v>
      </c>
      <c r="AI67" s="402">
        <f t="shared" si="11"/>
        <v>1800000</v>
      </c>
      <c r="AJ67" s="418">
        <f>SUMPRODUCT(S60:S66,AJ60:AJ66)/SUM(S60:S66)</f>
        <v>0.31626353607934421</v>
      </c>
      <c r="AK67" s="481"/>
    </row>
    <row r="68" spans="1:39" s="21" customFormat="1" x14ac:dyDescent="0.25">
      <c r="A68" s="220"/>
      <c r="B68" s="220"/>
      <c r="C68" s="221"/>
      <c r="D68" s="221"/>
      <c r="E68" s="222"/>
      <c r="F68" s="223"/>
      <c r="G68" s="224"/>
      <c r="H68" s="225"/>
      <c r="I68" s="226"/>
      <c r="J68" s="225"/>
      <c r="K68" s="227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419"/>
      <c r="W68" s="419"/>
      <c r="X68" s="419"/>
      <c r="Y68" s="419"/>
      <c r="Z68" s="419"/>
      <c r="AA68" s="419"/>
      <c r="AB68" s="258"/>
      <c r="AC68" s="259"/>
      <c r="AD68" s="259"/>
      <c r="AE68" s="259"/>
      <c r="AF68" s="259"/>
      <c r="AG68" s="259"/>
      <c r="AH68" s="259"/>
      <c r="AI68" s="259"/>
      <c r="AJ68" s="258"/>
      <c r="AK68" s="209"/>
    </row>
    <row r="69" spans="1:39" x14ac:dyDescent="0.25">
      <c r="A69" s="391" t="s">
        <v>570</v>
      </c>
      <c r="B69" s="392"/>
      <c r="C69" s="392"/>
      <c r="D69" s="392"/>
      <c r="E69" s="392"/>
      <c r="F69" s="392"/>
      <c r="G69" s="392"/>
      <c r="H69" s="392"/>
      <c r="I69" s="392"/>
      <c r="J69" s="392"/>
      <c r="K69" s="392"/>
      <c r="L69" s="392"/>
      <c r="M69" s="392"/>
      <c r="N69" s="392"/>
      <c r="O69" s="392"/>
      <c r="P69" s="392"/>
      <c r="Q69" s="392"/>
      <c r="R69" s="392"/>
      <c r="S69" s="392"/>
      <c r="T69" s="392"/>
      <c r="U69" s="392"/>
      <c r="V69" s="392"/>
      <c r="W69" s="392"/>
      <c r="X69" s="392"/>
      <c r="Y69" s="392"/>
      <c r="Z69" s="392"/>
      <c r="AA69" s="392"/>
      <c r="AB69" s="392"/>
      <c r="AC69" s="392"/>
      <c r="AD69" s="392"/>
      <c r="AE69" s="392"/>
      <c r="AF69" s="392"/>
      <c r="AG69" s="392"/>
      <c r="AH69" s="392"/>
      <c r="AI69" s="392"/>
      <c r="AJ69" s="392"/>
      <c r="AK69" s="393"/>
      <c r="AM69" s="57"/>
    </row>
    <row r="70" spans="1:39" ht="120" x14ac:dyDescent="0.25">
      <c r="A70" s="177">
        <f>'Civil Works'!A133</f>
        <v>110</v>
      </c>
      <c r="B70" s="177" t="str">
        <f>'Civil Works'!B133</f>
        <v>2019-20</v>
      </c>
      <c r="C70" s="54" t="str">
        <f>'Civil Works'!C133</f>
        <v>Kurigram</v>
      </c>
      <c r="D70" s="54" t="str">
        <f>'Civil Works'!D133</f>
        <v>Sadar</v>
      </c>
      <c r="E70" s="54" t="str">
        <f>'Civil Works'!E133</f>
        <v>Large Market</v>
      </c>
      <c r="F70" s="60" t="str">
        <f>'Civil Works'!F133</f>
        <v>PRO/KURI/SAD/LM/19-20/W-110</v>
      </c>
      <c r="G70" s="54">
        <f>'Civil Works'!G133</f>
        <v>0</v>
      </c>
      <c r="H70" s="242" t="str">
        <f>'Civil Works'!H133</f>
        <v>Construction of Jatiner Hat Upazila: Sadar, District: Kurigram (03 nos LCS group)</v>
      </c>
      <c r="I70" s="238" t="str">
        <f>'Civil Works'!I133</f>
        <v>(LCS-01) Shamoli Rani /Mst.Banecha Begum
(LCS-02) Mst. Lubna Begum / Kalpona Begum 
(LCS-03) Arifa Khatun / Srimoti Sumi Muhonto</v>
      </c>
      <c r="J70" s="178">
        <f>'Civil Works'!J133</f>
        <v>0</v>
      </c>
      <c r="K70" s="178">
        <f>'Civil Works'!K133</f>
        <v>0</v>
      </c>
      <c r="L70" s="62">
        <f>'Civil Works'!L133</f>
        <v>0</v>
      </c>
      <c r="M70" s="61">
        <f>'Civil Works'!M133</f>
        <v>0</v>
      </c>
      <c r="N70" s="55">
        <f>'Civil Works'!N133</f>
        <v>0</v>
      </c>
      <c r="O70" s="55">
        <f>'Civil Works'!O133</f>
        <v>0</v>
      </c>
      <c r="P70" s="179">
        <f>'Civil Works'!P133</f>
        <v>9805786</v>
      </c>
      <c r="Q70" s="241">
        <f>'Civil Works'!Q133</f>
        <v>0</v>
      </c>
      <c r="R70" s="241">
        <f>'Civil Works'!R133</f>
        <v>0</v>
      </c>
      <c r="S70" s="177">
        <f>'Civil Works'!S133</f>
        <v>9805786</v>
      </c>
      <c r="T70" s="177">
        <f>'Civil Works'!T133</f>
        <v>0</v>
      </c>
      <c r="U70" s="241">
        <f>'Civil Works'!U133</f>
        <v>0</v>
      </c>
      <c r="V70" s="241">
        <f>'Civil Works'!V133</f>
        <v>0</v>
      </c>
      <c r="W70" s="180">
        <f>'Civil Works'!W133</f>
        <v>44012</v>
      </c>
      <c r="X70" s="241">
        <f>'Civil Works'!X133</f>
        <v>0</v>
      </c>
      <c r="Y70" s="180">
        <f>'Civil Works'!Y133</f>
        <v>44347</v>
      </c>
      <c r="Z70" s="241">
        <f>'Civil Works'!Z133</f>
        <v>0</v>
      </c>
      <c r="AA70" s="241">
        <f>'Civil Works'!AA133</f>
        <v>0</v>
      </c>
      <c r="AB70" s="85">
        <f>'Civil Works'!AB133</f>
        <v>0</v>
      </c>
      <c r="AC70" s="177">
        <f>'Civil Works'!AC133</f>
        <v>1600000</v>
      </c>
      <c r="AD70" s="177">
        <f>'Civil Works'!AD133</f>
        <v>0</v>
      </c>
      <c r="AE70" s="177">
        <f>'Civil Works'!AE133</f>
        <v>1600000</v>
      </c>
      <c r="AF70" s="177">
        <f>'Civil Works'!AF133</f>
        <v>0</v>
      </c>
      <c r="AG70" s="177">
        <f>'Civil Works'!AG133</f>
        <v>0</v>
      </c>
      <c r="AH70" s="177">
        <f>'Civil Works'!AH133</f>
        <v>0</v>
      </c>
      <c r="AI70" s="177">
        <f>'Civil Works'!AI133</f>
        <v>1600000</v>
      </c>
      <c r="AJ70" s="85">
        <f>'Civil Works'!AJ133</f>
        <v>0.16316896983066936</v>
      </c>
      <c r="AK70" s="482" t="str">
        <f>'Civil Works'!AK133</f>
        <v>Contact Signed.</v>
      </c>
      <c r="AM70" s="57"/>
    </row>
    <row r="71" spans="1:39" x14ac:dyDescent="0.25">
      <c r="A71" s="177"/>
      <c r="B71" s="177"/>
      <c r="C71" s="54"/>
      <c r="D71" s="54"/>
      <c r="E71" s="54"/>
      <c r="F71" s="60"/>
      <c r="G71" s="54"/>
      <c r="H71" s="242"/>
      <c r="I71" s="177"/>
      <c r="J71" s="178"/>
      <c r="K71" s="178"/>
      <c r="L71" s="62"/>
      <c r="M71" s="61"/>
      <c r="N71" s="55"/>
      <c r="O71" s="55"/>
      <c r="P71" s="179"/>
      <c r="Q71" s="241"/>
      <c r="R71" s="241"/>
      <c r="S71" s="83"/>
      <c r="T71" s="177"/>
      <c r="U71" s="241"/>
      <c r="V71" s="241"/>
      <c r="W71" s="241"/>
      <c r="X71" s="241"/>
      <c r="Y71" s="241"/>
      <c r="Z71" s="241"/>
      <c r="AA71" s="241"/>
      <c r="AB71" s="85"/>
      <c r="AC71" s="177"/>
      <c r="AD71" s="177"/>
      <c r="AE71" s="177"/>
      <c r="AF71" s="177"/>
      <c r="AG71" s="177"/>
      <c r="AH71" s="177"/>
      <c r="AI71" s="177"/>
      <c r="AJ71" s="273"/>
      <c r="AK71" s="410"/>
      <c r="AM71" s="57"/>
    </row>
    <row r="72" spans="1:39" x14ac:dyDescent="0.25">
      <c r="A72" s="177"/>
      <c r="B72" s="177"/>
      <c r="C72" s="54"/>
      <c r="D72" s="54"/>
      <c r="E72" s="54"/>
      <c r="F72" s="60"/>
      <c r="G72" s="54"/>
      <c r="H72" s="242"/>
      <c r="I72" s="238"/>
      <c r="J72" s="178"/>
      <c r="K72" s="178"/>
      <c r="L72" s="62"/>
      <c r="M72" s="61"/>
      <c r="N72" s="55"/>
      <c r="O72" s="55"/>
      <c r="P72" s="296"/>
      <c r="Q72" s="296"/>
      <c r="R72" s="296"/>
      <c r="S72" s="177"/>
      <c r="T72" s="177"/>
      <c r="U72" s="177"/>
      <c r="V72" s="180"/>
      <c r="W72" s="180"/>
      <c r="X72" s="180"/>
      <c r="Y72" s="180"/>
      <c r="Z72" s="183"/>
      <c r="AA72" s="180"/>
      <c r="AB72" s="85"/>
      <c r="AC72" s="177"/>
      <c r="AD72" s="177"/>
      <c r="AE72" s="177"/>
      <c r="AF72" s="177"/>
      <c r="AG72" s="177"/>
      <c r="AH72" s="177"/>
      <c r="AI72" s="177"/>
      <c r="AJ72" s="85"/>
      <c r="AK72" s="181"/>
      <c r="AM72" s="57"/>
    </row>
    <row r="73" spans="1:39" s="21" customFormat="1" x14ac:dyDescent="0.25">
      <c r="A73" s="298"/>
      <c r="B73" s="299"/>
      <c r="C73" s="300"/>
      <c r="D73" s="300"/>
      <c r="E73" s="420" t="s">
        <v>466</v>
      </c>
      <c r="F73" s="302"/>
      <c r="G73" s="303" t="s">
        <v>467</v>
      </c>
      <c r="H73" s="304">
        <f>COUNTIF(P70:P72,"&gt;0")</f>
        <v>1</v>
      </c>
      <c r="I73" s="305" t="s">
        <v>468</v>
      </c>
      <c r="J73" s="304">
        <f>COUNTIF(S70:S72,"&gt;0")</f>
        <v>1</v>
      </c>
      <c r="K73" s="421"/>
      <c r="L73" s="422">
        <f t="shared" ref="L73:U73" si="12">SUM(L70:L72)</f>
        <v>0</v>
      </c>
      <c r="M73" s="422">
        <f t="shared" si="12"/>
        <v>0</v>
      </c>
      <c r="N73" s="422">
        <f t="shared" si="12"/>
        <v>0</v>
      </c>
      <c r="O73" s="422">
        <f t="shared" si="12"/>
        <v>0</v>
      </c>
      <c r="P73" s="423">
        <f t="shared" si="12"/>
        <v>9805786</v>
      </c>
      <c r="Q73" s="422">
        <f t="shared" si="12"/>
        <v>0</v>
      </c>
      <c r="R73" s="422">
        <f t="shared" si="12"/>
        <v>0</v>
      </c>
      <c r="S73" s="422">
        <f t="shared" si="12"/>
        <v>9805786</v>
      </c>
      <c r="T73" s="422">
        <f t="shared" si="12"/>
        <v>0</v>
      </c>
      <c r="U73" s="422">
        <f t="shared" si="12"/>
        <v>0</v>
      </c>
      <c r="V73" s="419"/>
      <c r="W73" s="419"/>
      <c r="X73" s="419"/>
      <c r="Y73" s="419"/>
      <c r="Z73" s="419"/>
      <c r="AA73" s="419"/>
      <c r="AB73" s="424">
        <f>SUMPRODUCT(S70:S72,AB70:AB72)/SUM(S70:S72)</f>
        <v>0</v>
      </c>
      <c r="AC73" s="425">
        <f t="shared" ref="AC73:AI73" si="13">SUM(AC70:AC72)</f>
        <v>1600000</v>
      </c>
      <c r="AD73" s="425">
        <f t="shared" si="13"/>
        <v>0</v>
      </c>
      <c r="AE73" s="425">
        <f t="shared" si="13"/>
        <v>1600000</v>
      </c>
      <c r="AF73" s="425">
        <f t="shared" si="13"/>
        <v>0</v>
      </c>
      <c r="AG73" s="425">
        <f t="shared" si="13"/>
        <v>0</v>
      </c>
      <c r="AH73" s="425">
        <f t="shared" si="13"/>
        <v>0</v>
      </c>
      <c r="AI73" s="425">
        <f t="shared" si="13"/>
        <v>1600000</v>
      </c>
      <c r="AJ73" s="424">
        <f>SUMPRODUCT(S70:S72,AJ70:AJ72)/SUM(S70:S72)</f>
        <v>0.16316896983066936</v>
      </c>
      <c r="AK73" s="209"/>
    </row>
    <row r="74" spans="1:39" x14ac:dyDescent="0.25">
      <c r="A74" s="391" t="s">
        <v>959</v>
      </c>
      <c r="B74" s="392"/>
      <c r="C74" s="392"/>
      <c r="D74" s="392"/>
      <c r="E74" s="392"/>
      <c r="F74" s="392"/>
      <c r="G74" s="392"/>
      <c r="H74" s="392"/>
      <c r="I74" s="392"/>
      <c r="J74" s="392"/>
      <c r="K74" s="392"/>
      <c r="L74" s="392"/>
      <c r="M74" s="392"/>
      <c r="N74" s="392"/>
      <c r="O74" s="392"/>
      <c r="P74" s="392"/>
      <c r="Q74" s="392"/>
      <c r="R74" s="392"/>
      <c r="S74" s="392"/>
      <c r="T74" s="392"/>
      <c r="U74" s="392"/>
      <c r="V74" s="392"/>
      <c r="W74" s="392"/>
      <c r="X74" s="392"/>
      <c r="Y74" s="392"/>
      <c r="Z74" s="392"/>
      <c r="AA74" s="392"/>
      <c r="AB74" s="392"/>
      <c r="AC74" s="392"/>
      <c r="AD74" s="392"/>
      <c r="AE74" s="392"/>
      <c r="AF74" s="392"/>
      <c r="AG74" s="392"/>
      <c r="AH74" s="392"/>
      <c r="AI74" s="392"/>
      <c r="AJ74" s="392"/>
      <c r="AK74" s="393"/>
      <c r="AM74" s="57"/>
    </row>
    <row r="75" spans="1:39" ht="48" x14ac:dyDescent="0.25">
      <c r="A75" s="177">
        <f>'Civil Works'!A84</f>
        <v>1</v>
      </c>
      <c r="B75" s="177" t="str">
        <f>'Civil Works'!B84</f>
        <v>2019-20</v>
      </c>
      <c r="C75" s="54" t="str">
        <f>'Civil Works'!C84</f>
        <v>Kurigram</v>
      </c>
      <c r="D75" s="54" t="str">
        <f>'Civil Works'!D84</f>
        <v>Sadar</v>
      </c>
      <c r="E75" s="54" t="str">
        <f>'Civil Works'!E84</f>
        <v>Maintenance-Office</v>
      </c>
      <c r="F75" s="60" t="str">
        <f>'Civil Works'!F84</f>
        <v>PRO/KUR/MAINT/19-20/W-1</v>
      </c>
      <c r="G75" s="54">
        <f>'Civil Works'!G84</f>
        <v>0</v>
      </c>
      <c r="H75" s="427" t="str">
        <f>'Civil Works'!H84</f>
        <v>Maintenance work of LGED Office Building, Dist: Kurigram</v>
      </c>
      <c r="I75" s="238" t="str">
        <f>'Civil Works'!I84</f>
        <v>M/S Afiya Traders, Krishnopur, Chorupara, Sadar, Kurigram</v>
      </c>
      <c r="J75" s="178">
        <f>'Civil Works'!J84</f>
        <v>0</v>
      </c>
      <c r="K75" s="178">
        <f>'Civil Works'!K84</f>
        <v>0</v>
      </c>
      <c r="L75" s="62">
        <f>'Civil Works'!L84</f>
        <v>0</v>
      </c>
      <c r="M75" s="61">
        <f>'Civil Works'!M84</f>
        <v>0</v>
      </c>
      <c r="N75" s="55">
        <f>'Civil Works'!N84</f>
        <v>0</v>
      </c>
      <c r="O75" s="55">
        <f>'Civil Works'!O84</f>
        <v>0</v>
      </c>
      <c r="P75" s="179">
        <f>'Civil Works'!P84</f>
        <v>874612.86</v>
      </c>
      <c r="Q75" s="241">
        <f>'Civil Works'!Q84</f>
        <v>0</v>
      </c>
      <c r="R75" s="241">
        <f>'Civil Works'!R84</f>
        <v>0</v>
      </c>
      <c r="S75" s="177">
        <f>'Civil Works'!S84</f>
        <v>874612.86</v>
      </c>
      <c r="T75" s="177">
        <f>'Civil Works'!T84</f>
        <v>0</v>
      </c>
      <c r="U75" s="241">
        <f>'Civil Works'!U84</f>
        <v>0</v>
      </c>
      <c r="V75" s="241">
        <f>'Civil Works'!V84</f>
        <v>0</v>
      </c>
      <c r="W75" s="180">
        <f>'Civil Works'!W84</f>
        <v>43780</v>
      </c>
      <c r="X75" s="180">
        <f>'Civil Works'!X84</f>
        <v>43780</v>
      </c>
      <c r="Y75" s="180">
        <f>'Civil Works'!Y84</f>
        <v>43797</v>
      </c>
      <c r="Z75" s="241">
        <f>'Civil Works'!Z84</f>
        <v>0</v>
      </c>
      <c r="AA75" s="241">
        <f>'Civil Works'!AA84</f>
        <v>0</v>
      </c>
      <c r="AB75" s="85">
        <f>'Civil Works'!AB84</f>
        <v>1</v>
      </c>
      <c r="AC75" s="177">
        <f>'Civil Works'!AC84</f>
        <v>0</v>
      </c>
      <c r="AD75" s="177">
        <f>'Civil Works'!AD84</f>
        <v>0</v>
      </c>
      <c r="AE75" s="177">
        <f>'Civil Works'!AE84</f>
        <v>753095</v>
      </c>
      <c r="AF75" s="177">
        <f>'Civil Works'!AF84</f>
        <v>0</v>
      </c>
      <c r="AG75" s="177">
        <f>'Civil Works'!AG84</f>
        <v>0</v>
      </c>
      <c r="AH75" s="177">
        <f>'Civil Works'!AH84</f>
        <v>121517.86</v>
      </c>
      <c r="AI75" s="177">
        <f>'Civil Works'!AI84</f>
        <v>874612.86</v>
      </c>
      <c r="AJ75" s="85">
        <f>'Civil Works'!AJ84</f>
        <v>1</v>
      </c>
      <c r="AK75" s="482" t="str">
        <f>'Civil Works'!AK84</f>
        <v>Final bill paid</v>
      </c>
      <c r="AM75" s="57"/>
    </row>
    <row r="76" spans="1:39" x14ac:dyDescent="0.25">
      <c r="A76" s="177"/>
      <c r="B76" s="177"/>
      <c r="C76" s="54"/>
      <c r="D76" s="54"/>
      <c r="E76" s="54"/>
      <c r="F76" s="60"/>
      <c r="G76" s="54"/>
      <c r="H76" s="242"/>
      <c r="I76" s="238"/>
      <c r="J76" s="178"/>
      <c r="K76" s="178"/>
      <c r="L76" s="62"/>
      <c r="M76" s="61"/>
      <c r="N76" s="55"/>
      <c r="O76" s="55"/>
      <c r="P76" s="296"/>
      <c r="Q76" s="296"/>
      <c r="R76" s="296"/>
      <c r="S76" s="177"/>
      <c r="T76" s="177"/>
      <c r="U76" s="177"/>
      <c r="V76" s="180"/>
      <c r="W76" s="180"/>
      <c r="X76" s="180"/>
      <c r="Y76" s="180"/>
      <c r="Z76" s="183"/>
      <c r="AA76" s="180"/>
      <c r="AB76" s="85"/>
      <c r="AC76" s="177"/>
      <c r="AD76" s="177"/>
      <c r="AE76" s="177"/>
      <c r="AF76" s="177"/>
      <c r="AG76" s="177"/>
      <c r="AH76" s="177"/>
      <c r="AI76" s="177"/>
      <c r="AJ76" s="85"/>
      <c r="AK76" s="181"/>
      <c r="AM76" s="57"/>
    </row>
    <row r="77" spans="1:39" s="21" customFormat="1" x14ac:dyDescent="0.25">
      <c r="A77" s="298"/>
      <c r="B77" s="299"/>
      <c r="C77" s="300"/>
      <c r="D77" s="300"/>
      <c r="E77" s="420" t="s">
        <v>466</v>
      </c>
      <c r="F77" s="302"/>
      <c r="G77" s="303" t="s">
        <v>467</v>
      </c>
      <c r="H77" s="304">
        <f>COUNTIF(P75:P76,"&gt;0")</f>
        <v>1</v>
      </c>
      <c r="I77" s="305" t="s">
        <v>468</v>
      </c>
      <c r="J77" s="304">
        <f>COUNTIF(S75:S76,"&gt;0")</f>
        <v>1</v>
      </c>
      <c r="K77" s="421"/>
      <c r="L77" s="422">
        <f t="shared" ref="L77:U77" si="14">SUM(L75:L76)</f>
        <v>0</v>
      </c>
      <c r="M77" s="422">
        <f t="shared" si="14"/>
        <v>0</v>
      </c>
      <c r="N77" s="422">
        <f t="shared" si="14"/>
        <v>0</v>
      </c>
      <c r="O77" s="422">
        <f t="shared" si="14"/>
        <v>0</v>
      </c>
      <c r="P77" s="423">
        <f t="shared" si="14"/>
        <v>874612.86</v>
      </c>
      <c r="Q77" s="422">
        <f t="shared" si="14"/>
        <v>0</v>
      </c>
      <c r="R77" s="422">
        <f t="shared" si="14"/>
        <v>0</v>
      </c>
      <c r="S77" s="422">
        <f t="shared" si="14"/>
        <v>874612.86</v>
      </c>
      <c r="T77" s="422">
        <f t="shared" si="14"/>
        <v>0</v>
      </c>
      <c r="U77" s="422">
        <f t="shared" si="14"/>
        <v>0</v>
      </c>
      <c r="V77" s="419"/>
      <c r="W77" s="419"/>
      <c r="X77" s="419"/>
      <c r="Y77" s="419"/>
      <c r="Z77" s="419"/>
      <c r="AA77" s="419"/>
      <c r="AB77" s="424">
        <f>SUMPRODUCT(S75:S76,AB75:AB76)/SUM(S75:S76)</f>
        <v>1</v>
      </c>
      <c r="AC77" s="425">
        <f t="shared" ref="AC77:AI77" si="15">SUM(AC75:AC76)</f>
        <v>0</v>
      </c>
      <c r="AD77" s="425">
        <f t="shared" si="15"/>
        <v>0</v>
      </c>
      <c r="AE77" s="425">
        <f t="shared" si="15"/>
        <v>753095</v>
      </c>
      <c r="AF77" s="425">
        <f t="shared" si="15"/>
        <v>0</v>
      </c>
      <c r="AG77" s="425">
        <f t="shared" si="15"/>
        <v>0</v>
      </c>
      <c r="AH77" s="425">
        <f t="shared" si="15"/>
        <v>121517.86</v>
      </c>
      <c r="AI77" s="425">
        <f t="shared" si="15"/>
        <v>874612.86</v>
      </c>
      <c r="AJ77" s="424">
        <f>SUMPRODUCT(S75:S76,AJ75:AJ76)/SUM(S75:S76)</f>
        <v>1</v>
      </c>
      <c r="AK77" s="209"/>
    </row>
    <row r="78" spans="1:39" x14ac:dyDescent="0.25">
      <c r="A78" s="391" t="s">
        <v>573</v>
      </c>
      <c r="B78" s="392"/>
      <c r="C78" s="392"/>
      <c r="D78" s="392"/>
      <c r="E78" s="392"/>
      <c r="F78" s="392"/>
      <c r="G78" s="392"/>
      <c r="H78" s="392"/>
      <c r="I78" s="392"/>
      <c r="J78" s="392"/>
      <c r="K78" s="392"/>
      <c r="L78" s="392"/>
      <c r="M78" s="392"/>
      <c r="N78" s="392"/>
      <c r="O78" s="392"/>
      <c r="P78" s="392"/>
      <c r="Q78" s="392"/>
      <c r="R78" s="392"/>
      <c r="S78" s="392"/>
      <c r="T78" s="392"/>
      <c r="U78" s="392"/>
      <c r="V78" s="392"/>
      <c r="W78" s="392"/>
      <c r="X78" s="392"/>
      <c r="Y78" s="392"/>
      <c r="Z78" s="392"/>
      <c r="AA78" s="392"/>
      <c r="AB78" s="392"/>
      <c r="AC78" s="392"/>
      <c r="AD78" s="392"/>
      <c r="AE78" s="392"/>
      <c r="AF78" s="392"/>
      <c r="AG78" s="392"/>
      <c r="AH78" s="392"/>
      <c r="AI78" s="392"/>
      <c r="AJ78" s="392"/>
      <c r="AK78" s="393"/>
      <c r="AM78" s="57"/>
    </row>
    <row r="79" spans="1:39" ht="45" x14ac:dyDescent="0.25">
      <c r="A79" s="177">
        <f>'Civil Works'!A183</f>
        <v>154</v>
      </c>
      <c r="B79" s="177" t="str">
        <f>'Civil Works'!B183</f>
        <v>2020-21</v>
      </c>
      <c r="C79" s="54" t="str">
        <f>'Civil Works'!C183</f>
        <v>Kurigram</v>
      </c>
      <c r="D79" s="54" t="str">
        <f>'Civil Works'!D183</f>
        <v>Bhurungamari</v>
      </c>
      <c r="E79" s="54" t="str">
        <f>'Civil Works'!E183</f>
        <v>Small Market</v>
      </c>
      <c r="F79" s="60" t="str">
        <f>'Civil Works'!F183</f>
        <v>PRO/KUR/BUR/SM/20-21/W-154</v>
      </c>
      <c r="G79" s="54">
        <f>'Civil Works'!G183</f>
        <v>0</v>
      </c>
      <c r="H79" s="427" t="str">
        <f>'Civil Works'!H183</f>
        <v>Construction of Muktijoddha Hat</v>
      </c>
      <c r="I79" s="238">
        <f>'Civil Works'!I183</f>
        <v>0</v>
      </c>
      <c r="J79" s="178">
        <f>'Civil Works'!J183</f>
        <v>0</v>
      </c>
      <c r="K79" s="178">
        <f>'Civil Works'!K183</f>
        <v>0</v>
      </c>
      <c r="L79" s="62">
        <f>'Civil Works'!L183</f>
        <v>0</v>
      </c>
      <c r="M79" s="61">
        <f>'Civil Works'!M183</f>
        <v>0</v>
      </c>
      <c r="N79" s="55">
        <f>'Civil Works'!N183</f>
        <v>0</v>
      </c>
      <c r="O79" s="55">
        <f>'Civil Works'!O183</f>
        <v>0</v>
      </c>
      <c r="P79" s="179">
        <f>'Civil Works'!P183</f>
        <v>4051958</v>
      </c>
      <c r="Q79" s="241">
        <f>'Civil Works'!Q183</f>
        <v>0</v>
      </c>
      <c r="R79" s="241">
        <f>'Civil Works'!R183</f>
        <v>0</v>
      </c>
      <c r="S79" s="177">
        <f>'Civil Works'!S183</f>
        <v>0</v>
      </c>
      <c r="T79" s="177">
        <f>'Civil Works'!T183</f>
        <v>0</v>
      </c>
      <c r="U79" s="241">
        <f>'Civil Works'!U183</f>
        <v>0</v>
      </c>
      <c r="V79" s="241">
        <f>'Civil Works'!V183</f>
        <v>0</v>
      </c>
      <c r="W79" s="180">
        <f>'Civil Works'!W183</f>
        <v>0</v>
      </c>
      <c r="X79" s="241">
        <f>'Civil Works'!X183</f>
        <v>0</v>
      </c>
      <c r="Y79" s="180">
        <f>'Civil Works'!Y183</f>
        <v>0</v>
      </c>
      <c r="Z79" s="241">
        <f>'Civil Works'!Z183</f>
        <v>0</v>
      </c>
      <c r="AA79" s="241">
        <f>'Civil Works'!AA183</f>
        <v>0</v>
      </c>
      <c r="AB79" s="85">
        <f>'Civil Works'!AB183</f>
        <v>0</v>
      </c>
      <c r="AC79" s="177">
        <f>'Civil Works'!AC183</f>
        <v>0</v>
      </c>
      <c r="AD79" s="177">
        <f>'Civil Works'!AD183</f>
        <v>0</v>
      </c>
      <c r="AE79" s="177">
        <f>'Civil Works'!AE183</f>
        <v>0</v>
      </c>
      <c r="AF79" s="177">
        <f>'Civil Works'!AF183</f>
        <v>0</v>
      </c>
      <c r="AG79" s="177">
        <f>'Civil Works'!AG183</f>
        <v>0</v>
      </c>
      <c r="AH79" s="177">
        <f>'Civil Works'!AH183</f>
        <v>0</v>
      </c>
      <c r="AI79" s="177">
        <f>'Civil Works'!AI183</f>
        <v>0</v>
      </c>
      <c r="AJ79" s="85">
        <f>'Civil Works'!AJ183</f>
        <v>0</v>
      </c>
      <c r="AK79" s="482" t="str">
        <f>'Civil Works'!AK183</f>
        <v>Estimate approved on 22-11-20</v>
      </c>
      <c r="AM79" s="57"/>
    </row>
    <row r="80" spans="1:39" x14ac:dyDescent="0.25">
      <c r="A80" s="177"/>
      <c r="B80" s="177"/>
      <c r="C80" s="54"/>
      <c r="D80" s="54"/>
      <c r="E80" s="54"/>
      <c r="F80" s="60"/>
      <c r="G80" s="54"/>
      <c r="H80" s="242"/>
      <c r="I80" s="238"/>
      <c r="J80" s="178"/>
      <c r="K80" s="178"/>
      <c r="L80" s="62"/>
      <c r="M80" s="61"/>
      <c r="N80" s="55"/>
      <c r="O80" s="55"/>
      <c r="P80" s="296"/>
      <c r="Q80" s="296"/>
      <c r="R80" s="296"/>
      <c r="S80" s="177"/>
      <c r="T80" s="177"/>
      <c r="U80" s="177"/>
      <c r="V80" s="180"/>
      <c r="W80" s="180"/>
      <c r="X80" s="180"/>
      <c r="Y80" s="180"/>
      <c r="Z80" s="183"/>
      <c r="AA80" s="180"/>
      <c r="AB80" s="85"/>
      <c r="AC80" s="177"/>
      <c r="AD80" s="177"/>
      <c r="AE80" s="177"/>
      <c r="AF80" s="177"/>
      <c r="AG80" s="177"/>
      <c r="AH80" s="177"/>
      <c r="AI80" s="177"/>
      <c r="AJ80" s="85"/>
      <c r="AK80" s="181"/>
      <c r="AM80" s="57"/>
    </row>
    <row r="81" spans="1:37" s="21" customFormat="1" x14ac:dyDescent="0.25">
      <c r="A81" s="298"/>
      <c r="B81" s="299"/>
      <c r="C81" s="300"/>
      <c r="D81" s="300"/>
      <c r="E81" s="420" t="s">
        <v>466</v>
      </c>
      <c r="F81" s="302"/>
      <c r="G81" s="303" t="s">
        <v>467</v>
      </c>
      <c r="H81" s="304">
        <f>COUNTIF(P79:P80,"&gt;0")</f>
        <v>1</v>
      </c>
      <c r="I81" s="305" t="s">
        <v>468</v>
      </c>
      <c r="J81" s="304">
        <f>COUNTIF(S79:S80,"&gt;0")</f>
        <v>0</v>
      </c>
      <c r="K81" s="421"/>
      <c r="L81" s="422">
        <f t="shared" ref="L81:U81" si="16">SUM(L79:L80)</f>
        <v>0</v>
      </c>
      <c r="M81" s="422">
        <f t="shared" si="16"/>
        <v>0</v>
      </c>
      <c r="N81" s="422">
        <f t="shared" si="16"/>
        <v>0</v>
      </c>
      <c r="O81" s="422">
        <f t="shared" si="16"/>
        <v>0</v>
      </c>
      <c r="P81" s="423">
        <f t="shared" si="16"/>
        <v>4051958</v>
      </c>
      <c r="Q81" s="422">
        <f t="shared" si="16"/>
        <v>0</v>
      </c>
      <c r="R81" s="422">
        <f t="shared" si="16"/>
        <v>0</v>
      </c>
      <c r="S81" s="422">
        <f t="shared" si="16"/>
        <v>0</v>
      </c>
      <c r="T81" s="422">
        <f t="shared" si="16"/>
        <v>0</v>
      </c>
      <c r="U81" s="422">
        <f t="shared" si="16"/>
        <v>0</v>
      </c>
      <c r="V81" s="419"/>
      <c r="W81" s="419"/>
      <c r="X81" s="419"/>
      <c r="Y81" s="419"/>
      <c r="Z81" s="419"/>
      <c r="AA81" s="419"/>
      <c r="AB81" s="424" t="e">
        <f>SUMPRODUCT(S79:S80,AB79:AB80)/SUM(S79:S80)</f>
        <v>#DIV/0!</v>
      </c>
      <c r="AC81" s="425">
        <f t="shared" ref="AC81:AI81" si="17">SUM(AC79:AC80)</f>
        <v>0</v>
      </c>
      <c r="AD81" s="425">
        <f t="shared" si="17"/>
        <v>0</v>
      </c>
      <c r="AE81" s="425">
        <f t="shared" si="17"/>
        <v>0</v>
      </c>
      <c r="AF81" s="425">
        <f t="shared" si="17"/>
        <v>0</v>
      </c>
      <c r="AG81" s="425">
        <f t="shared" si="17"/>
        <v>0</v>
      </c>
      <c r="AH81" s="425">
        <f t="shared" si="17"/>
        <v>0</v>
      </c>
      <c r="AI81" s="425">
        <f t="shared" si="17"/>
        <v>0</v>
      </c>
      <c r="AJ81" s="424" t="e">
        <f>SUMPRODUCT(S79:S80,AJ79:AJ80)/SUM(S79:S80)</f>
        <v>#DIV/0!</v>
      </c>
      <c r="AK81" s="209"/>
    </row>
    <row r="82" spans="1:37" s="21" customFormat="1" x14ac:dyDescent="0.25">
      <c r="A82" s="298"/>
      <c r="B82" s="299"/>
      <c r="C82" s="300"/>
      <c r="D82" s="300"/>
      <c r="E82" s="301"/>
      <c r="F82" s="302"/>
      <c r="G82" s="303"/>
      <c r="H82" s="304"/>
      <c r="I82" s="305"/>
      <c r="J82" s="304"/>
      <c r="K82" s="306"/>
      <c r="L82" s="307"/>
      <c r="M82" s="307"/>
      <c r="N82" s="307"/>
      <c r="O82" s="307"/>
      <c r="P82" s="308"/>
      <c r="Q82" s="307"/>
      <c r="R82" s="307"/>
      <c r="S82" s="307"/>
      <c r="T82" s="307"/>
      <c r="U82" s="307"/>
      <c r="V82" s="419"/>
      <c r="W82" s="419"/>
      <c r="X82" s="419"/>
      <c r="Y82" s="419"/>
      <c r="Z82" s="419"/>
      <c r="AA82" s="419"/>
      <c r="AB82" s="258"/>
      <c r="AC82" s="259"/>
      <c r="AD82" s="259"/>
      <c r="AE82" s="259"/>
      <c r="AF82" s="259"/>
      <c r="AG82" s="259"/>
      <c r="AH82" s="259"/>
      <c r="AI82" s="259"/>
      <c r="AJ82" s="258"/>
      <c r="AK82" s="209"/>
    </row>
    <row r="83" spans="1:37" s="21" customFormat="1" x14ac:dyDescent="0.25">
      <c r="A83" s="298"/>
      <c r="B83" s="299"/>
      <c r="C83" s="300"/>
      <c r="D83" s="300"/>
      <c r="E83" s="301"/>
      <c r="F83" s="302"/>
      <c r="G83" s="303"/>
      <c r="H83" s="304"/>
      <c r="I83" s="305"/>
      <c r="J83" s="304"/>
      <c r="K83" s="306"/>
      <c r="L83" s="307"/>
      <c r="M83" s="307"/>
      <c r="N83" s="307"/>
      <c r="O83" s="307"/>
      <c r="P83" s="308"/>
      <c r="Q83" s="307"/>
      <c r="R83" s="307"/>
      <c r="S83" s="307"/>
      <c r="T83" s="307"/>
      <c r="U83" s="307"/>
      <c r="V83" s="309"/>
      <c r="W83" s="309"/>
      <c r="X83" s="309"/>
      <c r="Y83" s="309"/>
      <c r="Z83" s="309"/>
      <c r="AA83" s="309"/>
      <c r="AB83" s="310"/>
      <c r="AC83" s="307"/>
      <c r="AD83" s="307"/>
      <c r="AE83" s="307"/>
      <c r="AF83" s="307"/>
      <c r="AG83" s="307"/>
      <c r="AH83" s="307"/>
      <c r="AI83" s="307"/>
      <c r="AJ83" s="310"/>
      <c r="AK83" s="311"/>
    </row>
    <row r="84" spans="1:37" s="21" customFormat="1" x14ac:dyDescent="0.25">
      <c r="A84" s="199"/>
      <c r="B84" s="199"/>
      <c r="C84" s="200"/>
      <c r="D84" s="200"/>
      <c r="E84" s="201"/>
      <c r="F84" s="202"/>
      <c r="G84" s="100"/>
      <c r="H84" s="203"/>
      <c r="I84" s="204"/>
      <c r="J84" s="203"/>
      <c r="K84" s="205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7"/>
      <c r="W84" s="207"/>
      <c r="X84" s="207"/>
      <c r="Y84" s="207"/>
      <c r="Z84" s="207"/>
      <c r="AA84" s="207"/>
      <c r="AB84" s="208"/>
      <c r="AC84" s="206"/>
      <c r="AD84" s="206"/>
      <c r="AE84" s="206"/>
      <c r="AF84" s="206"/>
      <c r="AG84" s="206"/>
      <c r="AH84" s="206"/>
      <c r="AI84" s="206"/>
      <c r="AJ84" s="208"/>
      <c r="AK84" s="209"/>
    </row>
    <row r="85" spans="1:37" s="21" customFormat="1" x14ac:dyDescent="0.25">
      <c r="A85" s="199"/>
      <c r="B85" s="199"/>
      <c r="C85" s="200"/>
      <c r="D85" s="200"/>
      <c r="E85" s="201"/>
      <c r="F85" s="202"/>
      <c r="G85" s="100"/>
      <c r="H85" s="203"/>
      <c r="I85" s="204"/>
      <c r="J85" s="203"/>
      <c r="K85" s="205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7"/>
      <c r="W85" s="207"/>
      <c r="X85" s="207"/>
      <c r="Y85" s="207"/>
      <c r="Z85" s="207"/>
      <c r="AA85" s="207"/>
      <c r="AB85" s="208"/>
      <c r="AC85" s="206"/>
      <c r="AD85" s="206"/>
      <c r="AE85" s="206"/>
      <c r="AF85" s="206"/>
      <c r="AG85" s="206"/>
      <c r="AH85" s="206"/>
      <c r="AI85" s="206"/>
      <c r="AJ85" s="208"/>
      <c r="AK85" s="209"/>
    </row>
    <row r="86" spans="1:37" s="21" customFormat="1" x14ac:dyDescent="0.25">
      <c r="A86" s="199"/>
      <c r="B86" s="199"/>
      <c r="C86" s="200"/>
      <c r="D86" s="200"/>
      <c r="E86" s="201"/>
      <c r="F86" s="202"/>
      <c r="G86" s="100"/>
      <c r="H86" s="203"/>
      <c r="I86" s="204"/>
      <c r="J86" s="203"/>
      <c r="K86" s="205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7"/>
      <c r="W86" s="207"/>
      <c r="X86" s="207"/>
      <c r="Y86" s="207"/>
      <c r="Z86" s="207"/>
      <c r="AA86" s="207"/>
      <c r="AB86" s="208"/>
      <c r="AC86" s="206"/>
      <c r="AD86" s="206"/>
      <c r="AE86" s="206"/>
      <c r="AF86" s="206"/>
      <c r="AG86" s="206"/>
      <c r="AH86" s="206"/>
      <c r="AI86" s="206"/>
      <c r="AJ86" s="208"/>
      <c r="AK86" s="209"/>
    </row>
    <row r="88" spans="1:37" ht="18.75" x14ac:dyDescent="0.3">
      <c r="A88" s="118" t="s">
        <v>470</v>
      </c>
    </row>
    <row r="89" spans="1:37" ht="15.75" x14ac:dyDescent="0.25">
      <c r="A89" s="117" t="s">
        <v>471</v>
      </c>
    </row>
    <row r="90" spans="1:37" ht="29.25" customHeight="1" x14ac:dyDescent="0.25">
      <c r="A90" s="121" t="s">
        <v>24</v>
      </c>
      <c r="B90" s="122"/>
      <c r="C90" s="1" t="s">
        <v>474</v>
      </c>
      <c r="D90" s="1" t="s">
        <v>489</v>
      </c>
      <c r="E90" s="123" t="s">
        <v>492</v>
      </c>
      <c r="F90" s="123" t="s">
        <v>493</v>
      </c>
      <c r="G90" s="1" t="s">
        <v>475</v>
      </c>
      <c r="H90" s="1" t="s">
        <v>476</v>
      </c>
      <c r="I90" s="1" t="s">
        <v>477</v>
      </c>
      <c r="J90" s="10" t="s">
        <v>478</v>
      </c>
      <c r="K90" s="10" t="s">
        <v>479</v>
      </c>
      <c r="L90" s="10" t="s">
        <v>480</v>
      </c>
      <c r="M90" s="1" t="s">
        <v>481</v>
      </c>
      <c r="N90" s="1" t="s">
        <v>482</v>
      </c>
      <c r="O90" s="1" t="s">
        <v>483</v>
      </c>
      <c r="P90" s="1" t="s">
        <v>484</v>
      </c>
      <c r="Q90" s="124" t="s">
        <v>487</v>
      </c>
      <c r="R90" s="124" t="s">
        <v>485</v>
      </c>
      <c r="S90" s="1" t="s">
        <v>486</v>
      </c>
      <c r="T90" s="1" t="s">
        <v>488</v>
      </c>
      <c r="U90" s="1" t="s">
        <v>490</v>
      </c>
      <c r="V90" s="1" t="s">
        <v>491</v>
      </c>
    </row>
    <row r="91" spans="1:37" x14ac:dyDescent="0.25">
      <c r="A91" s="106" t="s">
        <v>472</v>
      </c>
      <c r="B91" s="107"/>
      <c r="C91" s="108">
        <f>H14</f>
        <v>2</v>
      </c>
      <c r="D91" s="109">
        <f>J14</f>
        <v>2</v>
      </c>
      <c r="E91" s="110">
        <f t="shared" ref="E91:M91" si="18">L14</f>
        <v>2.246</v>
      </c>
      <c r="F91" s="110">
        <f t="shared" si="18"/>
        <v>6.5</v>
      </c>
      <c r="G91" s="109">
        <f t="shared" si="18"/>
        <v>20464635</v>
      </c>
      <c r="H91" s="110">
        <f t="shared" si="18"/>
        <v>1149239</v>
      </c>
      <c r="I91" s="110">
        <f t="shared" si="18"/>
        <v>21613874</v>
      </c>
      <c r="J91" s="110">
        <f t="shared" si="18"/>
        <v>17986708.690000001</v>
      </c>
      <c r="K91" s="110">
        <f t="shared" si="18"/>
        <v>942642.23</v>
      </c>
      <c r="L91" s="110">
        <f t="shared" si="18"/>
        <v>18929350.921999998</v>
      </c>
      <c r="M91" s="110">
        <f t="shared" si="18"/>
        <v>0</v>
      </c>
      <c r="N91" s="113">
        <f t="shared" ref="N91:V91" si="19">AB14</f>
        <v>0.48567429507132043</v>
      </c>
      <c r="O91" s="128">
        <f t="shared" si="19"/>
        <v>2980808</v>
      </c>
      <c r="P91" s="128">
        <f t="shared" si="19"/>
        <v>0</v>
      </c>
      <c r="Q91" s="128">
        <f t="shared" si="19"/>
        <v>2980808</v>
      </c>
      <c r="R91" s="128">
        <f t="shared" si="19"/>
        <v>0</v>
      </c>
      <c r="S91" s="128">
        <f t="shared" si="19"/>
        <v>0</v>
      </c>
      <c r="T91" s="128">
        <f t="shared" si="19"/>
        <v>0</v>
      </c>
      <c r="U91" s="128">
        <f t="shared" si="19"/>
        <v>2980808</v>
      </c>
      <c r="V91" s="113">
        <f t="shared" si="19"/>
        <v>0.15747016431163821</v>
      </c>
    </row>
    <row r="92" spans="1:37" x14ac:dyDescent="0.25">
      <c r="A92" s="106" t="s">
        <v>473</v>
      </c>
      <c r="B92" s="107"/>
      <c r="C92" s="108">
        <f>H38</f>
        <v>21</v>
      </c>
      <c r="D92" s="109">
        <f>J38</f>
        <v>20</v>
      </c>
      <c r="E92" s="110">
        <f t="shared" ref="E92:M92" si="20">L38</f>
        <v>37.56</v>
      </c>
      <c r="F92" s="110">
        <f t="shared" si="20"/>
        <v>50.47999999999999</v>
      </c>
      <c r="G92" s="109">
        <f t="shared" si="20"/>
        <v>295156835.75999999</v>
      </c>
      <c r="H92" s="110">
        <f t="shared" si="20"/>
        <v>13111939.51</v>
      </c>
      <c r="I92" s="110">
        <f t="shared" si="20"/>
        <v>308268775.26999998</v>
      </c>
      <c r="J92" s="110">
        <f t="shared" si="20"/>
        <v>254247480.21399999</v>
      </c>
      <c r="K92" s="110">
        <f t="shared" si="20"/>
        <v>9930071.0700000003</v>
      </c>
      <c r="L92" s="110">
        <f t="shared" si="20"/>
        <v>264177551.28400001</v>
      </c>
      <c r="M92" s="110">
        <f t="shared" si="20"/>
        <v>0</v>
      </c>
      <c r="N92" s="113">
        <f t="shared" ref="N92:V92" si="21">AB38</f>
        <v>0.48050757429436475</v>
      </c>
      <c r="O92" s="128">
        <f t="shared" si="21"/>
        <v>61863379</v>
      </c>
      <c r="P92" s="128">
        <f t="shared" si="21"/>
        <v>1123816</v>
      </c>
      <c r="Q92" s="128">
        <f t="shared" si="21"/>
        <v>62987195</v>
      </c>
      <c r="R92" s="128">
        <f t="shared" si="21"/>
        <v>0</v>
      </c>
      <c r="S92" s="128">
        <f t="shared" si="21"/>
        <v>0</v>
      </c>
      <c r="T92" s="128">
        <f t="shared" si="21"/>
        <v>0</v>
      </c>
      <c r="U92" s="128">
        <f t="shared" si="21"/>
        <v>62987195</v>
      </c>
      <c r="V92" s="113">
        <f t="shared" si="21"/>
        <v>0.23842750715895078</v>
      </c>
    </row>
    <row r="93" spans="1:37" x14ac:dyDescent="0.25">
      <c r="A93" s="106" t="s">
        <v>497</v>
      </c>
      <c r="B93" s="107"/>
      <c r="C93" s="108">
        <f>H44</f>
        <v>2</v>
      </c>
      <c r="D93" s="109">
        <f>J44</f>
        <v>2</v>
      </c>
      <c r="E93" s="110">
        <f t="shared" ref="E93:M93" si="22">L44</f>
        <v>2.44</v>
      </c>
      <c r="F93" s="110">
        <f t="shared" si="22"/>
        <v>2.5</v>
      </c>
      <c r="G93" s="109">
        <f t="shared" si="22"/>
        <v>12549293.15</v>
      </c>
      <c r="H93" s="110">
        <f t="shared" si="22"/>
        <v>758362</v>
      </c>
      <c r="I93" s="110">
        <f t="shared" si="22"/>
        <v>13307655.15</v>
      </c>
      <c r="J93" s="110">
        <f t="shared" si="22"/>
        <v>12192176.48</v>
      </c>
      <c r="K93" s="110">
        <f t="shared" si="22"/>
        <v>0</v>
      </c>
      <c r="L93" s="110">
        <f t="shared" si="22"/>
        <v>12192176.48</v>
      </c>
      <c r="M93" s="110">
        <f t="shared" si="22"/>
        <v>0</v>
      </c>
      <c r="N93" s="113">
        <f t="shared" ref="N93:V93" si="23">AB44</f>
        <v>0.9363572096193935</v>
      </c>
      <c r="O93" s="128">
        <f t="shared" si="23"/>
        <v>7290110</v>
      </c>
      <c r="P93" s="128">
        <f t="shared" si="23"/>
        <v>0</v>
      </c>
      <c r="Q93" s="128">
        <f t="shared" si="23"/>
        <v>7290110</v>
      </c>
      <c r="R93" s="128">
        <f t="shared" si="23"/>
        <v>0</v>
      </c>
      <c r="S93" s="128">
        <f t="shared" si="23"/>
        <v>0</v>
      </c>
      <c r="T93" s="128">
        <f t="shared" si="23"/>
        <v>0</v>
      </c>
      <c r="U93" s="128">
        <f t="shared" si="23"/>
        <v>7290110</v>
      </c>
      <c r="V93" s="113">
        <f t="shared" si="23"/>
        <v>0.59793343805010279</v>
      </c>
    </row>
    <row r="94" spans="1:37" x14ac:dyDescent="0.25">
      <c r="A94" s="106" t="s">
        <v>597</v>
      </c>
      <c r="B94" s="107"/>
      <c r="C94" s="108">
        <f>H49</f>
        <v>2</v>
      </c>
      <c r="D94" s="109">
        <f>J49</f>
        <v>2</v>
      </c>
      <c r="E94" s="110">
        <f t="shared" ref="E94:M94" si="24">L49</f>
        <v>2.04</v>
      </c>
      <c r="F94" s="110">
        <f t="shared" si="24"/>
        <v>7.5</v>
      </c>
      <c r="G94" s="110">
        <f t="shared" si="24"/>
        <v>6971543</v>
      </c>
      <c r="H94" s="110">
        <f t="shared" si="24"/>
        <v>1915132</v>
      </c>
      <c r="I94" s="110">
        <f t="shared" si="24"/>
        <v>8886675</v>
      </c>
      <c r="J94" s="110">
        <f t="shared" si="24"/>
        <v>5218268.8899999997</v>
      </c>
      <c r="K94" s="110">
        <f t="shared" si="24"/>
        <v>1915132</v>
      </c>
      <c r="L94" s="110">
        <f t="shared" si="24"/>
        <v>7133400.8899999997</v>
      </c>
      <c r="M94" s="110">
        <f t="shared" si="24"/>
        <v>0</v>
      </c>
      <c r="N94" s="113">
        <f t="shared" ref="N94:V94" si="25">AB49</f>
        <v>0</v>
      </c>
      <c r="O94" s="110">
        <f t="shared" si="25"/>
        <v>0</v>
      </c>
      <c r="P94" s="110">
        <f t="shared" si="25"/>
        <v>0</v>
      </c>
      <c r="Q94" s="110">
        <f t="shared" si="25"/>
        <v>0</v>
      </c>
      <c r="R94" s="110">
        <f t="shared" si="25"/>
        <v>0</v>
      </c>
      <c r="S94" s="110">
        <f t="shared" si="25"/>
        <v>0</v>
      </c>
      <c r="T94" s="110">
        <f t="shared" si="25"/>
        <v>0</v>
      </c>
      <c r="U94" s="110">
        <f t="shared" si="25"/>
        <v>0</v>
      </c>
      <c r="V94" s="113">
        <f t="shared" si="25"/>
        <v>0</v>
      </c>
    </row>
    <row r="95" spans="1:37" x14ac:dyDescent="0.25">
      <c r="A95" s="106" t="s">
        <v>669</v>
      </c>
      <c r="B95" s="107"/>
      <c r="C95" s="108">
        <f>H58</f>
        <v>5</v>
      </c>
      <c r="D95" s="109">
        <f>J58</f>
        <v>4</v>
      </c>
      <c r="E95" s="110">
        <f t="shared" ref="E95:M95" si="26">L58</f>
        <v>12.274999999999999</v>
      </c>
      <c r="F95" s="110">
        <f t="shared" si="26"/>
        <v>0</v>
      </c>
      <c r="G95" s="110">
        <f t="shared" si="26"/>
        <v>6708837.9499999993</v>
      </c>
      <c r="H95" s="110">
        <f t="shared" si="26"/>
        <v>0</v>
      </c>
      <c r="I95" s="110">
        <f t="shared" si="26"/>
        <v>6708837.9499999993</v>
      </c>
      <c r="J95" s="110">
        <f t="shared" si="26"/>
        <v>4727638.95</v>
      </c>
      <c r="K95" s="110">
        <f t="shared" si="26"/>
        <v>0</v>
      </c>
      <c r="L95" s="110">
        <f t="shared" si="26"/>
        <v>4727638.95</v>
      </c>
      <c r="M95" s="110">
        <f t="shared" si="26"/>
        <v>0</v>
      </c>
      <c r="N95" s="113">
        <f t="shared" ref="N95:V95" si="27">AB58</f>
        <v>7.5469246779092558E-2</v>
      </c>
      <c r="O95" s="110">
        <f t="shared" si="27"/>
        <v>0</v>
      </c>
      <c r="P95" s="110">
        <f t="shared" si="27"/>
        <v>0</v>
      </c>
      <c r="Q95" s="110">
        <f t="shared" si="27"/>
        <v>0</v>
      </c>
      <c r="R95" s="110">
        <f t="shared" si="27"/>
        <v>0</v>
      </c>
      <c r="S95" s="110">
        <f t="shared" si="27"/>
        <v>0</v>
      </c>
      <c r="T95" s="110">
        <f t="shared" si="27"/>
        <v>0</v>
      </c>
      <c r="U95" s="110">
        <f t="shared" si="27"/>
        <v>0</v>
      </c>
      <c r="V95" s="113">
        <f t="shared" si="27"/>
        <v>0</v>
      </c>
    </row>
    <row r="96" spans="1:37" x14ac:dyDescent="0.25">
      <c r="A96" s="6" t="s">
        <v>573</v>
      </c>
      <c r="B96" s="6"/>
      <c r="C96" s="6">
        <f>H81</f>
        <v>1</v>
      </c>
      <c r="D96" s="6">
        <f>J81</f>
        <v>0</v>
      </c>
      <c r="E96" s="556">
        <f t="shared" ref="E96:M96" si="28">L81</f>
        <v>0</v>
      </c>
      <c r="F96" s="556">
        <f t="shared" si="28"/>
        <v>0</v>
      </c>
      <c r="G96" s="556">
        <f t="shared" si="28"/>
        <v>0</v>
      </c>
      <c r="H96" s="556">
        <f t="shared" si="28"/>
        <v>0</v>
      </c>
      <c r="I96" s="556">
        <f t="shared" si="28"/>
        <v>4051958</v>
      </c>
      <c r="J96" s="556">
        <f t="shared" si="28"/>
        <v>0</v>
      </c>
      <c r="K96" s="556">
        <f t="shared" si="28"/>
        <v>0</v>
      </c>
      <c r="L96" s="556">
        <f t="shared" si="28"/>
        <v>0</v>
      </c>
      <c r="M96" s="556">
        <f t="shared" si="28"/>
        <v>0</v>
      </c>
      <c r="N96" s="557" t="s">
        <v>782</v>
      </c>
      <c r="O96" s="557" t="s">
        <v>782</v>
      </c>
      <c r="P96" s="557" t="s">
        <v>782</v>
      </c>
      <c r="Q96" s="557" t="s">
        <v>782</v>
      </c>
      <c r="R96" s="557" t="s">
        <v>782</v>
      </c>
      <c r="S96" s="557" t="s">
        <v>782</v>
      </c>
      <c r="T96" s="557" t="s">
        <v>782</v>
      </c>
      <c r="U96" s="557" t="s">
        <v>782</v>
      </c>
      <c r="V96" s="557" t="s">
        <v>782</v>
      </c>
    </row>
    <row r="97" spans="1:39" x14ac:dyDescent="0.25">
      <c r="A97" s="106" t="s">
        <v>973</v>
      </c>
      <c r="B97" s="107"/>
      <c r="C97" s="108">
        <f>H67</f>
        <v>6</v>
      </c>
      <c r="D97" s="109">
        <f>J67</f>
        <v>3</v>
      </c>
      <c r="E97" s="110">
        <f t="shared" ref="E97:M97" si="29">L67</f>
        <v>0</v>
      </c>
      <c r="F97" s="110">
        <f t="shared" si="29"/>
        <v>0</v>
      </c>
      <c r="G97" s="110">
        <f t="shared" si="29"/>
        <v>0</v>
      </c>
      <c r="H97" s="110">
        <f t="shared" si="29"/>
        <v>0</v>
      </c>
      <c r="I97" s="110">
        <f t="shared" si="29"/>
        <v>21471853</v>
      </c>
      <c r="J97" s="110">
        <f t="shared" si="29"/>
        <v>0</v>
      </c>
      <c r="K97" s="110">
        <f t="shared" si="29"/>
        <v>0</v>
      </c>
      <c r="L97" s="110">
        <f t="shared" si="29"/>
        <v>5691456</v>
      </c>
      <c r="M97" s="110">
        <f t="shared" si="29"/>
        <v>0</v>
      </c>
      <c r="N97" s="330">
        <f t="shared" ref="N97:V97" si="30">AB67</f>
        <v>0.53759776057304143</v>
      </c>
      <c r="O97" s="110">
        <f t="shared" si="30"/>
        <v>1800000</v>
      </c>
      <c r="P97" s="110">
        <f t="shared" si="30"/>
        <v>0</v>
      </c>
      <c r="Q97" s="110">
        <f t="shared" si="30"/>
        <v>1800000</v>
      </c>
      <c r="R97" s="110">
        <f t="shared" si="30"/>
        <v>0</v>
      </c>
      <c r="S97" s="110">
        <f t="shared" si="30"/>
        <v>0</v>
      </c>
      <c r="T97" s="110">
        <f t="shared" si="30"/>
        <v>0</v>
      </c>
      <c r="U97" s="110">
        <f t="shared" si="30"/>
        <v>1800000</v>
      </c>
      <c r="V97" s="113">
        <f t="shared" si="30"/>
        <v>0.31626353607934421</v>
      </c>
    </row>
    <row r="98" spans="1:39" x14ac:dyDescent="0.25">
      <c r="A98" s="106" t="s">
        <v>570</v>
      </c>
      <c r="B98" s="107"/>
      <c r="C98" s="108">
        <f>H73</f>
        <v>1</v>
      </c>
      <c r="D98" s="109">
        <f>J73</f>
        <v>1</v>
      </c>
      <c r="E98" s="110">
        <f t="shared" ref="E98:L98" si="31">L73</f>
        <v>0</v>
      </c>
      <c r="F98" s="110">
        <f t="shared" si="31"/>
        <v>0</v>
      </c>
      <c r="G98" s="109">
        <f t="shared" si="31"/>
        <v>0</v>
      </c>
      <c r="H98" s="110">
        <f t="shared" si="31"/>
        <v>0</v>
      </c>
      <c r="I98" s="110">
        <f t="shared" si="31"/>
        <v>9805786</v>
      </c>
      <c r="J98" s="110">
        <f t="shared" si="31"/>
        <v>0</v>
      </c>
      <c r="K98" s="110">
        <f t="shared" si="31"/>
        <v>0</v>
      </c>
      <c r="L98" s="110">
        <f t="shared" si="31"/>
        <v>9805786</v>
      </c>
      <c r="M98" s="110">
        <f>$T$73</f>
        <v>0</v>
      </c>
      <c r="N98" s="113">
        <f t="shared" ref="N98:V98" si="32">AB73</f>
        <v>0</v>
      </c>
      <c r="O98" s="488">
        <f t="shared" si="32"/>
        <v>1600000</v>
      </c>
      <c r="P98" s="488">
        <f t="shared" si="32"/>
        <v>0</v>
      </c>
      <c r="Q98" s="488">
        <f t="shared" si="32"/>
        <v>1600000</v>
      </c>
      <c r="R98" s="488">
        <f t="shared" si="32"/>
        <v>0</v>
      </c>
      <c r="S98" s="488">
        <f t="shared" si="32"/>
        <v>0</v>
      </c>
      <c r="T98" s="488">
        <f t="shared" si="32"/>
        <v>0</v>
      </c>
      <c r="U98" s="488">
        <f t="shared" si="32"/>
        <v>1600000</v>
      </c>
      <c r="V98" s="113">
        <f t="shared" si="32"/>
        <v>0.16316896983066936</v>
      </c>
    </row>
    <row r="99" spans="1:39" x14ac:dyDescent="0.25">
      <c r="A99" s="106" t="s">
        <v>932</v>
      </c>
      <c r="B99" s="107"/>
      <c r="C99" s="108">
        <f>H77</f>
        <v>1</v>
      </c>
      <c r="D99" s="109">
        <f>J77</f>
        <v>1</v>
      </c>
      <c r="E99" s="110">
        <f t="shared" ref="E99:M99" si="33">L77</f>
        <v>0</v>
      </c>
      <c r="F99" s="110">
        <f t="shared" si="33"/>
        <v>0</v>
      </c>
      <c r="G99" s="109">
        <f t="shared" si="33"/>
        <v>0</v>
      </c>
      <c r="H99" s="110">
        <f t="shared" si="33"/>
        <v>0</v>
      </c>
      <c r="I99" s="110">
        <f t="shared" si="33"/>
        <v>874612.86</v>
      </c>
      <c r="J99" s="110">
        <f t="shared" si="33"/>
        <v>0</v>
      </c>
      <c r="K99" s="110">
        <f t="shared" si="33"/>
        <v>0</v>
      </c>
      <c r="L99" s="110">
        <f t="shared" si="33"/>
        <v>874612.86</v>
      </c>
      <c r="M99" s="110">
        <f t="shared" si="33"/>
        <v>0</v>
      </c>
      <c r="N99" s="113">
        <f t="shared" ref="N99:V99" si="34">AB77</f>
        <v>1</v>
      </c>
      <c r="O99" s="488">
        <f t="shared" si="34"/>
        <v>0</v>
      </c>
      <c r="P99" s="488">
        <f t="shared" si="34"/>
        <v>0</v>
      </c>
      <c r="Q99" s="488">
        <f t="shared" si="34"/>
        <v>753095</v>
      </c>
      <c r="R99" s="488">
        <f t="shared" si="34"/>
        <v>0</v>
      </c>
      <c r="S99" s="488">
        <f t="shared" si="34"/>
        <v>0</v>
      </c>
      <c r="T99" s="488">
        <f t="shared" si="34"/>
        <v>121517.86</v>
      </c>
      <c r="U99" s="488">
        <f t="shared" si="34"/>
        <v>874612.86</v>
      </c>
      <c r="V99" s="113">
        <f t="shared" si="34"/>
        <v>1</v>
      </c>
    </row>
    <row r="100" spans="1:39" x14ac:dyDescent="0.25">
      <c r="B100" s="66" t="s">
        <v>466</v>
      </c>
      <c r="C100" s="115">
        <f t="shared" ref="C100:M100" si="35">SUM(C91:C99)</f>
        <v>41</v>
      </c>
      <c r="D100" s="115">
        <f t="shared" si="35"/>
        <v>35</v>
      </c>
      <c r="E100" s="115">
        <f t="shared" si="35"/>
        <v>56.561</v>
      </c>
      <c r="F100" s="115">
        <f t="shared" si="35"/>
        <v>66.97999999999999</v>
      </c>
      <c r="G100" s="115">
        <f t="shared" si="35"/>
        <v>341851144.85999995</v>
      </c>
      <c r="H100" s="115">
        <f t="shared" si="35"/>
        <v>16934672.509999998</v>
      </c>
      <c r="I100" s="115">
        <f t="shared" si="35"/>
        <v>394990027.22999996</v>
      </c>
      <c r="J100" s="115">
        <f t="shared" si="35"/>
        <v>294372273.22399998</v>
      </c>
      <c r="K100" s="115">
        <f t="shared" si="35"/>
        <v>12787845.300000001</v>
      </c>
      <c r="L100" s="115">
        <f t="shared" si="35"/>
        <v>323531973.38600004</v>
      </c>
      <c r="M100" s="115">
        <f t="shared" si="35"/>
        <v>0</v>
      </c>
      <c r="N100" s="329">
        <f>SUMPRODUCT(L91:L99,N91:N99)/SUM(L91:L99)</f>
        <v>0.46932042754594239</v>
      </c>
      <c r="O100" s="115">
        <f t="shared" ref="O100" si="36">SUM(O91:O93)</f>
        <v>72134297</v>
      </c>
      <c r="P100" s="115">
        <f t="shared" ref="P100" si="37">SUM(P91:P93)</f>
        <v>1123816</v>
      </c>
      <c r="Q100" s="115">
        <f t="shared" ref="Q100:U100" si="38">SUM(Q91:Q93)</f>
        <v>73258113</v>
      </c>
      <c r="R100" s="115">
        <f t="shared" si="38"/>
        <v>0</v>
      </c>
      <c r="S100" s="115">
        <f t="shared" si="38"/>
        <v>0</v>
      </c>
      <c r="T100" s="115">
        <f t="shared" si="38"/>
        <v>0</v>
      </c>
      <c r="U100" s="115">
        <f t="shared" si="38"/>
        <v>73258113</v>
      </c>
      <c r="V100" s="116">
        <f>U100/L100</f>
        <v>0.22643237462220495</v>
      </c>
    </row>
    <row r="102" spans="1:39" x14ac:dyDescent="0.25">
      <c r="A102" s="2" t="s">
        <v>495</v>
      </c>
      <c r="N102" s="78"/>
    </row>
    <row r="103" spans="1:39" ht="24" x14ac:dyDescent="0.25">
      <c r="A103" s="49"/>
      <c r="B103" s="49"/>
      <c r="C103" s="42" t="s">
        <v>69</v>
      </c>
      <c r="D103" s="42" t="s">
        <v>78</v>
      </c>
      <c r="E103" s="42" t="s">
        <v>34</v>
      </c>
      <c r="F103" s="43"/>
      <c r="G103" s="59">
        <v>149613039</v>
      </c>
      <c r="H103" s="44" t="s">
        <v>161</v>
      </c>
      <c r="I103" s="50"/>
      <c r="J103" s="20"/>
      <c r="K103" s="20"/>
      <c r="L103" s="56"/>
      <c r="M103" s="46"/>
      <c r="N103" s="47"/>
      <c r="O103" s="47"/>
      <c r="P103" s="48"/>
      <c r="Q103" s="48"/>
      <c r="R103" s="48"/>
      <c r="S103" s="49"/>
      <c r="T103" s="49"/>
      <c r="U103" s="50"/>
      <c r="V103" s="50"/>
      <c r="W103" s="50"/>
      <c r="X103" s="50"/>
      <c r="Y103" s="50"/>
      <c r="Z103" s="50"/>
      <c r="AA103" s="50"/>
      <c r="AB103" s="51"/>
      <c r="AC103" s="49"/>
      <c r="AD103" s="49"/>
      <c r="AE103" s="49"/>
      <c r="AF103" s="49"/>
      <c r="AG103" s="49"/>
      <c r="AH103" s="49"/>
      <c r="AI103" s="49"/>
      <c r="AJ103" s="52"/>
      <c r="AK103" s="16"/>
      <c r="AM103" s="57"/>
    </row>
    <row r="104" spans="1:39" x14ac:dyDescent="0.25">
      <c r="A104" s="49"/>
      <c r="B104" s="49"/>
      <c r="C104" s="42" t="s">
        <v>69</v>
      </c>
      <c r="D104" s="42" t="s">
        <v>78</v>
      </c>
      <c r="E104" s="42" t="s">
        <v>34</v>
      </c>
      <c r="F104" s="43"/>
      <c r="G104" s="59">
        <v>149613041</v>
      </c>
      <c r="H104" s="44" t="s">
        <v>162</v>
      </c>
      <c r="I104" s="50"/>
      <c r="J104" s="20"/>
      <c r="K104" s="20"/>
      <c r="L104" s="56"/>
      <c r="M104" s="46"/>
      <c r="N104" s="47"/>
      <c r="O104" s="47"/>
      <c r="P104" s="48"/>
      <c r="Q104" s="48"/>
      <c r="R104" s="48"/>
      <c r="S104" s="49"/>
      <c r="T104" s="49"/>
      <c r="U104" s="50"/>
      <c r="V104" s="50"/>
      <c r="W104" s="50"/>
      <c r="X104" s="50"/>
      <c r="Y104" s="50"/>
      <c r="Z104" s="50"/>
      <c r="AA104" s="50"/>
      <c r="AB104" s="51"/>
      <c r="AC104" s="49"/>
      <c r="AD104" s="49"/>
      <c r="AE104" s="49"/>
      <c r="AF104" s="49"/>
      <c r="AG104" s="49"/>
      <c r="AH104" s="49"/>
      <c r="AI104" s="49"/>
      <c r="AJ104" s="52"/>
      <c r="AK104" s="16"/>
      <c r="AM104" s="57"/>
    </row>
    <row r="105" spans="1:39" x14ac:dyDescent="0.25">
      <c r="A105" s="49"/>
      <c r="B105" s="49"/>
      <c r="C105" s="42" t="s">
        <v>69</v>
      </c>
      <c r="D105" s="42" t="s">
        <v>97</v>
      </c>
      <c r="E105" s="42" t="s">
        <v>34</v>
      </c>
      <c r="F105" s="43"/>
      <c r="G105" s="59">
        <v>149773010</v>
      </c>
      <c r="H105" s="44" t="s">
        <v>163</v>
      </c>
      <c r="I105" s="50"/>
      <c r="J105" s="20"/>
      <c r="K105" s="20"/>
      <c r="L105" s="56"/>
      <c r="M105" s="46"/>
      <c r="N105" s="47"/>
      <c r="O105" s="47"/>
      <c r="P105" s="48"/>
      <c r="Q105" s="48"/>
      <c r="R105" s="48"/>
      <c r="S105" s="49"/>
      <c r="T105" s="49"/>
      <c r="U105" s="50"/>
      <c r="V105" s="50"/>
      <c r="W105" s="50"/>
      <c r="X105" s="50"/>
      <c r="Y105" s="50"/>
      <c r="Z105" s="50"/>
      <c r="AA105" s="50"/>
      <c r="AB105" s="51"/>
      <c r="AC105" s="49"/>
      <c r="AD105" s="49"/>
      <c r="AE105" s="49"/>
      <c r="AF105" s="49"/>
      <c r="AG105" s="49"/>
      <c r="AH105" s="49"/>
      <c r="AI105" s="49"/>
      <c r="AJ105" s="52"/>
      <c r="AK105" s="16"/>
      <c r="AM105" s="57"/>
    </row>
    <row r="106" spans="1:39" x14ac:dyDescent="0.25">
      <c r="O106" s="78"/>
    </row>
    <row r="107" spans="1:39" ht="24" x14ac:dyDescent="0.25">
      <c r="A107" s="49"/>
      <c r="B107" s="49"/>
      <c r="C107" s="42" t="s">
        <v>69</v>
      </c>
      <c r="D107" s="42" t="s">
        <v>14</v>
      </c>
      <c r="E107" s="42" t="s">
        <v>33</v>
      </c>
      <c r="F107" s="43"/>
      <c r="G107" s="42">
        <v>149525029</v>
      </c>
      <c r="H107" s="45" t="s">
        <v>235</v>
      </c>
      <c r="I107" s="50"/>
      <c r="J107" s="20"/>
      <c r="K107" s="20"/>
      <c r="L107" s="56"/>
      <c r="M107" s="46"/>
      <c r="N107" s="47"/>
      <c r="O107" s="47"/>
      <c r="P107" s="48"/>
      <c r="Q107" s="48"/>
      <c r="R107" s="48"/>
      <c r="S107" s="49"/>
      <c r="T107" s="49"/>
      <c r="U107" s="50"/>
      <c r="V107" s="50"/>
      <c r="W107" s="50"/>
      <c r="X107" s="50"/>
      <c r="Y107" s="50"/>
      <c r="Z107" s="50"/>
      <c r="AA107" s="50"/>
      <c r="AB107" s="51"/>
      <c r="AC107" s="49"/>
      <c r="AD107" s="49"/>
      <c r="AE107" s="49"/>
      <c r="AF107" s="49"/>
      <c r="AG107" s="49"/>
      <c r="AH107" s="49"/>
      <c r="AI107" s="49"/>
      <c r="AJ107" s="52"/>
      <c r="AK107" s="16"/>
      <c r="AM107" s="57"/>
    </row>
    <row r="108" spans="1:39" ht="24" x14ac:dyDescent="0.25">
      <c r="A108" s="49"/>
      <c r="B108" s="49"/>
      <c r="C108" s="42" t="s">
        <v>69</v>
      </c>
      <c r="D108" s="42" t="s">
        <v>14</v>
      </c>
      <c r="E108" s="42" t="s">
        <v>33</v>
      </c>
      <c r="F108" s="43"/>
      <c r="G108" s="42">
        <v>149524014</v>
      </c>
      <c r="H108" s="45" t="s">
        <v>236</v>
      </c>
      <c r="I108" s="50"/>
      <c r="J108" s="20"/>
      <c r="K108" s="20"/>
      <c r="L108" s="56"/>
      <c r="M108" s="46"/>
      <c r="N108" s="47"/>
      <c r="O108" s="47"/>
      <c r="P108" s="48"/>
      <c r="Q108" s="48"/>
      <c r="R108" s="48"/>
      <c r="S108" s="49"/>
      <c r="T108" s="49"/>
      <c r="U108" s="50"/>
      <c r="V108" s="50"/>
      <c r="W108" s="50"/>
      <c r="X108" s="50"/>
      <c r="Y108" s="50"/>
      <c r="Z108" s="50"/>
      <c r="AA108" s="50"/>
      <c r="AB108" s="51"/>
      <c r="AC108" s="49"/>
      <c r="AD108" s="49"/>
      <c r="AE108" s="49"/>
      <c r="AF108" s="49"/>
      <c r="AG108" s="49"/>
      <c r="AH108" s="49"/>
      <c r="AI108" s="49"/>
      <c r="AJ108" s="52"/>
      <c r="AK108" s="16"/>
      <c r="AM108" s="57"/>
    </row>
    <row r="109" spans="1:39" ht="24" x14ac:dyDescent="0.25">
      <c r="A109" s="49"/>
      <c r="B109" s="49"/>
      <c r="C109" s="42" t="s">
        <v>69</v>
      </c>
      <c r="D109" s="42" t="s">
        <v>14</v>
      </c>
      <c r="E109" s="42" t="s">
        <v>33</v>
      </c>
      <c r="F109" s="43"/>
      <c r="G109" s="42">
        <v>149525043</v>
      </c>
      <c r="H109" s="45" t="s">
        <v>237</v>
      </c>
      <c r="I109" s="50"/>
      <c r="J109" s="20"/>
      <c r="K109" s="20"/>
      <c r="L109" s="56"/>
      <c r="M109" s="46"/>
      <c r="N109" s="47"/>
      <c r="O109" s="47"/>
      <c r="P109" s="48"/>
      <c r="Q109" s="48"/>
      <c r="R109" s="48"/>
      <c r="S109" s="49"/>
      <c r="T109" s="49"/>
      <c r="U109" s="50"/>
      <c r="V109" s="50"/>
      <c r="W109" s="50"/>
      <c r="X109" s="50"/>
      <c r="Y109" s="50"/>
      <c r="Z109" s="50"/>
      <c r="AA109" s="50"/>
      <c r="AB109" s="51"/>
      <c r="AC109" s="49"/>
      <c r="AD109" s="49"/>
      <c r="AE109" s="49"/>
      <c r="AF109" s="49"/>
      <c r="AG109" s="49"/>
      <c r="AH109" s="49"/>
      <c r="AI109" s="49"/>
      <c r="AJ109" s="52"/>
      <c r="AK109" s="16"/>
      <c r="AM109" s="57"/>
    </row>
    <row r="110" spans="1:39" x14ac:dyDescent="0.25">
      <c r="A110" s="49"/>
      <c r="B110" s="49"/>
      <c r="C110" s="42" t="s">
        <v>69</v>
      </c>
      <c r="D110" s="42" t="s">
        <v>14</v>
      </c>
      <c r="E110" s="42" t="s">
        <v>33</v>
      </c>
      <c r="F110" s="43"/>
      <c r="G110" s="42">
        <v>149525031</v>
      </c>
      <c r="H110" s="45" t="s">
        <v>238</v>
      </c>
      <c r="I110" s="50"/>
      <c r="J110" s="20"/>
      <c r="K110" s="20"/>
      <c r="L110" s="56"/>
      <c r="M110" s="46"/>
      <c r="N110" s="47"/>
      <c r="O110" s="47"/>
      <c r="P110" s="48"/>
      <c r="Q110" s="48"/>
      <c r="R110" s="48"/>
      <c r="S110" s="49"/>
      <c r="T110" s="49"/>
      <c r="U110" s="50"/>
      <c r="V110" s="50"/>
      <c r="W110" s="50"/>
      <c r="X110" s="50"/>
      <c r="Y110" s="50"/>
      <c r="Z110" s="50"/>
      <c r="AA110" s="50"/>
      <c r="AB110" s="51"/>
      <c r="AC110" s="49"/>
      <c r="AD110" s="49"/>
      <c r="AE110" s="49"/>
      <c r="AF110" s="49"/>
      <c r="AG110" s="49"/>
      <c r="AH110" s="49"/>
      <c r="AI110" s="49"/>
      <c r="AJ110" s="52"/>
      <c r="AK110" s="16"/>
      <c r="AM110" s="57"/>
    </row>
    <row r="111" spans="1:39" x14ac:dyDescent="0.25">
      <c r="A111" s="49"/>
      <c r="B111" s="49"/>
      <c r="C111" s="42" t="s">
        <v>69</v>
      </c>
      <c r="D111" s="42" t="s">
        <v>86</v>
      </c>
      <c r="E111" s="42" t="s">
        <v>33</v>
      </c>
      <c r="F111" s="43"/>
      <c r="G111" s="42">
        <v>149185057</v>
      </c>
      <c r="H111" s="45" t="s">
        <v>239</v>
      </c>
      <c r="I111" s="50"/>
      <c r="J111" s="20"/>
      <c r="K111" s="20"/>
      <c r="L111" s="56"/>
      <c r="M111" s="46"/>
      <c r="N111" s="47"/>
      <c r="O111" s="47"/>
      <c r="P111" s="48"/>
      <c r="Q111" s="48"/>
      <c r="R111" s="48"/>
      <c r="S111" s="49"/>
      <c r="T111" s="49"/>
      <c r="U111" s="50"/>
      <c r="V111" s="50"/>
      <c r="W111" s="50"/>
      <c r="X111" s="50"/>
      <c r="Y111" s="50"/>
      <c r="Z111" s="50"/>
      <c r="AA111" s="50"/>
      <c r="AB111" s="51"/>
      <c r="AC111" s="49"/>
      <c r="AD111" s="49"/>
      <c r="AE111" s="49"/>
      <c r="AF111" s="49"/>
      <c r="AG111" s="49"/>
      <c r="AH111" s="49"/>
      <c r="AI111" s="49"/>
      <c r="AJ111" s="52"/>
      <c r="AK111" s="16"/>
      <c r="AM111" s="57"/>
    </row>
    <row r="112" spans="1:39" ht="24" x14ac:dyDescent="0.25">
      <c r="A112" s="49"/>
      <c r="B112" s="49"/>
      <c r="C112" s="42" t="s">
        <v>69</v>
      </c>
      <c r="D112" s="42" t="s">
        <v>86</v>
      </c>
      <c r="E112" s="42" t="s">
        <v>33</v>
      </c>
      <c r="F112" s="43"/>
      <c r="G112" s="42">
        <v>149185050</v>
      </c>
      <c r="H112" s="45" t="s">
        <v>240</v>
      </c>
      <c r="I112" s="50"/>
      <c r="J112" s="20"/>
      <c r="K112" s="20"/>
      <c r="L112" s="56"/>
      <c r="M112" s="46"/>
      <c r="N112" s="47"/>
      <c r="O112" s="47"/>
      <c r="P112" s="48"/>
      <c r="Q112" s="48"/>
      <c r="R112" s="48"/>
      <c r="S112" s="49"/>
      <c r="T112" s="49"/>
      <c r="U112" s="50"/>
      <c r="V112" s="50"/>
      <c r="W112" s="50"/>
      <c r="X112" s="50"/>
      <c r="Y112" s="50"/>
      <c r="Z112" s="50"/>
      <c r="AA112" s="50"/>
      <c r="AB112" s="51"/>
      <c r="AC112" s="49"/>
      <c r="AD112" s="49"/>
      <c r="AE112" s="49"/>
      <c r="AF112" s="49"/>
      <c r="AG112" s="49"/>
      <c r="AH112" s="49"/>
      <c r="AI112" s="49"/>
      <c r="AJ112" s="52"/>
      <c r="AK112" s="16"/>
      <c r="AM112" s="57"/>
    </row>
    <row r="113" spans="1:39" ht="24" x14ac:dyDescent="0.25">
      <c r="A113" s="49"/>
      <c r="B113" s="49"/>
      <c r="C113" s="42" t="s">
        <v>69</v>
      </c>
      <c r="D113" s="42" t="s">
        <v>86</v>
      </c>
      <c r="E113" s="42" t="s">
        <v>33</v>
      </c>
      <c r="F113" s="43"/>
      <c r="G113" s="42">
        <v>149185060</v>
      </c>
      <c r="H113" s="45" t="s">
        <v>241</v>
      </c>
      <c r="I113" s="50"/>
      <c r="J113" s="20"/>
      <c r="K113" s="20"/>
      <c r="L113" s="56"/>
      <c r="M113" s="46"/>
      <c r="N113" s="47"/>
      <c r="O113" s="47"/>
      <c r="P113" s="48"/>
      <c r="Q113" s="48"/>
      <c r="R113" s="48"/>
      <c r="S113" s="49"/>
      <c r="T113" s="49"/>
      <c r="U113" s="50"/>
      <c r="V113" s="50"/>
      <c r="W113" s="50"/>
      <c r="X113" s="50"/>
      <c r="Y113" s="50"/>
      <c r="Z113" s="50"/>
      <c r="AA113" s="50"/>
      <c r="AB113" s="51"/>
      <c r="AC113" s="49"/>
      <c r="AD113" s="49"/>
      <c r="AE113" s="49"/>
      <c r="AF113" s="49"/>
      <c r="AG113" s="49"/>
      <c r="AH113" s="49"/>
      <c r="AI113" s="49"/>
      <c r="AJ113" s="52"/>
      <c r="AK113" s="16"/>
      <c r="AM113" s="57"/>
    </row>
    <row r="114" spans="1:39" ht="24" x14ac:dyDescent="0.25">
      <c r="A114" s="49"/>
      <c r="B114" s="49"/>
      <c r="C114" s="42" t="s">
        <v>69</v>
      </c>
      <c r="D114" s="42" t="s">
        <v>19</v>
      </c>
      <c r="E114" s="42" t="s">
        <v>33</v>
      </c>
      <c r="F114" s="43"/>
      <c r="G114" s="42">
        <v>149064020</v>
      </c>
      <c r="H114" s="45" t="s">
        <v>242</v>
      </c>
      <c r="I114" s="50"/>
      <c r="J114" s="20"/>
      <c r="K114" s="20"/>
      <c r="L114" s="56"/>
      <c r="M114" s="46"/>
      <c r="N114" s="47"/>
      <c r="O114" s="47"/>
      <c r="P114" s="48"/>
      <c r="Q114" s="48"/>
      <c r="R114" s="48"/>
      <c r="S114" s="49"/>
      <c r="T114" s="49"/>
      <c r="U114" s="50"/>
      <c r="V114" s="50"/>
      <c r="W114" s="50"/>
      <c r="X114" s="50"/>
      <c r="Y114" s="50"/>
      <c r="Z114" s="50"/>
      <c r="AA114" s="50"/>
      <c r="AB114" s="51"/>
      <c r="AC114" s="49"/>
      <c r="AD114" s="49"/>
      <c r="AE114" s="49"/>
      <c r="AF114" s="49"/>
      <c r="AG114" s="49"/>
      <c r="AH114" s="49"/>
      <c r="AI114" s="49"/>
      <c r="AJ114" s="52"/>
      <c r="AK114" s="16"/>
      <c r="AM114" s="57"/>
    </row>
    <row r="115" spans="1:39" ht="24" x14ac:dyDescent="0.25">
      <c r="A115" s="49"/>
      <c r="B115" s="49"/>
      <c r="C115" s="42" t="s">
        <v>69</v>
      </c>
      <c r="D115" s="42" t="s">
        <v>78</v>
      </c>
      <c r="E115" s="42" t="s">
        <v>33</v>
      </c>
      <c r="F115" s="43"/>
      <c r="G115" s="42">
        <v>149615081</v>
      </c>
      <c r="H115" s="45" t="s">
        <v>243</v>
      </c>
      <c r="I115" s="50"/>
      <c r="J115" s="20"/>
      <c r="K115" s="20"/>
      <c r="L115" s="56"/>
      <c r="M115" s="46"/>
      <c r="N115" s="47"/>
      <c r="O115" s="47"/>
      <c r="P115" s="48"/>
      <c r="Q115" s="48"/>
      <c r="R115" s="48"/>
      <c r="S115" s="49"/>
      <c r="T115" s="49"/>
      <c r="U115" s="50"/>
      <c r="V115" s="50"/>
      <c r="W115" s="50"/>
      <c r="X115" s="50"/>
      <c r="Y115" s="50"/>
      <c r="Z115" s="50"/>
      <c r="AA115" s="50"/>
      <c r="AB115" s="51"/>
      <c r="AC115" s="49"/>
      <c r="AD115" s="49"/>
      <c r="AE115" s="49"/>
      <c r="AF115" s="49"/>
      <c r="AG115" s="49"/>
      <c r="AH115" s="49"/>
      <c r="AI115" s="49"/>
      <c r="AJ115" s="52"/>
      <c r="AK115" s="16"/>
      <c r="AM115" s="57"/>
    </row>
    <row r="116" spans="1:39" x14ac:dyDescent="0.25">
      <c r="A116" s="49"/>
      <c r="B116" s="49"/>
      <c r="C116" s="42" t="s">
        <v>69</v>
      </c>
      <c r="D116" s="42" t="s">
        <v>78</v>
      </c>
      <c r="E116" s="42" t="s">
        <v>33</v>
      </c>
      <c r="F116" s="43"/>
      <c r="G116" s="42">
        <v>149614028</v>
      </c>
      <c r="H116" s="45" t="s">
        <v>244</v>
      </c>
      <c r="I116" s="50"/>
      <c r="J116" s="20"/>
      <c r="K116" s="20"/>
      <c r="L116" s="56"/>
      <c r="M116" s="46"/>
      <c r="N116" s="47"/>
      <c r="O116" s="47"/>
      <c r="P116" s="48"/>
      <c r="Q116" s="48"/>
      <c r="R116" s="48"/>
      <c r="S116" s="49"/>
      <c r="T116" s="49"/>
      <c r="U116" s="50"/>
      <c r="V116" s="50"/>
      <c r="W116" s="50"/>
      <c r="X116" s="50"/>
      <c r="Y116" s="50"/>
      <c r="Z116" s="50"/>
      <c r="AA116" s="50"/>
      <c r="AB116" s="51"/>
      <c r="AC116" s="49"/>
      <c r="AD116" s="49"/>
      <c r="AE116" s="49"/>
      <c r="AF116" s="49"/>
      <c r="AG116" s="49"/>
      <c r="AH116" s="49"/>
      <c r="AI116" s="49"/>
      <c r="AJ116" s="52"/>
      <c r="AK116" s="16"/>
      <c r="AM116" s="57"/>
    </row>
    <row r="117" spans="1:39" ht="24" x14ac:dyDescent="0.25">
      <c r="A117" s="49"/>
      <c r="B117" s="49"/>
      <c r="C117" s="42" t="s">
        <v>69</v>
      </c>
      <c r="D117" s="42" t="s">
        <v>78</v>
      </c>
      <c r="E117" s="42" t="s">
        <v>33</v>
      </c>
      <c r="F117" s="43"/>
      <c r="G117" s="42">
        <v>149614012</v>
      </c>
      <c r="H117" s="45" t="s">
        <v>245</v>
      </c>
      <c r="I117" s="50"/>
      <c r="J117" s="20"/>
      <c r="K117" s="20"/>
      <c r="L117" s="56"/>
      <c r="M117" s="46"/>
      <c r="N117" s="47"/>
      <c r="O117" s="47"/>
      <c r="P117" s="48"/>
      <c r="Q117" s="48"/>
      <c r="R117" s="48"/>
      <c r="S117" s="49"/>
      <c r="T117" s="49"/>
      <c r="U117" s="50"/>
      <c r="V117" s="50"/>
      <c r="W117" s="50"/>
      <c r="X117" s="50"/>
      <c r="Y117" s="50"/>
      <c r="Z117" s="50"/>
      <c r="AA117" s="50"/>
      <c r="AB117" s="51"/>
      <c r="AC117" s="49"/>
      <c r="AD117" s="49"/>
      <c r="AE117" s="49"/>
      <c r="AF117" s="49"/>
      <c r="AG117" s="49"/>
      <c r="AH117" s="49"/>
      <c r="AI117" s="49"/>
      <c r="AJ117" s="52"/>
      <c r="AK117" s="16"/>
      <c r="AM117" s="57"/>
    </row>
    <row r="118" spans="1:39" ht="24" x14ac:dyDescent="0.25">
      <c r="A118" s="49"/>
      <c r="B118" s="49"/>
      <c r="C118" s="42" t="s">
        <v>69</v>
      </c>
      <c r="D118" s="42" t="s">
        <v>97</v>
      </c>
      <c r="E118" s="42" t="s">
        <v>33</v>
      </c>
      <c r="F118" s="43"/>
      <c r="G118" s="42">
        <v>149774012</v>
      </c>
      <c r="H118" s="45" t="s">
        <v>246</v>
      </c>
      <c r="I118" s="50"/>
      <c r="J118" s="20"/>
      <c r="K118" s="20"/>
      <c r="L118" s="56"/>
      <c r="M118" s="46"/>
      <c r="N118" s="47"/>
      <c r="O118" s="47"/>
      <c r="P118" s="48"/>
      <c r="Q118" s="48"/>
      <c r="R118" s="48"/>
      <c r="S118" s="49"/>
      <c r="T118" s="49"/>
      <c r="U118" s="50"/>
      <c r="V118" s="50"/>
      <c r="W118" s="50"/>
      <c r="X118" s="50"/>
      <c r="Y118" s="50"/>
      <c r="Z118" s="50"/>
      <c r="AA118" s="50"/>
      <c r="AB118" s="51"/>
      <c r="AC118" s="49"/>
      <c r="AD118" s="49"/>
      <c r="AE118" s="49"/>
      <c r="AF118" s="49"/>
      <c r="AG118" s="49"/>
      <c r="AH118" s="49"/>
      <c r="AI118" s="49"/>
      <c r="AJ118" s="52"/>
      <c r="AK118" s="16"/>
      <c r="AM118" s="57"/>
    </row>
    <row r="119" spans="1:39" ht="24" x14ac:dyDescent="0.25">
      <c r="A119" s="49"/>
      <c r="B119" s="49"/>
      <c r="C119" s="42" t="s">
        <v>69</v>
      </c>
      <c r="D119" s="42" t="s">
        <v>97</v>
      </c>
      <c r="E119" s="42" t="s">
        <v>33</v>
      </c>
      <c r="F119" s="43"/>
      <c r="G119" s="42">
        <v>149774029</v>
      </c>
      <c r="H119" s="45" t="s">
        <v>247</v>
      </c>
      <c r="I119" s="50"/>
      <c r="J119" s="20"/>
      <c r="K119" s="20"/>
      <c r="L119" s="56"/>
      <c r="M119" s="46"/>
      <c r="N119" s="47"/>
      <c r="O119" s="47"/>
      <c r="P119" s="48"/>
      <c r="Q119" s="48"/>
      <c r="R119" s="48"/>
      <c r="S119" s="49"/>
      <c r="T119" s="49"/>
      <c r="U119" s="50"/>
      <c r="V119" s="50"/>
      <c r="W119" s="50"/>
      <c r="X119" s="50"/>
      <c r="Y119" s="50"/>
      <c r="Z119" s="50"/>
      <c r="AA119" s="50"/>
      <c r="AB119" s="51"/>
      <c r="AC119" s="49"/>
      <c r="AD119" s="49"/>
      <c r="AE119" s="49"/>
      <c r="AF119" s="49"/>
      <c r="AG119" s="49"/>
      <c r="AH119" s="49"/>
      <c r="AI119" s="49"/>
      <c r="AJ119" s="52"/>
      <c r="AK119" s="16"/>
      <c r="AM119" s="57"/>
    </row>
    <row r="120" spans="1:39" x14ac:dyDescent="0.25">
      <c r="A120" s="49"/>
      <c r="B120" s="49"/>
      <c r="C120" s="42" t="s">
        <v>69</v>
      </c>
      <c r="D120" s="42" t="s">
        <v>97</v>
      </c>
      <c r="E120" s="42" t="s">
        <v>33</v>
      </c>
      <c r="F120" s="43"/>
      <c r="G120" s="42">
        <v>149774008</v>
      </c>
      <c r="H120" s="45" t="s">
        <v>248</v>
      </c>
      <c r="I120" s="50"/>
      <c r="J120" s="20"/>
      <c r="K120" s="20"/>
      <c r="L120" s="56"/>
      <c r="M120" s="46"/>
      <c r="N120" s="47"/>
      <c r="O120" s="47"/>
      <c r="P120" s="48"/>
      <c r="Q120" s="48"/>
      <c r="R120" s="48"/>
      <c r="S120" s="49"/>
      <c r="T120" s="49"/>
      <c r="U120" s="50"/>
      <c r="V120" s="50"/>
      <c r="W120" s="50"/>
      <c r="X120" s="50"/>
      <c r="Y120" s="50"/>
      <c r="Z120" s="50"/>
      <c r="AA120" s="50"/>
      <c r="AB120" s="51"/>
      <c r="AC120" s="49"/>
      <c r="AD120" s="49"/>
      <c r="AE120" s="49"/>
      <c r="AF120" s="49"/>
      <c r="AG120" s="49"/>
      <c r="AH120" s="49"/>
      <c r="AI120" s="49"/>
      <c r="AJ120" s="52"/>
      <c r="AK120" s="16"/>
      <c r="AM120" s="57"/>
    </row>
    <row r="121" spans="1:39" ht="24" x14ac:dyDescent="0.25">
      <c r="A121" s="49"/>
      <c r="B121" s="49"/>
      <c r="C121" s="42" t="s">
        <v>69</v>
      </c>
      <c r="D121" s="42" t="s">
        <v>97</v>
      </c>
      <c r="E121" s="42" t="s">
        <v>33</v>
      </c>
      <c r="F121" s="43"/>
      <c r="G121" s="42">
        <v>149775058</v>
      </c>
      <c r="H121" s="45" t="s">
        <v>249</v>
      </c>
      <c r="I121" s="50"/>
      <c r="J121" s="20"/>
      <c r="K121" s="20"/>
      <c r="L121" s="56"/>
      <c r="M121" s="46"/>
      <c r="N121" s="47"/>
      <c r="O121" s="47"/>
      <c r="P121" s="48"/>
      <c r="Q121" s="48"/>
      <c r="R121" s="48"/>
      <c r="S121" s="49"/>
      <c r="T121" s="49"/>
      <c r="U121" s="50"/>
      <c r="V121" s="50"/>
      <c r="W121" s="50"/>
      <c r="X121" s="50"/>
      <c r="Y121" s="50"/>
      <c r="Z121" s="50"/>
      <c r="AA121" s="50"/>
      <c r="AB121" s="51"/>
      <c r="AC121" s="49"/>
      <c r="AD121" s="49"/>
      <c r="AE121" s="49"/>
      <c r="AF121" s="49"/>
      <c r="AG121" s="49"/>
      <c r="AH121" s="49"/>
      <c r="AI121" s="49"/>
      <c r="AJ121" s="52"/>
      <c r="AK121" s="16"/>
      <c r="AM121" s="57"/>
    </row>
    <row r="122" spans="1:39" ht="24" x14ac:dyDescent="0.25">
      <c r="A122" s="49"/>
      <c r="B122" s="49"/>
      <c r="C122" s="42" t="s">
        <v>69</v>
      </c>
      <c r="D122" s="42" t="s">
        <v>97</v>
      </c>
      <c r="E122" s="42" t="s">
        <v>33</v>
      </c>
      <c r="F122" s="43"/>
      <c r="G122" s="42">
        <v>149775066</v>
      </c>
      <c r="H122" s="45" t="s">
        <v>250</v>
      </c>
      <c r="I122" s="50"/>
      <c r="J122" s="20"/>
      <c r="K122" s="20"/>
      <c r="L122" s="56"/>
      <c r="M122" s="46"/>
      <c r="N122" s="47"/>
      <c r="O122" s="47"/>
      <c r="P122" s="48"/>
      <c r="Q122" s="48"/>
      <c r="R122" s="48"/>
      <c r="S122" s="49"/>
      <c r="T122" s="49"/>
      <c r="U122" s="50"/>
      <c r="V122" s="50"/>
      <c r="W122" s="50"/>
      <c r="X122" s="50"/>
      <c r="Y122" s="50"/>
      <c r="Z122" s="50"/>
      <c r="AA122" s="50"/>
      <c r="AB122" s="51"/>
      <c r="AC122" s="49"/>
      <c r="AD122" s="49"/>
      <c r="AE122" s="49"/>
      <c r="AF122" s="49"/>
      <c r="AG122" s="49"/>
      <c r="AH122" s="49"/>
      <c r="AI122" s="49"/>
      <c r="AJ122" s="52"/>
      <c r="AK122" s="16"/>
      <c r="AM122" s="57"/>
    </row>
    <row r="123" spans="1:39" ht="36" x14ac:dyDescent="0.25">
      <c r="A123" s="49"/>
      <c r="B123" s="49"/>
      <c r="C123" s="42" t="s">
        <v>69</v>
      </c>
      <c r="D123" s="42" t="s">
        <v>97</v>
      </c>
      <c r="E123" s="42" t="s">
        <v>33</v>
      </c>
      <c r="F123" s="43"/>
      <c r="G123" s="42"/>
      <c r="H123" s="45" t="s">
        <v>251</v>
      </c>
      <c r="I123" s="50"/>
      <c r="J123" s="20"/>
      <c r="K123" s="20"/>
      <c r="L123" s="56"/>
      <c r="M123" s="46"/>
      <c r="N123" s="47"/>
      <c r="O123" s="47"/>
      <c r="P123" s="48"/>
      <c r="Q123" s="48"/>
      <c r="R123" s="48"/>
      <c r="S123" s="49"/>
      <c r="T123" s="49"/>
      <c r="U123" s="50"/>
      <c r="V123" s="50"/>
      <c r="W123" s="50"/>
      <c r="X123" s="50"/>
      <c r="Y123" s="50"/>
      <c r="Z123" s="50"/>
      <c r="AA123" s="50"/>
      <c r="AB123" s="51"/>
      <c r="AC123" s="49"/>
      <c r="AD123" s="49"/>
      <c r="AE123" s="49"/>
      <c r="AF123" s="49"/>
      <c r="AG123" s="49"/>
      <c r="AH123" s="49"/>
      <c r="AI123" s="49"/>
      <c r="AJ123" s="52"/>
      <c r="AK123" s="16"/>
      <c r="AM123" s="57"/>
    </row>
    <row r="124" spans="1:39" ht="24" x14ac:dyDescent="0.25">
      <c r="A124" s="49"/>
      <c r="B124" s="49"/>
      <c r="C124" s="42" t="s">
        <v>69</v>
      </c>
      <c r="D124" s="42" t="s">
        <v>84</v>
      </c>
      <c r="E124" s="42" t="s">
        <v>33</v>
      </c>
      <c r="F124" s="43"/>
      <c r="G124" s="42">
        <v>149944076</v>
      </c>
      <c r="H124" s="45" t="s">
        <v>252</v>
      </c>
      <c r="I124" s="50"/>
      <c r="J124" s="20"/>
      <c r="K124" s="20"/>
      <c r="L124" s="56"/>
      <c r="M124" s="46"/>
      <c r="N124" s="47"/>
      <c r="O124" s="47"/>
      <c r="P124" s="48"/>
      <c r="Q124" s="48"/>
      <c r="R124" s="48"/>
      <c r="S124" s="49"/>
      <c r="T124" s="49"/>
      <c r="U124" s="50"/>
      <c r="V124" s="50"/>
      <c r="W124" s="50"/>
      <c r="X124" s="50"/>
      <c r="Y124" s="50"/>
      <c r="Z124" s="50"/>
      <c r="AA124" s="50"/>
      <c r="AB124" s="51"/>
      <c r="AC124" s="49"/>
      <c r="AD124" s="49"/>
      <c r="AE124" s="49"/>
      <c r="AF124" s="49"/>
      <c r="AG124" s="49"/>
      <c r="AH124" s="49"/>
      <c r="AI124" s="49"/>
      <c r="AJ124" s="52"/>
      <c r="AK124" s="16"/>
      <c r="AM124" s="57"/>
    </row>
    <row r="125" spans="1:39" x14ac:dyDescent="0.25">
      <c r="A125" s="49"/>
      <c r="B125" s="49"/>
      <c r="C125" s="42" t="s">
        <v>69</v>
      </c>
      <c r="D125" s="42" t="s">
        <v>84</v>
      </c>
      <c r="E125" s="42" t="s">
        <v>33</v>
      </c>
      <c r="F125" s="43"/>
      <c r="G125" s="42">
        <v>149944136</v>
      </c>
      <c r="H125" s="45" t="s">
        <v>253</v>
      </c>
      <c r="I125" s="50"/>
      <c r="J125" s="20"/>
      <c r="K125" s="20"/>
      <c r="L125" s="56"/>
      <c r="M125" s="46"/>
      <c r="N125" s="47"/>
      <c r="O125" s="47"/>
      <c r="P125" s="48"/>
      <c r="Q125" s="48"/>
      <c r="R125" s="48"/>
      <c r="S125" s="49"/>
      <c r="T125" s="49"/>
      <c r="U125" s="50"/>
      <c r="V125" s="50"/>
      <c r="W125" s="50"/>
      <c r="X125" s="50"/>
      <c r="Y125" s="50"/>
      <c r="Z125" s="50"/>
      <c r="AA125" s="50"/>
      <c r="AB125" s="51"/>
      <c r="AC125" s="49"/>
      <c r="AD125" s="49"/>
      <c r="AE125" s="49"/>
      <c r="AF125" s="49"/>
      <c r="AG125" s="49"/>
      <c r="AH125" s="49"/>
      <c r="AI125" s="49"/>
      <c r="AJ125" s="52"/>
      <c r="AK125" s="16"/>
      <c r="AM125" s="57"/>
    </row>
    <row r="126" spans="1:39" x14ac:dyDescent="0.25">
      <c r="A126" s="49"/>
      <c r="B126" s="49"/>
      <c r="C126" s="42" t="s">
        <v>69</v>
      </c>
      <c r="D126" s="42" t="s">
        <v>254</v>
      </c>
      <c r="E126" s="42" t="s">
        <v>33</v>
      </c>
      <c r="F126" s="43"/>
      <c r="G126" s="42">
        <v>149795038</v>
      </c>
      <c r="H126" s="45" t="s">
        <v>255</v>
      </c>
      <c r="I126" s="50"/>
      <c r="J126" s="20"/>
      <c r="K126" s="20"/>
      <c r="L126" s="56"/>
      <c r="M126" s="46"/>
      <c r="N126" s="47"/>
      <c r="O126" s="47"/>
      <c r="P126" s="48"/>
      <c r="Q126" s="48"/>
      <c r="R126" s="48"/>
      <c r="S126" s="49"/>
      <c r="T126" s="49"/>
      <c r="U126" s="50"/>
      <c r="V126" s="50"/>
      <c r="W126" s="50"/>
      <c r="X126" s="50"/>
      <c r="Y126" s="50"/>
      <c r="Z126" s="50"/>
      <c r="AA126" s="50"/>
      <c r="AB126" s="51"/>
      <c r="AC126" s="49"/>
      <c r="AD126" s="49"/>
      <c r="AE126" s="49"/>
      <c r="AF126" s="49"/>
      <c r="AG126" s="49"/>
      <c r="AH126" s="49"/>
      <c r="AI126" s="49"/>
      <c r="AJ126" s="52"/>
      <c r="AK126" s="16"/>
      <c r="AM126" s="57"/>
    </row>
    <row r="127" spans="1:39" ht="36" x14ac:dyDescent="0.25">
      <c r="A127" s="49"/>
      <c r="B127" s="49"/>
      <c r="C127" s="42" t="s">
        <v>69</v>
      </c>
      <c r="D127" s="42" t="s">
        <v>254</v>
      </c>
      <c r="E127" s="42" t="s">
        <v>33</v>
      </c>
      <c r="F127" s="43"/>
      <c r="G127" s="42">
        <v>149795077</v>
      </c>
      <c r="H127" s="45" t="s">
        <v>256</v>
      </c>
      <c r="I127" s="50"/>
      <c r="J127" s="20"/>
      <c r="K127" s="20"/>
      <c r="L127" s="56"/>
      <c r="M127" s="46"/>
      <c r="N127" s="47"/>
      <c r="O127" s="47"/>
      <c r="P127" s="48"/>
      <c r="Q127" s="48"/>
      <c r="R127" s="48"/>
      <c r="S127" s="49"/>
      <c r="T127" s="49"/>
      <c r="U127" s="50"/>
      <c r="V127" s="50"/>
      <c r="W127" s="50"/>
      <c r="X127" s="50"/>
      <c r="Y127" s="50"/>
      <c r="Z127" s="50"/>
      <c r="AA127" s="50"/>
      <c r="AB127" s="51"/>
      <c r="AC127" s="49"/>
      <c r="AD127" s="49"/>
      <c r="AE127" s="49"/>
      <c r="AF127" s="49"/>
      <c r="AG127" s="49"/>
      <c r="AH127" s="49"/>
      <c r="AI127" s="49"/>
      <c r="AJ127" s="52"/>
      <c r="AK127" s="16"/>
      <c r="AM127" s="57"/>
    </row>
    <row r="128" spans="1:39" ht="36" x14ac:dyDescent="0.25">
      <c r="A128" s="49"/>
      <c r="B128" s="49"/>
      <c r="C128" s="42" t="s">
        <v>69</v>
      </c>
      <c r="D128" s="42" t="s">
        <v>254</v>
      </c>
      <c r="E128" s="42" t="s">
        <v>33</v>
      </c>
      <c r="F128" s="43"/>
      <c r="G128" s="42">
        <v>149794017</v>
      </c>
      <c r="H128" s="45" t="s">
        <v>257</v>
      </c>
      <c r="I128" s="50"/>
      <c r="J128" s="20"/>
      <c r="K128" s="20"/>
      <c r="L128" s="56"/>
      <c r="M128" s="46"/>
      <c r="N128" s="47"/>
      <c r="O128" s="47"/>
      <c r="P128" s="48"/>
      <c r="Q128" s="48"/>
      <c r="R128" s="48"/>
      <c r="S128" s="49"/>
      <c r="T128" s="49"/>
      <c r="U128" s="50"/>
      <c r="V128" s="50"/>
      <c r="W128" s="50"/>
      <c r="X128" s="50"/>
      <c r="Y128" s="50"/>
      <c r="Z128" s="50"/>
      <c r="AA128" s="50"/>
      <c r="AB128" s="51"/>
      <c r="AC128" s="49"/>
      <c r="AD128" s="49"/>
      <c r="AE128" s="49"/>
      <c r="AF128" s="49"/>
      <c r="AG128" s="49"/>
      <c r="AH128" s="49"/>
      <c r="AI128" s="49"/>
      <c r="AJ128" s="52"/>
      <c r="AK128" s="16"/>
      <c r="AM128" s="57"/>
    </row>
    <row r="130" spans="1:39" ht="36" x14ac:dyDescent="0.25">
      <c r="A130" s="49"/>
      <c r="B130" s="49"/>
      <c r="C130" s="42" t="s">
        <v>69</v>
      </c>
      <c r="D130" s="42" t="s">
        <v>19</v>
      </c>
      <c r="E130" s="42" t="s">
        <v>35</v>
      </c>
      <c r="F130" s="43"/>
      <c r="G130" s="42">
        <v>149064029</v>
      </c>
      <c r="H130" s="45" t="s">
        <v>258</v>
      </c>
      <c r="I130" s="50"/>
      <c r="J130" s="20"/>
      <c r="K130" s="20"/>
      <c r="L130" s="56"/>
      <c r="M130" s="46"/>
      <c r="N130" s="47"/>
      <c r="O130" s="47"/>
      <c r="P130" s="48"/>
      <c r="Q130" s="48"/>
      <c r="R130" s="48"/>
      <c r="S130" s="49"/>
      <c r="T130" s="49"/>
      <c r="U130" s="50"/>
      <c r="V130" s="50"/>
      <c r="W130" s="50"/>
      <c r="X130" s="50"/>
      <c r="Y130" s="50"/>
      <c r="Z130" s="50"/>
      <c r="AA130" s="50"/>
      <c r="AB130" s="51"/>
      <c r="AC130" s="49"/>
      <c r="AD130" s="49"/>
      <c r="AE130" s="49"/>
      <c r="AF130" s="49"/>
      <c r="AG130" s="49"/>
      <c r="AH130" s="49"/>
      <c r="AI130" s="49"/>
      <c r="AJ130" s="52"/>
      <c r="AK130" s="16"/>
      <c r="AM130" s="57"/>
    </row>
    <row r="131" spans="1:39" ht="36" x14ac:dyDescent="0.25">
      <c r="A131" s="49"/>
      <c r="B131" s="49"/>
      <c r="C131" s="42" t="s">
        <v>69</v>
      </c>
      <c r="D131" s="42" t="s">
        <v>97</v>
      </c>
      <c r="E131" s="42" t="s">
        <v>35</v>
      </c>
      <c r="F131" s="43"/>
      <c r="G131" s="42"/>
      <c r="H131" s="45" t="s">
        <v>259</v>
      </c>
      <c r="I131" s="50"/>
      <c r="J131" s="20"/>
      <c r="K131" s="20"/>
      <c r="L131" s="56"/>
      <c r="M131" s="46"/>
      <c r="N131" s="47"/>
      <c r="O131" s="47"/>
      <c r="P131" s="48"/>
      <c r="Q131" s="48"/>
      <c r="R131" s="48"/>
      <c r="S131" s="49"/>
      <c r="T131" s="49"/>
      <c r="U131" s="50"/>
      <c r="V131" s="50"/>
      <c r="W131" s="50"/>
      <c r="X131" s="50"/>
      <c r="Y131" s="50"/>
      <c r="Z131" s="50"/>
      <c r="AA131" s="50"/>
      <c r="AB131" s="51"/>
      <c r="AC131" s="49"/>
      <c r="AD131" s="49"/>
      <c r="AE131" s="49"/>
      <c r="AF131" s="49"/>
      <c r="AG131" s="49"/>
      <c r="AH131" s="49"/>
      <c r="AI131" s="49"/>
      <c r="AJ131" s="52"/>
      <c r="AK131" s="16"/>
      <c r="AM131" s="57"/>
    </row>
    <row r="133" spans="1:39" x14ac:dyDescent="0.25">
      <c r="A133" s="49"/>
      <c r="B133" s="49"/>
      <c r="C133" s="42" t="s">
        <v>69</v>
      </c>
      <c r="D133" s="42" t="s">
        <v>97</v>
      </c>
      <c r="E133" s="42" t="s">
        <v>201</v>
      </c>
      <c r="F133" s="43"/>
      <c r="G133" s="42"/>
      <c r="H133" s="45" t="s">
        <v>260</v>
      </c>
      <c r="I133" s="50"/>
      <c r="J133" s="20"/>
      <c r="K133" s="20"/>
      <c r="L133" s="56"/>
      <c r="M133" s="46"/>
      <c r="N133" s="47"/>
      <c r="O133" s="47"/>
      <c r="P133" s="48"/>
      <c r="Q133" s="48"/>
      <c r="R133" s="48"/>
      <c r="S133" s="49"/>
      <c r="T133" s="49"/>
      <c r="U133" s="50"/>
      <c r="V133" s="50"/>
      <c r="W133" s="50"/>
      <c r="X133" s="50"/>
      <c r="Y133" s="50"/>
      <c r="Z133" s="50"/>
      <c r="AA133" s="50"/>
      <c r="AB133" s="51"/>
      <c r="AC133" s="49"/>
      <c r="AD133" s="49"/>
      <c r="AE133" s="49"/>
      <c r="AF133" s="49"/>
      <c r="AG133" s="49"/>
      <c r="AH133" s="49"/>
      <c r="AI133" s="49"/>
      <c r="AJ133" s="52"/>
      <c r="AK133" s="16"/>
      <c r="AM133" s="57"/>
    </row>
    <row r="134" spans="1:39" x14ac:dyDescent="0.25">
      <c r="A134" s="49"/>
      <c r="B134" s="49"/>
      <c r="C134" s="42" t="s">
        <v>69</v>
      </c>
      <c r="D134" s="42" t="s">
        <v>70</v>
      </c>
      <c r="E134" s="42" t="s">
        <v>201</v>
      </c>
      <c r="F134" s="43"/>
      <c r="G134" s="42"/>
      <c r="H134" s="45" t="s">
        <v>261</v>
      </c>
      <c r="I134" s="50"/>
      <c r="J134" s="20"/>
      <c r="K134" s="20"/>
      <c r="L134" s="56"/>
      <c r="M134" s="46"/>
      <c r="N134" s="47"/>
      <c r="O134" s="47"/>
      <c r="P134" s="48"/>
      <c r="Q134" s="48"/>
      <c r="R134" s="48"/>
      <c r="S134" s="49"/>
      <c r="T134" s="49"/>
      <c r="U134" s="50"/>
      <c r="V134" s="50"/>
      <c r="W134" s="50"/>
      <c r="X134" s="50"/>
      <c r="Y134" s="50"/>
      <c r="Z134" s="50"/>
      <c r="AA134" s="50"/>
      <c r="AB134" s="51"/>
      <c r="AC134" s="49"/>
      <c r="AD134" s="49"/>
      <c r="AE134" s="49"/>
      <c r="AF134" s="49"/>
      <c r="AG134" s="49"/>
      <c r="AH134" s="49"/>
      <c r="AI134" s="49"/>
      <c r="AJ134" s="52"/>
      <c r="AK134" s="16"/>
      <c r="AM134" s="57"/>
    </row>
    <row r="135" spans="1:39" x14ac:dyDescent="0.25">
      <c r="A135" s="49"/>
      <c r="B135" s="49"/>
      <c r="C135" s="42" t="s">
        <v>69</v>
      </c>
      <c r="D135" s="42" t="s">
        <v>70</v>
      </c>
      <c r="E135" s="42" t="s">
        <v>201</v>
      </c>
      <c r="F135" s="43"/>
      <c r="G135" s="42"/>
      <c r="H135" s="45" t="s">
        <v>262</v>
      </c>
      <c r="I135" s="50"/>
      <c r="J135" s="20"/>
      <c r="K135" s="20"/>
      <c r="L135" s="56"/>
      <c r="M135" s="46"/>
      <c r="N135" s="47"/>
      <c r="O135" s="47"/>
      <c r="P135" s="48"/>
      <c r="Q135" s="48"/>
      <c r="R135" s="48"/>
      <c r="S135" s="49"/>
      <c r="T135" s="49"/>
      <c r="U135" s="50"/>
      <c r="V135" s="50"/>
      <c r="W135" s="50"/>
      <c r="X135" s="50"/>
      <c r="Y135" s="50"/>
      <c r="Z135" s="50"/>
      <c r="AA135" s="50"/>
      <c r="AB135" s="51"/>
      <c r="AC135" s="49"/>
      <c r="AD135" s="49"/>
      <c r="AE135" s="49"/>
      <c r="AF135" s="49"/>
      <c r="AG135" s="49"/>
      <c r="AH135" s="49"/>
      <c r="AI135" s="49"/>
      <c r="AJ135" s="52"/>
      <c r="AK135" s="16"/>
      <c r="AM135" s="57"/>
    </row>
    <row r="136" spans="1:39" x14ac:dyDescent="0.25">
      <c r="A136" s="49"/>
      <c r="B136" s="49"/>
      <c r="C136" s="42" t="s">
        <v>69</v>
      </c>
      <c r="D136" s="42" t="s">
        <v>70</v>
      </c>
      <c r="E136" s="42" t="s">
        <v>201</v>
      </c>
      <c r="F136" s="43"/>
      <c r="G136" s="42"/>
      <c r="H136" s="45" t="s">
        <v>263</v>
      </c>
      <c r="I136" s="50"/>
      <c r="J136" s="20"/>
      <c r="K136" s="20"/>
      <c r="L136" s="56"/>
      <c r="M136" s="46"/>
      <c r="N136" s="47"/>
      <c r="O136" s="47"/>
      <c r="P136" s="48"/>
      <c r="Q136" s="48"/>
      <c r="R136" s="48"/>
      <c r="S136" s="49"/>
      <c r="T136" s="49"/>
      <c r="U136" s="50"/>
      <c r="V136" s="50"/>
      <c r="W136" s="50"/>
      <c r="X136" s="50"/>
      <c r="Y136" s="50"/>
      <c r="Z136" s="50"/>
      <c r="AA136" s="50"/>
      <c r="AB136" s="51"/>
      <c r="AC136" s="49"/>
      <c r="AD136" s="49"/>
      <c r="AE136" s="49"/>
      <c r="AF136" s="49"/>
      <c r="AG136" s="49"/>
      <c r="AH136" s="49"/>
      <c r="AI136" s="49"/>
      <c r="AJ136" s="52"/>
      <c r="AK136" s="16"/>
      <c r="AM136" s="57"/>
    </row>
    <row r="137" spans="1:39" x14ac:dyDescent="0.25">
      <c r="A137" s="49"/>
      <c r="B137" s="49"/>
      <c r="C137" s="42" t="s">
        <v>69</v>
      </c>
      <c r="D137" s="42" t="s">
        <v>84</v>
      </c>
      <c r="E137" s="42" t="s">
        <v>201</v>
      </c>
      <c r="F137" s="43"/>
      <c r="G137" s="42"/>
      <c r="H137" s="45" t="s">
        <v>264</v>
      </c>
      <c r="I137" s="50"/>
      <c r="J137" s="20"/>
      <c r="K137" s="20"/>
      <c r="L137" s="56"/>
      <c r="M137" s="46"/>
      <c r="N137" s="47"/>
      <c r="O137" s="47"/>
      <c r="P137" s="48"/>
      <c r="Q137" s="48"/>
      <c r="R137" s="48"/>
      <c r="S137" s="49"/>
      <c r="T137" s="49"/>
      <c r="U137" s="50"/>
      <c r="V137" s="50"/>
      <c r="W137" s="50"/>
      <c r="X137" s="50"/>
      <c r="Y137" s="50"/>
      <c r="Z137" s="50"/>
      <c r="AA137" s="50"/>
      <c r="AB137" s="51"/>
      <c r="AC137" s="49"/>
      <c r="AD137" s="49"/>
      <c r="AE137" s="49"/>
      <c r="AF137" s="49"/>
      <c r="AG137" s="49"/>
      <c r="AH137" s="49"/>
      <c r="AI137" s="49"/>
      <c r="AJ137" s="52"/>
      <c r="AK137" s="16"/>
      <c r="AM137" s="57"/>
    </row>
    <row r="138" spans="1:39" x14ac:dyDescent="0.25">
      <c r="A138" s="49"/>
      <c r="B138" s="49"/>
      <c r="C138" s="42" t="s">
        <v>69</v>
      </c>
      <c r="D138" s="42" t="s">
        <v>84</v>
      </c>
      <c r="E138" s="42" t="s">
        <v>201</v>
      </c>
      <c r="F138" s="43"/>
      <c r="G138" s="42"/>
      <c r="H138" s="45" t="s">
        <v>265</v>
      </c>
      <c r="I138" s="50"/>
      <c r="J138" s="20"/>
      <c r="K138" s="20"/>
      <c r="L138" s="56"/>
      <c r="M138" s="46"/>
      <c r="N138" s="47"/>
      <c r="O138" s="47"/>
      <c r="P138" s="48"/>
      <c r="Q138" s="48"/>
      <c r="R138" s="48"/>
      <c r="S138" s="49"/>
      <c r="T138" s="49"/>
      <c r="U138" s="50"/>
      <c r="V138" s="50"/>
      <c r="W138" s="50"/>
      <c r="X138" s="50"/>
      <c r="Y138" s="50"/>
      <c r="Z138" s="50"/>
      <c r="AA138" s="50"/>
      <c r="AB138" s="51"/>
      <c r="AC138" s="49"/>
      <c r="AD138" s="49"/>
      <c r="AE138" s="49"/>
      <c r="AF138" s="49"/>
      <c r="AG138" s="49"/>
      <c r="AH138" s="49"/>
      <c r="AI138" s="49"/>
      <c r="AJ138" s="52"/>
      <c r="AK138" s="16"/>
      <c r="AM138" s="57"/>
    </row>
    <row r="139" spans="1:39" x14ac:dyDescent="0.25">
      <c r="A139" s="49"/>
      <c r="B139" s="49"/>
      <c r="C139" s="42" t="s">
        <v>69</v>
      </c>
      <c r="D139" s="42" t="s">
        <v>81</v>
      </c>
      <c r="E139" s="42" t="s">
        <v>201</v>
      </c>
      <c r="F139" s="43"/>
      <c r="G139" s="42"/>
      <c r="H139" s="45" t="s">
        <v>266</v>
      </c>
      <c r="I139" s="50"/>
      <c r="J139" s="20"/>
      <c r="K139" s="20"/>
      <c r="L139" s="56"/>
      <c r="M139" s="46"/>
      <c r="N139" s="47"/>
      <c r="O139" s="47"/>
      <c r="P139" s="48"/>
      <c r="Q139" s="48"/>
      <c r="R139" s="48"/>
      <c r="S139" s="49"/>
      <c r="T139" s="49"/>
      <c r="U139" s="50"/>
      <c r="V139" s="50"/>
      <c r="W139" s="50"/>
      <c r="X139" s="50"/>
      <c r="Y139" s="50"/>
      <c r="Z139" s="50"/>
      <c r="AA139" s="50"/>
      <c r="AB139" s="51"/>
      <c r="AC139" s="49"/>
      <c r="AD139" s="49"/>
      <c r="AE139" s="49"/>
      <c r="AF139" s="49"/>
      <c r="AG139" s="49"/>
      <c r="AH139" s="49"/>
      <c r="AI139" s="49"/>
      <c r="AJ139" s="52"/>
      <c r="AK139" s="16"/>
      <c r="AM139" s="57"/>
    </row>
    <row r="140" spans="1:39" x14ac:dyDescent="0.25">
      <c r="A140" s="49"/>
      <c r="B140" s="49"/>
      <c r="C140" s="42" t="s">
        <v>69</v>
      </c>
      <c r="D140" s="42" t="s">
        <v>14</v>
      </c>
      <c r="E140" s="42" t="s">
        <v>201</v>
      </c>
      <c r="F140" s="43"/>
      <c r="G140" s="42"/>
      <c r="H140" s="45" t="s">
        <v>267</v>
      </c>
      <c r="I140" s="50"/>
      <c r="J140" s="20"/>
      <c r="K140" s="20"/>
      <c r="L140" s="56"/>
      <c r="M140" s="46"/>
      <c r="N140" s="47"/>
      <c r="O140" s="47"/>
      <c r="P140" s="48"/>
      <c r="Q140" s="48"/>
      <c r="R140" s="48"/>
      <c r="S140" s="49"/>
      <c r="T140" s="49"/>
      <c r="U140" s="50"/>
      <c r="V140" s="50"/>
      <c r="W140" s="50"/>
      <c r="X140" s="50"/>
      <c r="Y140" s="50"/>
      <c r="Z140" s="50"/>
      <c r="AA140" s="50"/>
      <c r="AB140" s="51"/>
      <c r="AC140" s="49"/>
      <c r="AD140" s="49"/>
      <c r="AE140" s="49"/>
      <c r="AF140" s="49"/>
      <c r="AG140" s="49"/>
      <c r="AH140" s="49"/>
      <c r="AI140" s="49"/>
      <c r="AJ140" s="52"/>
      <c r="AK140" s="16"/>
      <c r="AM140" s="57"/>
    </row>
    <row r="141" spans="1:39" x14ac:dyDescent="0.25">
      <c r="A141" s="49"/>
      <c r="B141" s="49"/>
      <c r="C141" s="42" t="s">
        <v>69</v>
      </c>
      <c r="D141" s="42" t="s">
        <v>14</v>
      </c>
      <c r="E141" s="42" t="s">
        <v>201</v>
      </c>
      <c r="F141" s="43"/>
      <c r="G141" s="42"/>
      <c r="H141" s="45" t="s">
        <v>268</v>
      </c>
      <c r="I141" s="50"/>
      <c r="J141" s="20"/>
      <c r="K141" s="20"/>
      <c r="L141" s="56"/>
      <c r="M141" s="46"/>
      <c r="N141" s="47"/>
      <c r="O141" s="47"/>
      <c r="P141" s="48"/>
      <c r="Q141" s="48"/>
      <c r="R141" s="48"/>
      <c r="S141" s="49"/>
      <c r="T141" s="49"/>
      <c r="U141" s="50"/>
      <c r="V141" s="50"/>
      <c r="W141" s="50"/>
      <c r="X141" s="50"/>
      <c r="Y141" s="50"/>
      <c r="Z141" s="50"/>
      <c r="AA141" s="50"/>
      <c r="AB141" s="51"/>
      <c r="AC141" s="49"/>
      <c r="AD141" s="49"/>
      <c r="AE141" s="49"/>
      <c r="AF141" s="49"/>
      <c r="AG141" s="49"/>
      <c r="AH141" s="49"/>
      <c r="AI141" s="49"/>
      <c r="AJ141" s="52"/>
      <c r="AK141" s="16"/>
      <c r="AM141" s="57"/>
    </row>
    <row r="143" spans="1:39" x14ac:dyDescent="0.25">
      <c r="A143" s="49"/>
      <c r="B143" s="49"/>
      <c r="C143" s="42" t="s">
        <v>69</v>
      </c>
      <c r="D143" s="42" t="s">
        <v>97</v>
      </c>
      <c r="E143" s="42" t="s">
        <v>205</v>
      </c>
      <c r="F143" s="43"/>
      <c r="G143" s="42"/>
      <c r="H143" s="45" t="s">
        <v>269</v>
      </c>
      <c r="I143" s="50"/>
      <c r="J143" s="20"/>
      <c r="K143" s="20"/>
      <c r="L143" s="56"/>
      <c r="M143" s="46"/>
      <c r="N143" s="47"/>
      <c r="O143" s="47"/>
      <c r="P143" s="48"/>
      <c r="Q143" s="48"/>
      <c r="R143" s="48"/>
      <c r="S143" s="49"/>
      <c r="T143" s="49"/>
      <c r="U143" s="50"/>
      <c r="V143" s="50"/>
      <c r="W143" s="50"/>
      <c r="X143" s="50"/>
      <c r="Y143" s="50"/>
      <c r="Z143" s="50"/>
      <c r="AA143" s="50"/>
      <c r="AB143" s="51"/>
      <c r="AC143" s="49"/>
      <c r="AD143" s="49"/>
      <c r="AE143" s="49"/>
      <c r="AF143" s="49"/>
      <c r="AG143" s="49"/>
      <c r="AH143" s="49"/>
      <c r="AI143" s="49"/>
      <c r="AJ143" s="52"/>
      <c r="AK143" s="16"/>
      <c r="AM143" s="57"/>
    </row>
    <row r="144" spans="1:39" x14ac:dyDescent="0.25">
      <c r="A144" s="49"/>
      <c r="B144" s="49"/>
      <c r="C144" s="42" t="s">
        <v>69</v>
      </c>
      <c r="D144" s="42" t="s">
        <v>97</v>
      </c>
      <c r="E144" s="42" t="s">
        <v>205</v>
      </c>
      <c r="F144" s="43"/>
      <c r="G144" s="42"/>
      <c r="H144" s="45" t="s">
        <v>270</v>
      </c>
      <c r="I144" s="50"/>
      <c r="J144" s="20"/>
      <c r="K144" s="20"/>
      <c r="L144" s="56"/>
      <c r="M144" s="46"/>
      <c r="N144" s="47"/>
      <c r="O144" s="47"/>
      <c r="P144" s="48"/>
      <c r="Q144" s="48"/>
      <c r="R144" s="48"/>
      <c r="S144" s="49"/>
      <c r="T144" s="49"/>
      <c r="U144" s="50"/>
      <c r="V144" s="50"/>
      <c r="W144" s="50"/>
      <c r="X144" s="50"/>
      <c r="Y144" s="50"/>
      <c r="Z144" s="50"/>
      <c r="AA144" s="50"/>
      <c r="AB144" s="51"/>
      <c r="AC144" s="49"/>
      <c r="AD144" s="49"/>
      <c r="AE144" s="49"/>
      <c r="AF144" s="49"/>
      <c r="AG144" s="49"/>
      <c r="AH144" s="49"/>
      <c r="AI144" s="49"/>
      <c r="AJ144" s="52"/>
      <c r="AK144" s="16"/>
      <c r="AM144" s="57"/>
    </row>
    <row r="145" spans="1:39" x14ac:dyDescent="0.25">
      <c r="A145" s="49"/>
      <c r="B145" s="49"/>
      <c r="C145" s="42" t="s">
        <v>69</v>
      </c>
      <c r="D145" s="42" t="s">
        <v>97</v>
      </c>
      <c r="E145" s="42" t="s">
        <v>205</v>
      </c>
      <c r="F145" s="43"/>
      <c r="G145" s="42"/>
      <c r="H145" s="45" t="s">
        <v>271</v>
      </c>
      <c r="I145" s="50"/>
      <c r="J145" s="20"/>
      <c r="K145" s="20"/>
      <c r="L145" s="56"/>
      <c r="M145" s="46"/>
      <c r="N145" s="47"/>
      <c r="O145" s="47"/>
      <c r="P145" s="48"/>
      <c r="Q145" s="48"/>
      <c r="R145" s="48"/>
      <c r="S145" s="49"/>
      <c r="T145" s="49"/>
      <c r="U145" s="50"/>
      <c r="V145" s="50"/>
      <c r="W145" s="50"/>
      <c r="X145" s="50"/>
      <c r="Y145" s="50"/>
      <c r="Z145" s="50"/>
      <c r="AA145" s="50"/>
      <c r="AB145" s="51"/>
      <c r="AC145" s="49"/>
      <c r="AD145" s="49"/>
      <c r="AE145" s="49"/>
      <c r="AF145" s="49"/>
      <c r="AG145" s="49"/>
      <c r="AH145" s="49"/>
      <c r="AI145" s="49"/>
      <c r="AJ145" s="52"/>
      <c r="AK145" s="16"/>
      <c r="AM145" s="57"/>
    </row>
    <row r="146" spans="1:39" x14ac:dyDescent="0.25">
      <c r="A146" s="49"/>
      <c r="B146" s="49"/>
      <c r="C146" s="42" t="s">
        <v>69</v>
      </c>
      <c r="D146" s="42" t="s">
        <v>97</v>
      </c>
      <c r="E146" s="42" t="s">
        <v>205</v>
      </c>
      <c r="F146" s="43"/>
      <c r="G146" s="42"/>
      <c r="H146" s="45" t="s">
        <v>272</v>
      </c>
      <c r="I146" s="50"/>
      <c r="J146" s="20"/>
      <c r="K146" s="20"/>
      <c r="L146" s="56"/>
      <c r="M146" s="46"/>
      <c r="N146" s="47"/>
      <c r="O146" s="47"/>
      <c r="P146" s="48"/>
      <c r="Q146" s="48"/>
      <c r="R146" s="48"/>
      <c r="S146" s="49"/>
      <c r="T146" s="49"/>
      <c r="U146" s="50"/>
      <c r="V146" s="50"/>
      <c r="W146" s="50"/>
      <c r="X146" s="50"/>
      <c r="Y146" s="50"/>
      <c r="Z146" s="50"/>
      <c r="AA146" s="50"/>
      <c r="AB146" s="51"/>
      <c r="AC146" s="49"/>
      <c r="AD146" s="49"/>
      <c r="AE146" s="49"/>
      <c r="AF146" s="49"/>
      <c r="AG146" s="49"/>
      <c r="AH146" s="49"/>
      <c r="AI146" s="49"/>
      <c r="AJ146" s="52"/>
      <c r="AK146" s="16"/>
      <c r="AM146" s="57"/>
    </row>
    <row r="147" spans="1:39" x14ac:dyDescent="0.25">
      <c r="A147" s="49"/>
      <c r="B147" s="49"/>
      <c r="C147" s="42" t="s">
        <v>69</v>
      </c>
      <c r="D147" s="42" t="s">
        <v>97</v>
      </c>
      <c r="E147" s="42" t="s">
        <v>205</v>
      </c>
      <c r="F147" s="43"/>
      <c r="G147" s="42"/>
      <c r="H147" s="45" t="s">
        <v>273</v>
      </c>
      <c r="I147" s="50"/>
      <c r="J147" s="20"/>
      <c r="K147" s="20"/>
      <c r="L147" s="56"/>
      <c r="M147" s="46"/>
      <c r="N147" s="47"/>
      <c r="O147" s="47"/>
      <c r="P147" s="48"/>
      <c r="Q147" s="48"/>
      <c r="R147" s="48"/>
      <c r="S147" s="49"/>
      <c r="T147" s="49"/>
      <c r="U147" s="50"/>
      <c r="V147" s="50"/>
      <c r="W147" s="50"/>
      <c r="X147" s="50"/>
      <c r="Y147" s="50"/>
      <c r="Z147" s="50"/>
      <c r="AA147" s="50"/>
      <c r="AB147" s="51"/>
      <c r="AC147" s="49"/>
      <c r="AD147" s="49"/>
      <c r="AE147" s="49"/>
      <c r="AF147" s="49"/>
      <c r="AG147" s="49"/>
      <c r="AH147" s="49"/>
      <c r="AI147" s="49"/>
      <c r="AJ147" s="52"/>
      <c r="AK147" s="16"/>
      <c r="AM147" s="57"/>
    </row>
    <row r="148" spans="1:39" x14ac:dyDescent="0.25">
      <c r="A148" s="49"/>
      <c r="B148" s="49"/>
      <c r="C148" s="42" t="s">
        <v>69</v>
      </c>
      <c r="D148" s="42" t="s">
        <v>97</v>
      </c>
      <c r="E148" s="42" t="s">
        <v>205</v>
      </c>
      <c r="F148" s="43"/>
      <c r="G148" s="42"/>
      <c r="H148" s="45" t="s">
        <v>274</v>
      </c>
      <c r="I148" s="50"/>
      <c r="J148" s="20"/>
      <c r="K148" s="20"/>
      <c r="L148" s="56"/>
      <c r="M148" s="46"/>
      <c r="N148" s="47"/>
      <c r="O148" s="47"/>
      <c r="P148" s="48"/>
      <c r="Q148" s="48"/>
      <c r="R148" s="48"/>
      <c r="S148" s="49"/>
      <c r="T148" s="49"/>
      <c r="U148" s="50"/>
      <c r="V148" s="50"/>
      <c r="W148" s="50"/>
      <c r="X148" s="50"/>
      <c r="Y148" s="50"/>
      <c r="Z148" s="50"/>
      <c r="AA148" s="50"/>
      <c r="AB148" s="51"/>
      <c r="AC148" s="49"/>
      <c r="AD148" s="49"/>
      <c r="AE148" s="49"/>
      <c r="AF148" s="49"/>
      <c r="AG148" s="49"/>
      <c r="AH148" s="49"/>
      <c r="AI148" s="49"/>
      <c r="AJ148" s="52"/>
      <c r="AK148" s="16"/>
      <c r="AM148" s="57"/>
    </row>
    <row r="149" spans="1:39" x14ac:dyDescent="0.25">
      <c r="A149" s="49"/>
      <c r="B149" s="49"/>
      <c r="C149" s="42" t="s">
        <v>69</v>
      </c>
      <c r="D149" s="42" t="s">
        <v>70</v>
      </c>
      <c r="E149" s="42" t="s">
        <v>205</v>
      </c>
      <c r="F149" s="43"/>
      <c r="G149" s="42"/>
      <c r="H149" s="45" t="s">
        <v>275</v>
      </c>
      <c r="I149" s="50"/>
      <c r="J149" s="20"/>
      <c r="K149" s="20"/>
      <c r="L149" s="56"/>
      <c r="M149" s="46"/>
      <c r="N149" s="47"/>
      <c r="O149" s="47"/>
      <c r="P149" s="48"/>
      <c r="Q149" s="48"/>
      <c r="R149" s="48"/>
      <c r="S149" s="49"/>
      <c r="T149" s="49"/>
      <c r="U149" s="50"/>
      <c r="V149" s="50"/>
      <c r="W149" s="50"/>
      <c r="X149" s="50"/>
      <c r="Y149" s="50"/>
      <c r="Z149" s="50"/>
      <c r="AA149" s="50"/>
      <c r="AB149" s="51"/>
      <c r="AC149" s="49"/>
      <c r="AD149" s="49"/>
      <c r="AE149" s="49"/>
      <c r="AF149" s="49"/>
      <c r="AG149" s="49"/>
      <c r="AH149" s="49"/>
      <c r="AI149" s="49"/>
      <c r="AJ149" s="52"/>
      <c r="AK149" s="16"/>
      <c r="AM149" s="57"/>
    </row>
    <row r="150" spans="1:39" x14ac:dyDescent="0.25">
      <c r="A150" s="49"/>
      <c r="B150" s="49"/>
      <c r="C150" s="42" t="s">
        <v>69</v>
      </c>
      <c r="D150" s="42" t="s">
        <v>70</v>
      </c>
      <c r="E150" s="42" t="s">
        <v>205</v>
      </c>
      <c r="F150" s="43"/>
      <c r="G150" s="42"/>
      <c r="H150" s="45" t="s">
        <v>276</v>
      </c>
      <c r="I150" s="50"/>
      <c r="J150" s="20"/>
      <c r="K150" s="20"/>
      <c r="L150" s="56"/>
      <c r="M150" s="46"/>
      <c r="N150" s="47"/>
      <c r="O150" s="47"/>
      <c r="P150" s="48"/>
      <c r="Q150" s="48"/>
      <c r="R150" s="48"/>
      <c r="S150" s="49"/>
      <c r="T150" s="49"/>
      <c r="U150" s="50"/>
      <c r="V150" s="50"/>
      <c r="W150" s="50"/>
      <c r="X150" s="50"/>
      <c r="Y150" s="50"/>
      <c r="Z150" s="50"/>
      <c r="AA150" s="50"/>
      <c r="AB150" s="51"/>
      <c r="AC150" s="49"/>
      <c r="AD150" s="49"/>
      <c r="AE150" s="49"/>
      <c r="AF150" s="49"/>
      <c r="AG150" s="49"/>
      <c r="AH150" s="49"/>
      <c r="AI150" s="49"/>
      <c r="AJ150" s="52"/>
      <c r="AK150" s="16"/>
      <c r="AM150" s="57"/>
    </row>
    <row r="151" spans="1:39" x14ac:dyDescent="0.25">
      <c r="A151" s="49"/>
      <c r="B151" s="49"/>
      <c r="C151" s="42" t="s">
        <v>69</v>
      </c>
      <c r="D151" s="42" t="s">
        <v>78</v>
      </c>
      <c r="E151" s="42" t="s">
        <v>205</v>
      </c>
      <c r="F151" s="43"/>
      <c r="G151" s="42"/>
      <c r="H151" s="45" t="s">
        <v>277</v>
      </c>
      <c r="I151" s="50"/>
      <c r="J151" s="20"/>
      <c r="K151" s="20"/>
      <c r="L151" s="56"/>
      <c r="M151" s="46"/>
      <c r="N151" s="47"/>
      <c r="O151" s="47"/>
      <c r="P151" s="48"/>
      <c r="Q151" s="48"/>
      <c r="R151" s="48"/>
      <c r="S151" s="49"/>
      <c r="T151" s="49"/>
      <c r="U151" s="50"/>
      <c r="V151" s="50"/>
      <c r="W151" s="50"/>
      <c r="X151" s="50"/>
      <c r="Y151" s="50"/>
      <c r="Z151" s="50"/>
      <c r="AA151" s="50"/>
      <c r="AB151" s="51"/>
      <c r="AC151" s="49"/>
      <c r="AD151" s="49"/>
      <c r="AE151" s="49"/>
      <c r="AF151" s="49"/>
      <c r="AG151" s="49"/>
      <c r="AH151" s="49"/>
      <c r="AI151" s="49"/>
      <c r="AJ151" s="52"/>
      <c r="AK151" s="16"/>
      <c r="AM151" s="57"/>
    </row>
    <row r="152" spans="1:39" x14ac:dyDescent="0.25">
      <c r="A152" s="49"/>
      <c r="B152" s="49"/>
      <c r="C152" s="42" t="s">
        <v>69</v>
      </c>
      <c r="D152" s="42" t="s">
        <v>78</v>
      </c>
      <c r="E152" s="42" t="s">
        <v>205</v>
      </c>
      <c r="F152" s="43"/>
      <c r="G152" s="42"/>
      <c r="H152" s="45" t="s">
        <v>278</v>
      </c>
      <c r="I152" s="50"/>
      <c r="J152" s="20"/>
      <c r="K152" s="20"/>
      <c r="L152" s="56"/>
      <c r="M152" s="46"/>
      <c r="N152" s="47"/>
      <c r="O152" s="47"/>
      <c r="P152" s="48"/>
      <c r="Q152" s="48"/>
      <c r="R152" s="48"/>
      <c r="S152" s="49"/>
      <c r="T152" s="49"/>
      <c r="U152" s="50"/>
      <c r="V152" s="50"/>
      <c r="W152" s="50"/>
      <c r="X152" s="50"/>
      <c r="Y152" s="50"/>
      <c r="Z152" s="50"/>
      <c r="AA152" s="50"/>
      <c r="AB152" s="51"/>
      <c r="AC152" s="49"/>
      <c r="AD152" s="49"/>
      <c r="AE152" s="49"/>
      <c r="AF152" s="49"/>
      <c r="AG152" s="49"/>
      <c r="AH152" s="49"/>
      <c r="AI152" s="49"/>
      <c r="AJ152" s="52"/>
      <c r="AK152" s="16"/>
      <c r="AM152" s="57"/>
    </row>
    <row r="153" spans="1:39" x14ac:dyDescent="0.25">
      <c r="A153" s="49"/>
      <c r="B153" s="49"/>
      <c r="C153" s="42" t="s">
        <v>69</v>
      </c>
      <c r="D153" s="42" t="s">
        <v>78</v>
      </c>
      <c r="E153" s="42" t="s">
        <v>205</v>
      </c>
      <c r="F153" s="43"/>
      <c r="G153" s="42"/>
      <c r="H153" s="45" t="s">
        <v>279</v>
      </c>
      <c r="I153" s="50"/>
      <c r="J153" s="20"/>
      <c r="K153" s="20"/>
      <c r="L153" s="56"/>
      <c r="M153" s="46"/>
      <c r="N153" s="47"/>
      <c r="O153" s="47"/>
      <c r="P153" s="48"/>
      <c r="Q153" s="48"/>
      <c r="R153" s="48"/>
      <c r="S153" s="49"/>
      <c r="T153" s="49"/>
      <c r="U153" s="50"/>
      <c r="V153" s="50"/>
      <c r="W153" s="50"/>
      <c r="X153" s="50"/>
      <c r="Y153" s="50"/>
      <c r="Z153" s="50"/>
      <c r="AA153" s="50"/>
      <c r="AB153" s="51"/>
      <c r="AC153" s="49"/>
      <c r="AD153" s="49"/>
      <c r="AE153" s="49"/>
      <c r="AF153" s="49"/>
      <c r="AG153" s="49"/>
      <c r="AH153" s="49"/>
      <c r="AI153" s="49"/>
      <c r="AJ153" s="52"/>
      <c r="AK153" s="16"/>
      <c r="AM153" s="57"/>
    </row>
    <row r="154" spans="1:39" x14ac:dyDescent="0.25">
      <c r="A154" s="49"/>
      <c r="B154" s="49"/>
      <c r="C154" s="42" t="s">
        <v>69</v>
      </c>
      <c r="D154" s="42" t="s">
        <v>78</v>
      </c>
      <c r="E154" s="42" t="s">
        <v>205</v>
      </c>
      <c r="F154" s="43"/>
      <c r="G154" s="42"/>
      <c r="H154" s="45" t="s">
        <v>280</v>
      </c>
      <c r="I154" s="50"/>
      <c r="J154" s="20"/>
      <c r="K154" s="20"/>
      <c r="L154" s="56"/>
      <c r="M154" s="46"/>
      <c r="N154" s="47"/>
      <c r="O154" s="47"/>
      <c r="P154" s="48"/>
      <c r="Q154" s="48"/>
      <c r="R154" s="48"/>
      <c r="S154" s="49"/>
      <c r="T154" s="49"/>
      <c r="U154" s="50"/>
      <c r="V154" s="50"/>
      <c r="W154" s="50"/>
      <c r="X154" s="50"/>
      <c r="Y154" s="50"/>
      <c r="Z154" s="50"/>
      <c r="AA154" s="50"/>
      <c r="AB154" s="51"/>
      <c r="AC154" s="49"/>
      <c r="AD154" s="49"/>
      <c r="AE154" s="49"/>
      <c r="AF154" s="49"/>
      <c r="AG154" s="49"/>
      <c r="AH154" s="49"/>
      <c r="AI154" s="49"/>
      <c r="AJ154" s="52"/>
      <c r="AK154" s="16"/>
      <c r="AM154" s="57"/>
    </row>
    <row r="155" spans="1:39" x14ac:dyDescent="0.25">
      <c r="A155" s="49"/>
      <c r="B155" s="49"/>
      <c r="C155" s="42" t="s">
        <v>69</v>
      </c>
      <c r="D155" s="42" t="s">
        <v>78</v>
      </c>
      <c r="E155" s="42" t="s">
        <v>205</v>
      </c>
      <c r="F155" s="43"/>
      <c r="G155" s="42"/>
      <c r="H155" s="45" t="s">
        <v>281</v>
      </c>
      <c r="I155" s="50"/>
      <c r="J155" s="20"/>
      <c r="K155" s="20"/>
      <c r="L155" s="56"/>
      <c r="M155" s="46"/>
      <c r="N155" s="47"/>
      <c r="O155" s="47"/>
      <c r="P155" s="48"/>
      <c r="Q155" s="48"/>
      <c r="R155" s="48"/>
      <c r="S155" s="49"/>
      <c r="T155" s="49"/>
      <c r="U155" s="50"/>
      <c r="V155" s="50"/>
      <c r="W155" s="50"/>
      <c r="X155" s="50"/>
      <c r="Y155" s="50"/>
      <c r="Z155" s="50"/>
      <c r="AA155" s="50"/>
      <c r="AB155" s="51"/>
      <c r="AC155" s="49"/>
      <c r="AD155" s="49"/>
      <c r="AE155" s="49"/>
      <c r="AF155" s="49"/>
      <c r="AG155" s="49"/>
      <c r="AH155" s="49"/>
      <c r="AI155" s="49"/>
      <c r="AJ155" s="52"/>
      <c r="AK155" s="16"/>
      <c r="AM155" s="57"/>
    </row>
    <row r="156" spans="1:39" x14ac:dyDescent="0.25">
      <c r="A156" s="49"/>
      <c r="B156" s="49"/>
      <c r="C156" s="42" t="s">
        <v>69</v>
      </c>
      <c r="D156" s="42" t="s">
        <v>84</v>
      </c>
      <c r="E156" s="42" t="s">
        <v>205</v>
      </c>
      <c r="F156" s="43"/>
      <c r="G156" s="42"/>
      <c r="H156" s="45" t="s">
        <v>282</v>
      </c>
      <c r="I156" s="50"/>
      <c r="J156" s="20"/>
      <c r="K156" s="20"/>
      <c r="L156" s="56"/>
      <c r="M156" s="46"/>
      <c r="N156" s="47"/>
      <c r="O156" s="47"/>
      <c r="P156" s="48"/>
      <c r="Q156" s="48"/>
      <c r="R156" s="48"/>
      <c r="S156" s="49"/>
      <c r="T156" s="49"/>
      <c r="U156" s="50"/>
      <c r="V156" s="50"/>
      <c r="W156" s="50"/>
      <c r="X156" s="50"/>
      <c r="Y156" s="50"/>
      <c r="Z156" s="50"/>
      <c r="AA156" s="50"/>
      <c r="AB156" s="51"/>
      <c r="AC156" s="49"/>
      <c r="AD156" s="49"/>
      <c r="AE156" s="49"/>
      <c r="AF156" s="49"/>
      <c r="AG156" s="49"/>
      <c r="AH156" s="49"/>
      <c r="AI156" s="49"/>
      <c r="AJ156" s="52"/>
      <c r="AK156" s="16"/>
      <c r="AM156" s="57"/>
    </row>
    <row r="157" spans="1:39" x14ac:dyDescent="0.25">
      <c r="A157" s="49"/>
      <c r="B157" s="49"/>
      <c r="C157" s="42" t="s">
        <v>69</v>
      </c>
      <c r="D157" s="42" t="s">
        <v>254</v>
      </c>
      <c r="E157" s="42" t="s">
        <v>205</v>
      </c>
      <c r="F157" s="43"/>
      <c r="G157" s="42"/>
      <c r="H157" s="45" t="s">
        <v>283</v>
      </c>
      <c r="I157" s="50"/>
      <c r="J157" s="20"/>
      <c r="K157" s="20"/>
      <c r="L157" s="56"/>
      <c r="M157" s="46"/>
      <c r="N157" s="47"/>
      <c r="O157" s="47"/>
      <c r="P157" s="48"/>
      <c r="Q157" s="48"/>
      <c r="R157" s="48"/>
      <c r="S157" s="49"/>
      <c r="T157" s="49"/>
      <c r="U157" s="50"/>
      <c r="V157" s="50"/>
      <c r="W157" s="50"/>
      <c r="X157" s="50"/>
      <c r="Y157" s="50"/>
      <c r="Z157" s="50"/>
      <c r="AA157" s="50"/>
      <c r="AB157" s="51"/>
      <c r="AC157" s="49"/>
      <c r="AD157" s="49"/>
      <c r="AE157" s="49"/>
      <c r="AF157" s="49"/>
      <c r="AG157" s="49"/>
      <c r="AH157" s="49"/>
      <c r="AI157" s="49"/>
      <c r="AJ157" s="52"/>
      <c r="AK157" s="16"/>
      <c r="AM157" s="57"/>
    </row>
    <row r="158" spans="1:39" x14ac:dyDescent="0.25">
      <c r="A158" s="49"/>
      <c r="B158" s="49"/>
      <c r="C158" s="42" t="s">
        <v>69</v>
      </c>
      <c r="D158" s="42" t="s">
        <v>254</v>
      </c>
      <c r="E158" s="42" t="s">
        <v>205</v>
      </c>
      <c r="F158" s="43"/>
      <c r="G158" s="42"/>
      <c r="H158" s="45" t="s">
        <v>284</v>
      </c>
      <c r="I158" s="50"/>
      <c r="J158" s="20"/>
      <c r="K158" s="20"/>
      <c r="L158" s="56"/>
      <c r="M158" s="46"/>
      <c r="N158" s="47"/>
      <c r="O158" s="47"/>
      <c r="P158" s="48"/>
      <c r="Q158" s="48"/>
      <c r="R158" s="48"/>
      <c r="S158" s="49"/>
      <c r="T158" s="49"/>
      <c r="U158" s="50"/>
      <c r="V158" s="50"/>
      <c r="W158" s="50"/>
      <c r="X158" s="50"/>
      <c r="Y158" s="50"/>
      <c r="Z158" s="50"/>
      <c r="AA158" s="50"/>
      <c r="AB158" s="51"/>
      <c r="AC158" s="49"/>
      <c r="AD158" s="49"/>
      <c r="AE158" s="49"/>
      <c r="AF158" s="49"/>
      <c r="AG158" s="49"/>
      <c r="AH158" s="49"/>
      <c r="AI158" s="49"/>
      <c r="AJ158" s="52"/>
      <c r="AK158" s="16"/>
      <c r="AM158" s="57"/>
    </row>
    <row r="159" spans="1:39" x14ac:dyDescent="0.25">
      <c r="A159" s="49"/>
      <c r="B159" s="49"/>
      <c r="C159" s="42" t="s">
        <v>69</v>
      </c>
      <c r="D159" s="42" t="s">
        <v>254</v>
      </c>
      <c r="E159" s="42" t="s">
        <v>205</v>
      </c>
      <c r="F159" s="43"/>
      <c r="G159" s="42"/>
      <c r="H159" s="45" t="s">
        <v>285</v>
      </c>
      <c r="I159" s="50"/>
      <c r="J159" s="20"/>
      <c r="K159" s="20"/>
      <c r="L159" s="56"/>
      <c r="M159" s="46"/>
      <c r="N159" s="47"/>
      <c r="O159" s="47"/>
      <c r="P159" s="48"/>
      <c r="Q159" s="48"/>
      <c r="R159" s="48"/>
      <c r="S159" s="49"/>
      <c r="T159" s="49"/>
      <c r="U159" s="50"/>
      <c r="V159" s="50"/>
      <c r="W159" s="50"/>
      <c r="X159" s="50"/>
      <c r="Y159" s="50"/>
      <c r="Z159" s="50"/>
      <c r="AA159" s="50"/>
      <c r="AB159" s="51"/>
      <c r="AC159" s="49"/>
      <c r="AD159" s="49"/>
      <c r="AE159" s="49"/>
      <c r="AF159" s="49"/>
      <c r="AG159" s="49"/>
      <c r="AH159" s="49"/>
      <c r="AI159" s="49"/>
      <c r="AJ159" s="52"/>
      <c r="AK159" s="16"/>
      <c r="AM159" s="57"/>
    </row>
    <row r="160" spans="1:39" x14ac:dyDescent="0.25">
      <c r="A160" s="49"/>
      <c r="B160" s="49"/>
      <c r="C160" s="42" t="s">
        <v>69</v>
      </c>
      <c r="D160" s="42" t="s">
        <v>286</v>
      </c>
      <c r="E160" s="42" t="s">
        <v>205</v>
      </c>
      <c r="F160" s="43"/>
      <c r="G160" s="42"/>
      <c r="H160" s="45" t="s">
        <v>287</v>
      </c>
      <c r="I160" s="50"/>
      <c r="J160" s="20"/>
      <c r="K160" s="20"/>
      <c r="L160" s="56"/>
      <c r="M160" s="46"/>
      <c r="N160" s="47"/>
      <c r="O160" s="47"/>
      <c r="P160" s="48"/>
      <c r="Q160" s="48"/>
      <c r="R160" s="48"/>
      <c r="S160" s="49"/>
      <c r="T160" s="49"/>
      <c r="U160" s="50"/>
      <c r="V160" s="50"/>
      <c r="W160" s="50"/>
      <c r="X160" s="50"/>
      <c r="Y160" s="50"/>
      <c r="Z160" s="50"/>
      <c r="AA160" s="50"/>
      <c r="AB160" s="51"/>
      <c r="AC160" s="49"/>
      <c r="AD160" s="49"/>
      <c r="AE160" s="49"/>
      <c r="AF160" s="49"/>
      <c r="AG160" s="49"/>
      <c r="AH160" s="49"/>
      <c r="AI160" s="49"/>
      <c r="AJ160" s="52"/>
      <c r="AK160" s="16"/>
      <c r="AM160" s="57"/>
    </row>
    <row r="161" spans="1:39" x14ac:dyDescent="0.25">
      <c r="A161" s="49"/>
      <c r="B161" s="49"/>
      <c r="C161" s="42" t="s">
        <v>69</v>
      </c>
      <c r="D161" s="42" t="s">
        <v>286</v>
      </c>
      <c r="E161" s="42" t="s">
        <v>205</v>
      </c>
      <c r="F161" s="43"/>
      <c r="G161" s="42"/>
      <c r="H161" s="45" t="s">
        <v>288</v>
      </c>
      <c r="I161" s="50"/>
      <c r="J161" s="20"/>
      <c r="K161" s="20"/>
      <c r="L161" s="56"/>
      <c r="M161" s="46"/>
      <c r="N161" s="47"/>
      <c r="O161" s="47"/>
      <c r="P161" s="48"/>
      <c r="Q161" s="48"/>
      <c r="R161" s="48"/>
      <c r="S161" s="49"/>
      <c r="T161" s="49"/>
      <c r="U161" s="50"/>
      <c r="V161" s="50"/>
      <c r="W161" s="50"/>
      <c r="X161" s="50"/>
      <c r="Y161" s="50"/>
      <c r="Z161" s="50"/>
      <c r="AA161" s="50"/>
      <c r="AB161" s="51"/>
      <c r="AC161" s="49"/>
      <c r="AD161" s="49"/>
      <c r="AE161" s="49"/>
      <c r="AF161" s="49"/>
      <c r="AG161" s="49"/>
      <c r="AH161" s="49"/>
      <c r="AI161" s="49"/>
      <c r="AJ161" s="52"/>
      <c r="AK161" s="16"/>
      <c r="AM161" s="57"/>
    </row>
    <row r="162" spans="1:39" x14ac:dyDescent="0.25">
      <c r="A162" s="49"/>
      <c r="B162" s="49"/>
      <c r="C162" s="42" t="s">
        <v>69</v>
      </c>
      <c r="D162" s="42" t="s">
        <v>286</v>
      </c>
      <c r="E162" s="42" t="s">
        <v>205</v>
      </c>
      <c r="F162" s="43"/>
      <c r="G162" s="42"/>
      <c r="H162" s="45" t="s">
        <v>289</v>
      </c>
      <c r="I162" s="50"/>
      <c r="J162" s="20"/>
      <c r="K162" s="20"/>
      <c r="L162" s="56"/>
      <c r="M162" s="46"/>
      <c r="N162" s="47"/>
      <c r="O162" s="47"/>
      <c r="P162" s="48"/>
      <c r="Q162" s="48"/>
      <c r="R162" s="48"/>
      <c r="S162" s="49"/>
      <c r="T162" s="49"/>
      <c r="U162" s="50"/>
      <c r="V162" s="50"/>
      <c r="W162" s="50"/>
      <c r="X162" s="50"/>
      <c r="Y162" s="50"/>
      <c r="Z162" s="50"/>
      <c r="AA162" s="50"/>
      <c r="AB162" s="51"/>
      <c r="AC162" s="49"/>
      <c r="AD162" s="49"/>
      <c r="AE162" s="49"/>
      <c r="AF162" s="49"/>
      <c r="AG162" s="49"/>
      <c r="AH162" s="49"/>
      <c r="AI162" s="49"/>
      <c r="AJ162" s="52"/>
      <c r="AK162" s="16"/>
      <c r="AM162" s="57"/>
    </row>
    <row r="163" spans="1:39" x14ac:dyDescent="0.25">
      <c r="A163" s="49"/>
      <c r="B163" s="49"/>
      <c r="C163" s="42" t="s">
        <v>69</v>
      </c>
      <c r="D163" s="42" t="s">
        <v>286</v>
      </c>
      <c r="E163" s="42" t="s">
        <v>205</v>
      </c>
      <c r="F163" s="43"/>
      <c r="G163" s="42"/>
      <c r="H163" s="45" t="s">
        <v>290</v>
      </c>
      <c r="I163" s="50"/>
      <c r="J163" s="20"/>
      <c r="K163" s="20"/>
      <c r="L163" s="56"/>
      <c r="M163" s="46"/>
      <c r="N163" s="47"/>
      <c r="O163" s="47"/>
      <c r="P163" s="48"/>
      <c r="Q163" s="48"/>
      <c r="R163" s="48"/>
      <c r="S163" s="49"/>
      <c r="T163" s="49"/>
      <c r="U163" s="50"/>
      <c r="V163" s="50"/>
      <c r="W163" s="50"/>
      <c r="X163" s="50"/>
      <c r="Y163" s="50"/>
      <c r="Z163" s="50"/>
      <c r="AA163" s="50"/>
      <c r="AB163" s="51"/>
      <c r="AC163" s="49"/>
      <c r="AD163" s="49"/>
      <c r="AE163" s="49"/>
      <c r="AF163" s="49"/>
      <c r="AG163" s="49"/>
      <c r="AH163" s="49"/>
      <c r="AI163" s="49"/>
      <c r="AJ163" s="52"/>
      <c r="AK163" s="16"/>
      <c r="AM163" s="57"/>
    </row>
    <row r="164" spans="1:39" x14ac:dyDescent="0.25">
      <c r="A164" s="49"/>
      <c r="B164" s="49"/>
      <c r="C164" s="42" t="s">
        <v>69</v>
      </c>
      <c r="D164" s="42" t="s">
        <v>14</v>
      </c>
      <c r="E164" s="42" t="s">
        <v>205</v>
      </c>
      <c r="F164" s="43"/>
      <c r="G164" s="42"/>
      <c r="H164" s="45" t="s">
        <v>291</v>
      </c>
      <c r="I164" s="50"/>
      <c r="J164" s="20"/>
      <c r="K164" s="20"/>
      <c r="L164" s="56"/>
      <c r="M164" s="46"/>
      <c r="N164" s="47"/>
      <c r="O164" s="47"/>
      <c r="P164" s="48"/>
      <c r="Q164" s="48"/>
      <c r="R164" s="48"/>
      <c r="S164" s="49"/>
      <c r="T164" s="49"/>
      <c r="U164" s="50"/>
      <c r="V164" s="50"/>
      <c r="W164" s="50"/>
      <c r="X164" s="50"/>
      <c r="Y164" s="50"/>
      <c r="Z164" s="50"/>
      <c r="AA164" s="50"/>
      <c r="AB164" s="51"/>
      <c r="AC164" s="49"/>
      <c r="AD164" s="49"/>
      <c r="AE164" s="49"/>
      <c r="AF164" s="49"/>
      <c r="AG164" s="49"/>
      <c r="AH164" s="49"/>
      <c r="AI164" s="49"/>
      <c r="AJ164" s="52"/>
      <c r="AK164" s="16"/>
      <c r="AM164" s="57"/>
    </row>
    <row r="165" spans="1:39" x14ac:dyDescent="0.25">
      <c r="A165" s="49"/>
      <c r="B165" s="49"/>
      <c r="C165" s="42" t="s">
        <v>69</v>
      </c>
      <c r="D165" s="42" t="s">
        <v>14</v>
      </c>
      <c r="E165" s="42" t="s">
        <v>205</v>
      </c>
      <c r="F165" s="43"/>
      <c r="G165" s="42"/>
      <c r="H165" s="45" t="s">
        <v>292</v>
      </c>
      <c r="I165" s="50"/>
      <c r="J165" s="20"/>
      <c r="K165" s="20"/>
      <c r="L165" s="56"/>
      <c r="M165" s="46"/>
      <c r="N165" s="47"/>
      <c r="O165" s="47"/>
      <c r="P165" s="48"/>
      <c r="Q165" s="48"/>
      <c r="R165" s="48"/>
      <c r="S165" s="49"/>
      <c r="T165" s="49"/>
      <c r="U165" s="50"/>
      <c r="V165" s="50"/>
      <c r="W165" s="50"/>
      <c r="X165" s="50"/>
      <c r="Y165" s="50"/>
      <c r="Z165" s="50"/>
      <c r="AA165" s="50"/>
      <c r="AB165" s="51"/>
      <c r="AC165" s="49"/>
      <c r="AD165" s="49"/>
      <c r="AE165" s="49"/>
      <c r="AF165" s="49"/>
      <c r="AG165" s="49"/>
      <c r="AH165" s="49"/>
      <c r="AI165" s="49"/>
      <c r="AJ165" s="52"/>
      <c r="AK165" s="16"/>
      <c r="AM165" s="57"/>
    </row>
    <row r="166" spans="1:39" x14ac:dyDescent="0.25">
      <c r="A166" s="49"/>
      <c r="B166" s="49"/>
      <c r="C166" s="42" t="s">
        <v>69</v>
      </c>
      <c r="D166" s="42" t="s">
        <v>14</v>
      </c>
      <c r="E166" s="42" t="s">
        <v>205</v>
      </c>
      <c r="F166" s="43"/>
      <c r="G166" s="42"/>
      <c r="H166" s="45" t="s">
        <v>293</v>
      </c>
      <c r="I166" s="50"/>
      <c r="J166" s="20"/>
      <c r="K166" s="20"/>
      <c r="L166" s="56"/>
      <c r="M166" s="46"/>
      <c r="N166" s="47"/>
      <c r="O166" s="47"/>
      <c r="P166" s="48"/>
      <c r="Q166" s="48"/>
      <c r="R166" s="48"/>
      <c r="S166" s="49"/>
      <c r="T166" s="49"/>
      <c r="U166" s="50"/>
      <c r="V166" s="50"/>
      <c r="W166" s="50"/>
      <c r="X166" s="50"/>
      <c r="Y166" s="50"/>
      <c r="Z166" s="50"/>
      <c r="AA166" s="50"/>
      <c r="AB166" s="51"/>
      <c r="AC166" s="49"/>
      <c r="AD166" s="49"/>
      <c r="AE166" s="49"/>
      <c r="AF166" s="49"/>
      <c r="AG166" s="49"/>
      <c r="AH166" s="49"/>
      <c r="AI166" s="49"/>
      <c r="AJ166" s="52"/>
      <c r="AK166" s="16"/>
      <c r="AM166" s="57"/>
    </row>
    <row r="167" spans="1:39" x14ac:dyDescent="0.25">
      <c r="A167" s="49"/>
      <c r="B167" s="49"/>
      <c r="C167" s="42" t="s">
        <v>69</v>
      </c>
      <c r="D167" s="42" t="s">
        <v>14</v>
      </c>
      <c r="E167" s="42" t="s">
        <v>205</v>
      </c>
      <c r="F167" s="43"/>
      <c r="G167" s="42"/>
      <c r="H167" s="45" t="s">
        <v>294</v>
      </c>
      <c r="I167" s="50"/>
      <c r="J167" s="20"/>
      <c r="K167" s="20"/>
      <c r="L167" s="56"/>
      <c r="M167" s="46"/>
      <c r="N167" s="47"/>
      <c r="O167" s="47"/>
      <c r="P167" s="48"/>
      <c r="Q167" s="48"/>
      <c r="R167" s="48"/>
      <c r="S167" s="49"/>
      <c r="T167" s="49"/>
      <c r="U167" s="50"/>
      <c r="V167" s="50"/>
      <c r="W167" s="50"/>
      <c r="X167" s="50"/>
      <c r="Y167" s="50"/>
      <c r="Z167" s="50"/>
      <c r="AA167" s="50"/>
      <c r="AB167" s="51"/>
      <c r="AC167" s="49"/>
      <c r="AD167" s="49"/>
      <c r="AE167" s="49"/>
      <c r="AF167" s="49"/>
      <c r="AG167" s="49"/>
      <c r="AH167" s="49"/>
      <c r="AI167" s="49"/>
      <c r="AJ167" s="52"/>
      <c r="AK167" s="16"/>
      <c r="AM167" s="57"/>
    </row>
    <row r="168" spans="1:39" x14ac:dyDescent="0.25">
      <c r="A168" s="49"/>
      <c r="B168" s="49"/>
      <c r="C168" s="42" t="s">
        <v>69</v>
      </c>
      <c r="D168" s="42" t="s">
        <v>14</v>
      </c>
      <c r="E168" s="42" t="s">
        <v>205</v>
      </c>
      <c r="F168" s="43"/>
      <c r="G168" s="42"/>
      <c r="H168" s="45" t="s">
        <v>295</v>
      </c>
      <c r="I168" s="50"/>
      <c r="J168" s="20"/>
      <c r="K168" s="20"/>
      <c r="L168" s="56"/>
      <c r="M168" s="46"/>
      <c r="N168" s="47"/>
      <c r="O168" s="47"/>
      <c r="P168" s="48"/>
      <c r="Q168" s="48"/>
      <c r="R168" s="48"/>
      <c r="S168" s="49"/>
      <c r="T168" s="49"/>
      <c r="U168" s="50"/>
      <c r="V168" s="50"/>
      <c r="W168" s="50"/>
      <c r="X168" s="50"/>
      <c r="Y168" s="50"/>
      <c r="Z168" s="50"/>
      <c r="AA168" s="50"/>
      <c r="AB168" s="51"/>
      <c r="AC168" s="49"/>
      <c r="AD168" s="49"/>
      <c r="AE168" s="49"/>
      <c r="AF168" s="49"/>
      <c r="AG168" s="49"/>
      <c r="AH168" s="49"/>
      <c r="AI168" s="49"/>
      <c r="AJ168" s="52"/>
      <c r="AK168" s="16"/>
      <c r="AM168" s="57"/>
    </row>
    <row r="169" spans="1:39" x14ac:dyDescent="0.25">
      <c r="A169" s="49"/>
      <c r="B169" s="49"/>
      <c r="C169" s="42" t="s">
        <v>69</v>
      </c>
      <c r="D169" s="42" t="s">
        <v>14</v>
      </c>
      <c r="E169" s="42" t="s">
        <v>205</v>
      </c>
      <c r="F169" s="43"/>
      <c r="G169" s="42"/>
      <c r="H169" s="45" t="s">
        <v>296</v>
      </c>
      <c r="I169" s="50"/>
      <c r="J169" s="20"/>
      <c r="K169" s="20"/>
      <c r="L169" s="56"/>
      <c r="M169" s="46"/>
      <c r="N169" s="47"/>
      <c r="O169" s="47"/>
      <c r="P169" s="48"/>
      <c r="Q169" s="48"/>
      <c r="R169" s="48"/>
      <c r="S169" s="49"/>
      <c r="T169" s="49"/>
      <c r="U169" s="50"/>
      <c r="V169" s="50"/>
      <c r="W169" s="50"/>
      <c r="X169" s="50"/>
      <c r="Y169" s="50"/>
      <c r="Z169" s="50"/>
      <c r="AA169" s="50"/>
      <c r="AB169" s="51"/>
      <c r="AC169" s="49"/>
      <c r="AD169" s="49"/>
      <c r="AE169" s="49"/>
      <c r="AF169" s="49"/>
      <c r="AG169" s="49"/>
      <c r="AH169" s="49"/>
      <c r="AI169" s="49"/>
      <c r="AJ169" s="52"/>
      <c r="AK169" s="16"/>
      <c r="AM169" s="57"/>
    </row>
    <row r="170" spans="1:39" x14ac:dyDescent="0.25">
      <c r="A170" s="49"/>
      <c r="B170" s="49"/>
      <c r="C170" s="42" t="s">
        <v>69</v>
      </c>
      <c r="D170" s="42"/>
      <c r="E170" s="42" t="s">
        <v>205</v>
      </c>
      <c r="F170" s="43"/>
      <c r="G170" s="42"/>
      <c r="H170" s="45" t="s">
        <v>297</v>
      </c>
      <c r="I170" s="50"/>
      <c r="J170" s="20"/>
      <c r="K170" s="20"/>
      <c r="L170" s="56"/>
      <c r="M170" s="46"/>
      <c r="N170" s="47"/>
      <c r="O170" s="47"/>
      <c r="P170" s="48"/>
      <c r="Q170" s="48"/>
      <c r="R170" s="48"/>
      <c r="S170" s="49"/>
      <c r="T170" s="49"/>
      <c r="U170" s="50"/>
      <c r="V170" s="50"/>
      <c r="W170" s="50"/>
      <c r="X170" s="50"/>
      <c r="Y170" s="50"/>
      <c r="Z170" s="50"/>
      <c r="AA170" s="50"/>
      <c r="AB170" s="51"/>
      <c r="AC170" s="49"/>
      <c r="AD170" s="49"/>
      <c r="AE170" s="49"/>
      <c r="AF170" s="49"/>
      <c r="AG170" s="49"/>
      <c r="AH170" s="49"/>
      <c r="AI170" s="49"/>
      <c r="AJ170" s="52"/>
      <c r="AK170" s="16"/>
      <c r="AM170" s="57"/>
    </row>
    <row r="171" spans="1:39" x14ac:dyDescent="0.25">
      <c r="A171" s="49"/>
      <c r="B171" s="49"/>
      <c r="C171" s="42" t="s">
        <v>69</v>
      </c>
      <c r="D171" s="42" t="s">
        <v>19</v>
      </c>
      <c r="E171" s="42" t="s">
        <v>205</v>
      </c>
      <c r="F171" s="43"/>
      <c r="G171" s="42"/>
      <c r="H171" s="45" t="s">
        <v>298</v>
      </c>
      <c r="I171" s="50"/>
      <c r="J171" s="20"/>
      <c r="K171" s="20"/>
      <c r="L171" s="56"/>
      <c r="M171" s="46"/>
      <c r="N171" s="47"/>
      <c r="O171" s="47"/>
      <c r="P171" s="48"/>
      <c r="Q171" s="48"/>
      <c r="R171" s="48"/>
      <c r="S171" s="49"/>
      <c r="T171" s="49"/>
      <c r="U171" s="50"/>
      <c r="V171" s="50"/>
      <c r="W171" s="50"/>
      <c r="X171" s="50"/>
      <c r="Y171" s="50"/>
      <c r="Z171" s="50"/>
      <c r="AA171" s="50"/>
      <c r="AB171" s="51"/>
      <c r="AC171" s="49"/>
      <c r="AD171" s="49"/>
      <c r="AE171" s="49"/>
      <c r="AF171" s="49"/>
      <c r="AG171" s="49"/>
      <c r="AH171" s="49"/>
      <c r="AI171" s="49"/>
      <c r="AJ171" s="52"/>
      <c r="AK171" s="16"/>
      <c r="AM171" s="57"/>
    </row>
    <row r="172" spans="1:39" x14ac:dyDescent="0.25">
      <c r="A172" s="49"/>
      <c r="B172" s="49"/>
      <c r="C172" s="42" t="s">
        <v>69</v>
      </c>
      <c r="D172" s="42" t="s">
        <v>19</v>
      </c>
      <c r="E172" s="42" t="s">
        <v>205</v>
      </c>
      <c r="F172" s="43"/>
      <c r="G172" s="42"/>
      <c r="H172" s="45" t="s">
        <v>299</v>
      </c>
      <c r="I172" s="50"/>
      <c r="J172" s="20"/>
      <c r="K172" s="20"/>
      <c r="L172" s="56"/>
      <c r="M172" s="46"/>
      <c r="N172" s="47"/>
      <c r="O172" s="47"/>
      <c r="P172" s="48"/>
      <c r="Q172" s="48"/>
      <c r="R172" s="48"/>
      <c r="S172" s="49"/>
      <c r="T172" s="49"/>
      <c r="U172" s="50"/>
      <c r="V172" s="50"/>
      <c r="W172" s="50"/>
      <c r="X172" s="50"/>
      <c r="Y172" s="50"/>
      <c r="Z172" s="50"/>
      <c r="AA172" s="50"/>
      <c r="AB172" s="51"/>
      <c r="AC172" s="49"/>
      <c r="AD172" s="49"/>
      <c r="AE172" s="49"/>
      <c r="AF172" s="49"/>
      <c r="AG172" s="49"/>
      <c r="AH172" s="49"/>
      <c r="AI172" s="49"/>
      <c r="AJ172" s="52"/>
      <c r="AK172" s="16"/>
      <c r="AM172" s="57"/>
    </row>
    <row r="174" spans="1:39" x14ac:dyDescent="0.25">
      <c r="A174" s="49"/>
      <c r="B174" s="49"/>
      <c r="C174" s="42" t="s">
        <v>69</v>
      </c>
      <c r="D174" s="42" t="s">
        <v>97</v>
      </c>
      <c r="E174" s="42" t="s">
        <v>230</v>
      </c>
      <c r="F174" s="43"/>
      <c r="G174" s="42"/>
      <c r="H174" s="45" t="s">
        <v>300</v>
      </c>
      <c r="I174" s="50"/>
      <c r="J174" s="20"/>
      <c r="K174" s="20"/>
      <c r="L174" s="56"/>
      <c r="M174" s="46"/>
      <c r="N174" s="47"/>
      <c r="O174" s="47"/>
      <c r="P174" s="48"/>
      <c r="Q174" s="48"/>
      <c r="R174" s="48"/>
      <c r="S174" s="49"/>
      <c r="T174" s="49"/>
      <c r="U174" s="50"/>
      <c r="V174" s="50"/>
      <c r="W174" s="50"/>
      <c r="X174" s="50"/>
      <c r="Y174" s="50"/>
      <c r="Z174" s="50"/>
      <c r="AA174" s="50"/>
      <c r="AB174" s="51"/>
      <c r="AC174" s="49"/>
      <c r="AD174" s="49"/>
      <c r="AE174" s="49"/>
      <c r="AF174" s="49"/>
      <c r="AG174" s="49"/>
      <c r="AH174" s="49"/>
      <c r="AI174" s="49"/>
      <c r="AJ174" s="52"/>
      <c r="AK174" s="16"/>
      <c r="AM174" s="57"/>
    </row>
    <row r="175" spans="1:39" x14ac:dyDescent="0.25">
      <c r="A175" s="49"/>
      <c r="B175" s="49"/>
      <c r="C175" s="42" t="s">
        <v>69</v>
      </c>
      <c r="D175" s="42" t="s">
        <v>97</v>
      </c>
      <c r="E175" s="42" t="s">
        <v>230</v>
      </c>
      <c r="F175" s="43"/>
      <c r="G175" s="42"/>
      <c r="H175" s="45" t="s">
        <v>301</v>
      </c>
      <c r="I175" s="50"/>
      <c r="J175" s="20"/>
      <c r="K175" s="20"/>
      <c r="L175" s="56"/>
      <c r="M175" s="46"/>
      <c r="N175" s="47"/>
      <c r="O175" s="47"/>
      <c r="P175" s="48"/>
      <c r="Q175" s="48"/>
      <c r="R175" s="48"/>
      <c r="S175" s="49"/>
      <c r="T175" s="49"/>
      <c r="U175" s="50"/>
      <c r="V175" s="50"/>
      <c r="W175" s="50"/>
      <c r="X175" s="50"/>
      <c r="Y175" s="50"/>
      <c r="Z175" s="50"/>
      <c r="AA175" s="50"/>
      <c r="AB175" s="51"/>
      <c r="AC175" s="49"/>
      <c r="AD175" s="49"/>
      <c r="AE175" s="49"/>
      <c r="AF175" s="49"/>
      <c r="AG175" s="49"/>
      <c r="AH175" s="49"/>
      <c r="AI175" s="49"/>
      <c r="AJ175" s="52"/>
      <c r="AK175" s="16"/>
      <c r="AM175" s="57"/>
    </row>
    <row r="176" spans="1:39" x14ac:dyDescent="0.25">
      <c r="A176" s="49"/>
      <c r="B176" s="49"/>
      <c r="C176" s="42" t="s">
        <v>69</v>
      </c>
      <c r="D176" s="42" t="s">
        <v>97</v>
      </c>
      <c r="E176" s="42" t="s">
        <v>230</v>
      </c>
      <c r="F176" s="43"/>
      <c r="G176" s="42"/>
      <c r="H176" s="45" t="s">
        <v>302</v>
      </c>
      <c r="I176" s="50"/>
      <c r="J176" s="20"/>
      <c r="K176" s="20"/>
      <c r="L176" s="56"/>
      <c r="M176" s="46"/>
      <c r="N176" s="47"/>
      <c r="O176" s="47"/>
      <c r="P176" s="48"/>
      <c r="Q176" s="48"/>
      <c r="R176" s="48"/>
      <c r="S176" s="49"/>
      <c r="T176" s="49"/>
      <c r="U176" s="50"/>
      <c r="V176" s="50"/>
      <c r="W176" s="50"/>
      <c r="X176" s="50"/>
      <c r="Y176" s="50"/>
      <c r="Z176" s="50"/>
      <c r="AA176" s="50"/>
      <c r="AB176" s="51"/>
      <c r="AC176" s="49"/>
      <c r="AD176" s="49"/>
      <c r="AE176" s="49"/>
      <c r="AF176" s="49"/>
      <c r="AG176" s="49"/>
      <c r="AH176" s="49"/>
      <c r="AI176" s="49"/>
      <c r="AJ176" s="52"/>
      <c r="AK176" s="16"/>
      <c r="AM176" s="57"/>
    </row>
    <row r="177" spans="1:39" x14ac:dyDescent="0.25">
      <c r="A177" s="49"/>
      <c r="B177" s="49"/>
      <c r="C177" s="42" t="s">
        <v>69</v>
      </c>
      <c r="D177" s="42" t="s">
        <v>97</v>
      </c>
      <c r="E177" s="42" t="s">
        <v>230</v>
      </c>
      <c r="F177" s="43"/>
      <c r="G177" s="42"/>
      <c r="H177" s="45" t="s">
        <v>303</v>
      </c>
      <c r="I177" s="50"/>
      <c r="J177" s="20"/>
      <c r="K177" s="20"/>
      <c r="L177" s="56"/>
      <c r="M177" s="46"/>
      <c r="N177" s="47"/>
      <c r="O177" s="47"/>
      <c r="P177" s="48"/>
      <c r="Q177" s="48"/>
      <c r="R177" s="48"/>
      <c r="S177" s="49"/>
      <c r="T177" s="49"/>
      <c r="U177" s="50"/>
      <c r="V177" s="50"/>
      <c r="W177" s="50"/>
      <c r="X177" s="50"/>
      <c r="Y177" s="50"/>
      <c r="Z177" s="50"/>
      <c r="AA177" s="50"/>
      <c r="AB177" s="51"/>
      <c r="AC177" s="49"/>
      <c r="AD177" s="49"/>
      <c r="AE177" s="49"/>
      <c r="AF177" s="49"/>
      <c r="AG177" s="49"/>
      <c r="AH177" s="49"/>
      <c r="AI177" s="49"/>
      <c r="AJ177" s="52"/>
      <c r="AK177" s="16"/>
      <c r="AM177" s="57"/>
    </row>
    <row r="178" spans="1:39" x14ac:dyDescent="0.25">
      <c r="A178" s="49"/>
      <c r="B178" s="49"/>
      <c r="C178" s="42" t="s">
        <v>69</v>
      </c>
      <c r="D178" s="42" t="s">
        <v>97</v>
      </c>
      <c r="E178" s="42" t="s">
        <v>230</v>
      </c>
      <c r="F178" s="43"/>
      <c r="G178" s="42"/>
      <c r="H178" s="45" t="s">
        <v>304</v>
      </c>
      <c r="I178" s="50"/>
      <c r="J178" s="20"/>
      <c r="K178" s="20"/>
      <c r="L178" s="56"/>
      <c r="M178" s="46"/>
      <c r="N178" s="47"/>
      <c r="O178" s="47"/>
      <c r="P178" s="48"/>
      <c r="Q178" s="48"/>
      <c r="R178" s="48"/>
      <c r="S178" s="49"/>
      <c r="T178" s="49"/>
      <c r="U178" s="50"/>
      <c r="V178" s="50"/>
      <c r="W178" s="50"/>
      <c r="X178" s="50"/>
      <c r="Y178" s="50"/>
      <c r="Z178" s="50"/>
      <c r="AA178" s="50"/>
      <c r="AB178" s="51"/>
      <c r="AC178" s="49"/>
      <c r="AD178" s="49"/>
      <c r="AE178" s="49"/>
      <c r="AF178" s="49"/>
      <c r="AG178" s="49"/>
      <c r="AH178" s="49"/>
      <c r="AI178" s="49"/>
      <c r="AJ178" s="52"/>
      <c r="AK178" s="16"/>
      <c r="AM178" s="57"/>
    </row>
    <row r="179" spans="1:39" x14ac:dyDescent="0.25">
      <c r="A179" s="49"/>
      <c r="B179" s="49"/>
      <c r="C179" s="42" t="s">
        <v>69</v>
      </c>
      <c r="D179" s="42" t="s">
        <v>78</v>
      </c>
      <c r="E179" s="42" t="s">
        <v>230</v>
      </c>
      <c r="F179" s="43"/>
      <c r="G179" s="42"/>
      <c r="H179" s="45" t="s">
        <v>305</v>
      </c>
      <c r="I179" s="50"/>
      <c r="J179" s="20"/>
      <c r="K179" s="20"/>
      <c r="L179" s="56"/>
      <c r="M179" s="46"/>
      <c r="N179" s="47"/>
      <c r="O179" s="47"/>
      <c r="P179" s="48"/>
      <c r="Q179" s="48"/>
      <c r="R179" s="48"/>
      <c r="S179" s="49"/>
      <c r="T179" s="49"/>
      <c r="U179" s="50"/>
      <c r="V179" s="50"/>
      <c r="W179" s="50"/>
      <c r="X179" s="50"/>
      <c r="Y179" s="50"/>
      <c r="Z179" s="50"/>
      <c r="AA179" s="50"/>
      <c r="AB179" s="51"/>
      <c r="AC179" s="49"/>
      <c r="AD179" s="49"/>
      <c r="AE179" s="49"/>
      <c r="AF179" s="49"/>
      <c r="AG179" s="49"/>
      <c r="AH179" s="49"/>
      <c r="AI179" s="49"/>
      <c r="AJ179" s="52"/>
      <c r="AK179" s="16"/>
      <c r="AM179" s="57"/>
    </row>
    <row r="180" spans="1:39" x14ac:dyDescent="0.25">
      <c r="A180" s="49"/>
      <c r="B180" s="49"/>
      <c r="C180" s="42" t="s">
        <v>69</v>
      </c>
      <c r="D180" s="42" t="s">
        <v>78</v>
      </c>
      <c r="E180" s="42" t="s">
        <v>230</v>
      </c>
      <c r="F180" s="43"/>
      <c r="G180" s="42"/>
      <c r="H180" s="45" t="s">
        <v>306</v>
      </c>
      <c r="I180" s="50"/>
      <c r="J180" s="20"/>
      <c r="K180" s="20"/>
      <c r="L180" s="56"/>
      <c r="M180" s="46"/>
      <c r="N180" s="47"/>
      <c r="O180" s="47"/>
      <c r="P180" s="48"/>
      <c r="Q180" s="48"/>
      <c r="R180" s="48"/>
      <c r="S180" s="49"/>
      <c r="T180" s="49"/>
      <c r="U180" s="50"/>
      <c r="V180" s="50"/>
      <c r="W180" s="50"/>
      <c r="X180" s="50"/>
      <c r="Y180" s="50"/>
      <c r="Z180" s="50"/>
      <c r="AA180" s="50"/>
      <c r="AB180" s="51"/>
      <c r="AC180" s="49"/>
      <c r="AD180" s="49"/>
      <c r="AE180" s="49"/>
      <c r="AF180" s="49"/>
      <c r="AG180" s="49"/>
      <c r="AH180" s="49"/>
      <c r="AI180" s="49"/>
      <c r="AJ180" s="52"/>
      <c r="AK180" s="16"/>
      <c r="AM180" s="57"/>
    </row>
    <row r="181" spans="1:39" x14ac:dyDescent="0.25">
      <c r="A181" s="49"/>
      <c r="B181" s="49"/>
      <c r="C181" s="42" t="s">
        <v>69</v>
      </c>
      <c r="D181" s="42" t="s">
        <v>78</v>
      </c>
      <c r="E181" s="42" t="s">
        <v>230</v>
      </c>
      <c r="F181" s="43"/>
      <c r="G181" s="42"/>
      <c r="H181" s="45" t="s">
        <v>307</v>
      </c>
      <c r="I181" s="50"/>
      <c r="J181" s="20"/>
      <c r="K181" s="20"/>
      <c r="L181" s="56"/>
      <c r="M181" s="46"/>
      <c r="N181" s="47"/>
      <c r="O181" s="47"/>
      <c r="P181" s="48"/>
      <c r="Q181" s="48"/>
      <c r="R181" s="48"/>
      <c r="S181" s="49"/>
      <c r="T181" s="49"/>
      <c r="U181" s="50"/>
      <c r="V181" s="50"/>
      <c r="W181" s="50"/>
      <c r="X181" s="50"/>
      <c r="Y181" s="50"/>
      <c r="Z181" s="50"/>
      <c r="AA181" s="50"/>
      <c r="AB181" s="51"/>
      <c r="AC181" s="49"/>
      <c r="AD181" s="49"/>
      <c r="AE181" s="49"/>
      <c r="AF181" s="49"/>
      <c r="AG181" s="49"/>
      <c r="AH181" s="49"/>
      <c r="AI181" s="49"/>
      <c r="AJ181" s="52"/>
      <c r="AK181" s="16"/>
      <c r="AM181" s="57"/>
    </row>
    <row r="182" spans="1:39" x14ac:dyDescent="0.25">
      <c r="A182" s="49"/>
      <c r="B182" s="49"/>
      <c r="C182" s="42" t="s">
        <v>69</v>
      </c>
      <c r="D182" s="42" t="s">
        <v>78</v>
      </c>
      <c r="E182" s="42" t="s">
        <v>230</v>
      </c>
      <c r="F182" s="43"/>
      <c r="G182" s="42"/>
      <c r="H182" s="45" t="s">
        <v>308</v>
      </c>
      <c r="I182" s="50"/>
      <c r="J182" s="20"/>
      <c r="K182" s="20"/>
      <c r="L182" s="56"/>
      <c r="M182" s="46"/>
      <c r="N182" s="47"/>
      <c r="O182" s="47"/>
      <c r="P182" s="48"/>
      <c r="Q182" s="48"/>
      <c r="R182" s="48"/>
      <c r="S182" s="49"/>
      <c r="T182" s="49"/>
      <c r="U182" s="50"/>
      <c r="V182" s="50"/>
      <c r="W182" s="50"/>
      <c r="X182" s="50"/>
      <c r="Y182" s="50"/>
      <c r="Z182" s="50"/>
      <c r="AA182" s="50"/>
      <c r="AB182" s="51"/>
      <c r="AC182" s="49"/>
      <c r="AD182" s="49"/>
      <c r="AE182" s="49"/>
      <c r="AF182" s="49"/>
      <c r="AG182" s="49"/>
      <c r="AH182" s="49"/>
      <c r="AI182" s="49"/>
      <c r="AJ182" s="52"/>
      <c r="AK182" s="16"/>
      <c r="AM182" s="57"/>
    </row>
    <row r="183" spans="1:39" x14ac:dyDescent="0.25">
      <c r="A183" s="49"/>
      <c r="B183" s="49"/>
      <c r="C183" s="42" t="s">
        <v>69</v>
      </c>
      <c r="D183" s="42" t="s">
        <v>78</v>
      </c>
      <c r="E183" s="42" t="s">
        <v>230</v>
      </c>
      <c r="F183" s="43"/>
      <c r="G183" s="42"/>
      <c r="H183" s="45" t="s">
        <v>309</v>
      </c>
      <c r="I183" s="50"/>
      <c r="J183" s="20"/>
      <c r="K183" s="20"/>
      <c r="L183" s="56"/>
      <c r="M183" s="46"/>
      <c r="N183" s="47"/>
      <c r="O183" s="47"/>
      <c r="P183" s="48"/>
      <c r="Q183" s="48"/>
      <c r="R183" s="48"/>
      <c r="S183" s="49"/>
      <c r="T183" s="49"/>
      <c r="U183" s="50"/>
      <c r="V183" s="50"/>
      <c r="W183" s="50"/>
      <c r="X183" s="50"/>
      <c r="Y183" s="50"/>
      <c r="Z183" s="50"/>
      <c r="AA183" s="50"/>
      <c r="AB183" s="51"/>
      <c r="AC183" s="49"/>
      <c r="AD183" s="49"/>
      <c r="AE183" s="49"/>
      <c r="AF183" s="49"/>
      <c r="AG183" s="49"/>
      <c r="AH183" s="49"/>
      <c r="AI183" s="49"/>
      <c r="AJ183" s="52"/>
      <c r="AK183" s="16"/>
      <c r="AM183" s="57"/>
    </row>
    <row r="184" spans="1:39" x14ac:dyDescent="0.25">
      <c r="A184" s="49"/>
      <c r="B184" s="49"/>
      <c r="C184" s="42" t="s">
        <v>69</v>
      </c>
      <c r="D184" s="42" t="s">
        <v>78</v>
      </c>
      <c r="E184" s="42" t="s">
        <v>230</v>
      </c>
      <c r="F184" s="43"/>
      <c r="G184" s="42"/>
      <c r="H184" s="45" t="s">
        <v>310</v>
      </c>
      <c r="I184" s="50"/>
      <c r="J184" s="20"/>
      <c r="K184" s="20"/>
      <c r="L184" s="56"/>
      <c r="M184" s="46"/>
      <c r="N184" s="47"/>
      <c r="O184" s="47"/>
      <c r="P184" s="48"/>
      <c r="Q184" s="48"/>
      <c r="R184" s="48"/>
      <c r="S184" s="49"/>
      <c r="T184" s="49"/>
      <c r="U184" s="50"/>
      <c r="V184" s="50"/>
      <c r="W184" s="50"/>
      <c r="X184" s="50"/>
      <c r="Y184" s="50"/>
      <c r="Z184" s="50"/>
      <c r="AA184" s="50"/>
      <c r="AB184" s="51"/>
      <c r="AC184" s="49"/>
      <c r="AD184" s="49"/>
      <c r="AE184" s="49"/>
      <c r="AF184" s="49"/>
      <c r="AG184" s="49"/>
      <c r="AH184" s="49"/>
      <c r="AI184" s="49"/>
      <c r="AJ184" s="52"/>
      <c r="AK184" s="16"/>
      <c r="AM184" s="57"/>
    </row>
    <row r="185" spans="1:39" x14ac:dyDescent="0.25">
      <c r="A185" s="49"/>
      <c r="B185" s="49"/>
      <c r="C185" s="42" t="s">
        <v>69</v>
      </c>
      <c r="D185" s="42"/>
      <c r="E185" s="42" t="s">
        <v>230</v>
      </c>
      <c r="F185" s="43"/>
      <c r="G185" s="42"/>
      <c r="H185" s="45" t="s">
        <v>311</v>
      </c>
      <c r="I185" s="50"/>
      <c r="J185" s="20"/>
      <c r="K185" s="20"/>
      <c r="L185" s="56"/>
      <c r="M185" s="46"/>
      <c r="N185" s="47"/>
      <c r="O185" s="47"/>
      <c r="P185" s="48"/>
      <c r="Q185" s="48"/>
      <c r="R185" s="48"/>
      <c r="S185" s="49"/>
      <c r="T185" s="49"/>
      <c r="U185" s="50"/>
      <c r="V185" s="50"/>
      <c r="W185" s="50"/>
      <c r="X185" s="50"/>
      <c r="Y185" s="50"/>
      <c r="Z185" s="50"/>
      <c r="AA185" s="50"/>
      <c r="AB185" s="51"/>
      <c r="AC185" s="49"/>
      <c r="AD185" s="49"/>
      <c r="AE185" s="49"/>
      <c r="AF185" s="49"/>
      <c r="AG185" s="49"/>
      <c r="AH185" s="49"/>
      <c r="AI185" s="49"/>
      <c r="AJ185" s="52"/>
      <c r="AK185" s="16"/>
      <c r="AM185" s="57"/>
    </row>
    <row r="186" spans="1:39" x14ac:dyDescent="0.25">
      <c r="A186" s="49"/>
      <c r="B186" s="49"/>
      <c r="C186" s="42" t="s">
        <v>69</v>
      </c>
      <c r="D186" s="42" t="s">
        <v>14</v>
      </c>
      <c r="E186" s="42" t="s">
        <v>230</v>
      </c>
      <c r="F186" s="43"/>
      <c r="G186" s="42"/>
      <c r="H186" s="45" t="s">
        <v>312</v>
      </c>
      <c r="I186" s="50"/>
      <c r="J186" s="20"/>
      <c r="K186" s="20"/>
      <c r="L186" s="56"/>
      <c r="M186" s="46"/>
      <c r="N186" s="47"/>
      <c r="O186" s="47"/>
      <c r="P186" s="48"/>
      <c r="Q186" s="48"/>
      <c r="R186" s="48"/>
      <c r="S186" s="49"/>
      <c r="T186" s="49"/>
      <c r="U186" s="50"/>
      <c r="V186" s="50"/>
      <c r="W186" s="50"/>
      <c r="X186" s="50"/>
      <c r="Y186" s="50"/>
      <c r="Z186" s="50"/>
      <c r="AA186" s="50"/>
      <c r="AB186" s="51"/>
      <c r="AC186" s="49"/>
      <c r="AD186" s="49"/>
      <c r="AE186" s="49"/>
      <c r="AF186" s="49"/>
      <c r="AG186" s="49"/>
      <c r="AH186" s="49"/>
      <c r="AI186" s="49"/>
      <c r="AJ186" s="52"/>
      <c r="AK186" s="16"/>
      <c r="AM186" s="57"/>
    </row>
    <row r="187" spans="1:39" x14ac:dyDescent="0.25">
      <c r="A187" s="49"/>
      <c r="B187" s="49"/>
      <c r="C187" s="42" t="s">
        <v>69</v>
      </c>
      <c r="D187" s="42" t="s">
        <v>19</v>
      </c>
      <c r="E187" s="42" t="s">
        <v>230</v>
      </c>
      <c r="F187" s="43"/>
      <c r="G187" s="42"/>
      <c r="H187" s="45" t="s">
        <v>313</v>
      </c>
      <c r="I187" s="50"/>
      <c r="J187" s="20"/>
      <c r="K187" s="20"/>
      <c r="L187" s="56"/>
      <c r="M187" s="46"/>
      <c r="N187" s="47"/>
      <c r="O187" s="47"/>
      <c r="P187" s="48"/>
      <c r="Q187" s="48"/>
      <c r="R187" s="48"/>
      <c r="S187" s="49"/>
      <c r="T187" s="49"/>
      <c r="U187" s="50"/>
      <c r="V187" s="50"/>
      <c r="W187" s="50"/>
      <c r="X187" s="50"/>
      <c r="Y187" s="50"/>
      <c r="Z187" s="50"/>
      <c r="AA187" s="50"/>
      <c r="AB187" s="51"/>
      <c r="AC187" s="49"/>
      <c r="AD187" s="49"/>
      <c r="AE187" s="49"/>
      <c r="AF187" s="49"/>
      <c r="AG187" s="49"/>
      <c r="AH187" s="49"/>
      <c r="AI187" s="49"/>
      <c r="AJ187" s="52"/>
      <c r="AK187" s="16"/>
      <c r="AM187" s="57"/>
    </row>
  </sheetData>
  <sheetProtection formatCells="0" formatColumns="0" formatRows="0" insertColumns="0" deleteColumns="0" deleteRows="0" sort="0" autoFilter="0" pivotTables="0"/>
  <mergeCells count="2">
    <mergeCell ref="A1:AK1"/>
    <mergeCell ref="A2:AK2"/>
  </mergeCells>
  <conditionalFormatting sqref="G103:G105 G10:G12 G174:G187 G143:G172 G133:G141 G130:G131 G107:G128 G16:G31 G40:G43">
    <cfRule type="duplicateValues" dxfId="341" priority="272"/>
    <cfRule type="duplicateValues" dxfId="340" priority="273"/>
    <cfRule type="duplicateValues" dxfId="339" priority="274"/>
  </conditionalFormatting>
  <conditionalFormatting sqref="G37">
    <cfRule type="duplicateValues" dxfId="338" priority="137"/>
    <cfRule type="duplicateValues" dxfId="337" priority="138"/>
    <cfRule type="duplicateValues" dxfId="336" priority="139"/>
  </conditionalFormatting>
  <conditionalFormatting sqref="G13">
    <cfRule type="duplicateValues" dxfId="335" priority="134"/>
    <cfRule type="duplicateValues" dxfId="334" priority="135"/>
    <cfRule type="duplicateValues" dxfId="333" priority="136"/>
  </conditionalFormatting>
  <conditionalFormatting sqref="G66">
    <cfRule type="duplicateValues" dxfId="332" priority="131"/>
    <cfRule type="duplicateValues" dxfId="331" priority="132"/>
    <cfRule type="duplicateValues" dxfId="330" priority="133"/>
  </conditionalFormatting>
  <conditionalFormatting sqref="A28:A31 I28:I31 Q12:AJ12 I11:I12 N29:AK29 Q11:U11 W11:AD11 N28:U28 W28:AA28 N30:U31 W30:AA31 AC30:AK31 AC28:AK28 A76:AK76 A60:AK66 A80:AK80">
    <cfRule type="cellIs" dxfId="329" priority="127" operator="equal">
      <formula>0</formula>
    </cfRule>
  </conditionalFormatting>
  <conditionalFormatting sqref="G11:G12">
    <cfRule type="duplicateValues" dxfId="328" priority="117"/>
    <cfRule type="duplicateValues" dxfId="327" priority="118"/>
    <cfRule type="duplicateValues" dxfId="326" priority="119"/>
  </conditionalFormatting>
  <conditionalFormatting sqref="G29:G31">
    <cfRule type="duplicateValues" dxfId="325" priority="112"/>
    <cfRule type="duplicateValues" dxfId="324" priority="113"/>
    <cfRule type="duplicateValues" dxfId="323" priority="114"/>
  </conditionalFormatting>
  <conditionalFormatting sqref="A29:I31 J31 K29:AK29 K30:U31 W30:AA31 AC30:AK31">
    <cfRule type="cellIs" dxfId="322" priority="111" operator="equal">
      <formula>0</formula>
    </cfRule>
  </conditionalFormatting>
  <conditionalFormatting sqref="G46:G48">
    <cfRule type="duplicateValues" dxfId="321" priority="108"/>
    <cfRule type="duplicateValues" dxfId="320" priority="109"/>
    <cfRule type="duplicateValues" dxfId="319" priority="110"/>
  </conditionalFormatting>
  <conditionalFormatting sqref="G46:G47">
    <cfRule type="duplicateValues" dxfId="318" priority="105"/>
    <cfRule type="duplicateValues" dxfId="317" priority="106"/>
    <cfRule type="duplicateValues" dxfId="316" priority="107"/>
  </conditionalFormatting>
  <conditionalFormatting sqref="A46:I47 K47:Z47 K46:U46 W46:Z46 AK46:AK47">
    <cfRule type="cellIs" dxfId="315" priority="104" operator="equal">
      <formula>0</formula>
    </cfRule>
  </conditionalFormatting>
  <conditionalFormatting sqref="G28:G31">
    <cfRule type="duplicateValues" dxfId="314" priority="305"/>
    <cfRule type="duplicateValues" dxfId="313" priority="306"/>
    <cfRule type="duplicateValues" dxfId="312" priority="307"/>
  </conditionalFormatting>
  <conditionalFormatting sqref="G47">
    <cfRule type="duplicateValues" dxfId="311" priority="101"/>
    <cfRule type="duplicateValues" dxfId="310" priority="102"/>
    <cfRule type="duplicateValues" dxfId="309" priority="103"/>
  </conditionalFormatting>
  <conditionalFormatting sqref="G12">
    <cfRule type="duplicateValues" dxfId="308" priority="98"/>
    <cfRule type="duplicateValues" dxfId="307" priority="99"/>
    <cfRule type="duplicateValues" dxfId="306" priority="100"/>
  </conditionalFormatting>
  <conditionalFormatting sqref="G31">
    <cfRule type="duplicateValues" dxfId="305" priority="95"/>
    <cfRule type="duplicateValues" dxfId="304" priority="96"/>
    <cfRule type="duplicateValues" dxfId="303" priority="97"/>
  </conditionalFormatting>
  <conditionalFormatting sqref="G41:G43">
    <cfRule type="duplicateValues" dxfId="302" priority="92"/>
    <cfRule type="duplicateValues" dxfId="301" priority="93"/>
    <cfRule type="duplicateValues" dxfId="300" priority="94"/>
  </conditionalFormatting>
  <conditionalFormatting sqref="G41:G42">
    <cfRule type="duplicateValues" dxfId="299" priority="89"/>
    <cfRule type="duplicateValues" dxfId="298" priority="90"/>
    <cfRule type="duplicateValues" dxfId="297" priority="91"/>
  </conditionalFormatting>
  <conditionalFormatting sqref="Q40:AJ42">
    <cfRule type="cellIs" dxfId="296" priority="88" operator="equal">
      <formula>0</formula>
    </cfRule>
  </conditionalFormatting>
  <conditionalFormatting sqref="G32">
    <cfRule type="duplicateValues" dxfId="295" priority="81"/>
    <cfRule type="duplicateValues" dxfId="294" priority="82"/>
    <cfRule type="duplicateValues" dxfId="293" priority="83"/>
  </conditionalFormatting>
  <conditionalFormatting sqref="G33">
    <cfRule type="duplicateValues" dxfId="292" priority="78"/>
    <cfRule type="duplicateValues" dxfId="291" priority="79"/>
    <cfRule type="duplicateValues" dxfId="290" priority="80"/>
  </conditionalFormatting>
  <conditionalFormatting sqref="G34">
    <cfRule type="duplicateValues" dxfId="289" priority="75"/>
    <cfRule type="duplicateValues" dxfId="288" priority="76"/>
    <cfRule type="duplicateValues" dxfId="287" priority="77"/>
  </conditionalFormatting>
  <conditionalFormatting sqref="G35:G36">
    <cfRule type="duplicateValues" dxfId="286" priority="72"/>
    <cfRule type="duplicateValues" dxfId="285" priority="73"/>
    <cfRule type="duplicateValues" dxfId="284" priority="74"/>
  </conditionalFormatting>
  <conditionalFormatting sqref="G72">
    <cfRule type="duplicateValues" dxfId="283" priority="69"/>
    <cfRule type="duplicateValues" dxfId="282" priority="70"/>
    <cfRule type="duplicateValues" dxfId="281" priority="71"/>
  </conditionalFormatting>
  <conditionalFormatting sqref="A71:AK72">
    <cfRule type="cellIs" dxfId="280" priority="68" operator="equal">
      <formula>0</formula>
    </cfRule>
  </conditionalFormatting>
  <conditionalFormatting sqref="G57">
    <cfRule type="duplicateValues" dxfId="279" priority="53"/>
    <cfRule type="duplicateValues" dxfId="278" priority="54"/>
    <cfRule type="duplicateValues" dxfId="277" priority="55"/>
  </conditionalFormatting>
  <conditionalFormatting sqref="G52:G56">
    <cfRule type="duplicateValues" dxfId="276" priority="43"/>
    <cfRule type="duplicateValues" dxfId="275" priority="44"/>
    <cfRule type="duplicateValues" dxfId="274" priority="45"/>
  </conditionalFormatting>
  <conditionalFormatting sqref="G52:G56">
    <cfRule type="duplicateValues" dxfId="273" priority="42"/>
  </conditionalFormatting>
  <conditionalFormatting sqref="A52:AK52 A53:V56 Z53:AK56">
    <cfRule type="cellIs" dxfId="272" priority="41" operator="equal">
      <formula>0</formula>
    </cfRule>
  </conditionalFormatting>
  <conditionalFormatting sqref="G70">
    <cfRule type="duplicateValues" dxfId="271" priority="38"/>
    <cfRule type="duplicateValues" dxfId="270" priority="39"/>
    <cfRule type="duplicateValues" dxfId="269" priority="40"/>
  </conditionalFormatting>
  <conditionalFormatting sqref="G70">
    <cfRule type="duplicateValues" dxfId="268" priority="37"/>
  </conditionalFormatting>
  <conditionalFormatting sqref="A70:V70 X70 AC70:AK70 Z70:AA70">
    <cfRule type="cellIs" dxfId="267" priority="36" operator="equal">
      <formula>0</formula>
    </cfRule>
  </conditionalFormatting>
  <conditionalFormatting sqref="A42:AK42">
    <cfRule type="cellIs" dxfId="266" priority="35" operator="equal">
      <formula>0</formula>
    </cfRule>
  </conditionalFormatting>
  <conditionalFormatting sqref="AA46:AA47 AC46:AJ47">
    <cfRule type="cellIs" dxfId="265" priority="34" operator="equal">
      <formula>0</formula>
    </cfRule>
  </conditionalFormatting>
  <conditionalFormatting sqref="Q36:AJ36">
    <cfRule type="cellIs" dxfId="264" priority="33" operator="equal">
      <formula>0</formula>
    </cfRule>
  </conditionalFormatting>
  <conditionalFormatting sqref="A32:U35 AC32:AK35">
    <cfRule type="cellIs" dxfId="263" priority="32" operator="equal">
      <formula>0</formula>
    </cfRule>
  </conditionalFormatting>
  <conditionalFormatting sqref="W32:AA34">
    <cfRule type="cellIs" dxfId="262" priority="31" operator="equal">
      <formula>0</formula>
    </cfRule>
  </conditionalFormatting>
  <conditionalFormatting sqref="W32:AA34">
    <cfRule type="cellIs" dxfId="261" priority="30" operator="equal">
      <formula>0</formula>
    </cfRule>
  </conditionalFormatting>
  <conditionalFormatting sqref="W35:AA35">
    <cfRule type="cellIs" dxfId="260" priority="29" operator="equal">
      <formula>0</formula>
    </cfRule>
  </conditionalFormatting>
  <conditionalFormatting sqref="W35:AA35">
    <cfRule type="cellIs" dxfId="259" priority="28" operator="equal">
      <formula>0</formula>
    </cfRule>
  </conditionalFormatting>
  <conditionalFormatting sqref="I36">
    <cfRule type="cellIs" dxfId="258" priority="27" operator="equal">
      <formula>0</formula>
    </cfRule>
  </conditionalFormatting>
  <conditionalFormatting sqref="W53:Y56">
    <cfRule type="cellIs" dxfId="257" priority="26" operator="equal">
      <formula>0</formula>
    </cfRule>
  </conditionalFormatting>
  <conditionalFormatting sqref="W70">
    <cfRule type="cellIs" dxfId="256" priority="25" operator="equal">
      <formula>0</formula>
    </cfRule>
  </conditionalFormatting>
  <conditionalFormatting sqref="G76">
    <cfRule type="duplicateValues" dxfId="255" priority="22"/>
    <cfRule type="duplicateValues" dxfId="254" priority="23"/>
    <cfRule type="duplicateValues" dxfId="253" priority="24"/>
  </conditionalFormatting>
  <conditionalFormatting sqref="G75">
    <cfRule type="duplicateValues" dxfId="252" priority="18"/>
    <cfRule type="duplicateValues" dxfId="251" priority="19"/>
    <cfRule type="duplicateValues" dxfId="250" priority="20"/>
  </conditionalFormatting>
  <conditionalFormatting sqref="G75">
    <cfRule type="duplicateValues" dxfId="249" priority="17"/>
  </conditionalFormatting>
  <conditionalFormatting sqref="A75:V75 Z75:AA75 AC75:AK75">
    <cfRule type="cellIs" dxfId="248" priority="16" operator="equal">
      <formula>0</formula>
    </cfRule>
  </conditionalFormatting>
  <conditionalFormatting sqref="W75">
    <cfRule type="cellIs" dxfId="247" priority="15" operator="equal">
      <formula>0</formula>
    </cfRule>
  </conditionalFormatting>
  <conditionalFormatting sqref="Y70">
    <cfRule type="cellIs" dxfId="246" priority="14" operator="equal">
      <formula>0</formula>
    </cfRule>
  </conditionalFormatting>
  <conditionalFormatting sqref="X75">
    <cfRule type="cellIs" dxfId="245" priority="13" operator="equal">
      <formula>0</formula>
    </cfRule>
  </conditionalFormatting>
  <conditionalFormatting sqref="Y75">
    <cfRule type="cellIs" dxfId="244" priority="12" operator="equal">
      <formula>0</formula>
    </cfRule>
  </conditionalFormatting>
  <conditionalFormatting sqref="G62:G65">
    <cfRule type="duplicateValues" dxfId="243" priority="577"/>
    <cfRule type="duplicateValues" dxfId="242" priority="578"/>
    <cfRule type="duplicateValues" dxfId="241" priority="579"/>
  </conditionalFormatting>
  <conditionalFormatting sqref="G80">
    <cfRule type="duplicateValues" dxfId="240" priority="9"/>
    <cfRule type="duplicateValues" dxfId="239" priority="10"/>
    <cfRule type="duplicateValues" dxfId="238" priority="11"/>
  </conditionalFormatting>
  <conditionalFormatting sqref="G79">
    <cfRule type="duplicateValues" dxfId="237" priority="5"/>
    <cfRule type="duplicateValues" dxfId="236" priority="6"/>
    <cfRule type="duplicateValues" dxfId="235" priority="7"/>
  </conditionalFormatting>
  <conditionalFormatting sqref="G79">
    <cfRule type="duplicateValues" dxfId="234" priority="4"/>
  </conditionalFormatting>
  <conditionalFormatting sqref="A79:V79 X79 AC79:AK79 Z79:AA79">
    <cfRule type="cellIs" dxfId="233" priority="3" operator="equal">
      <formula>0</formula>
    </cfRule>
  </conditionalFormatting>
  <conditionalFormatting sqref="W79">
    <cfRule type="cellIs" dxfId="232" priority="2" operator="equal">
      <formula>0</formula>
    </cfRule>
  </conditionalFormatting>
  <conditionalFormatting sqref="Y79">
    <cfRule type="cellIs" dxfId="231" priority="1" operator="equal">
      <formula>0</formula>
    </cfRule>
  </conditionalFormatting>
  <pageMargins left="0.25" right="0.25" top="0.75" bottom="0.75" header="0.3" footer="0.3"/>
  <pageSetup paperSize="5" scale="52" fitToHeight="0" orientation="landscape" r:id="rId1"/>
  <rowBreaks count="1" manualBreakCount="1">
    <brk id="35" max="36" man="1"/>
  </rowBreaks>
  <ignoredErrors>
    <ignoredError sqref="AB67" evalError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64"/>
  <sheetViews>
    <sheetView view="pageBreakPreview" topLeftCell="D1" zoomScale="95" zoomScaleSheetLayoutView="95" workbookViewId="0">
      <pane ySplit="8" topLeftCell="A9" activePane="bottomLeft" state="frozen"/>
      <selection pane="bottomLeft" activeCell="AB28" sqref="AB28"/>
    </sheetView>
  </sheetViews>
  <sheetFormatPr defaultRowHeight="15" x14ac:dyDescent="0.25"/>
  <cols>
    <col min="1" max="1" width="7.28515625" customWidth="1"/>
    <col min="2" max="2" width="8.85546875" customWidth="1"/>
    <col min="3" max="3" width="14" customWidth="1"/>
    <col min="4" max="4" width="11" customWidth="1"/>
    <col min="5" max="5" width="12.5703125" customWidth="1"/>
    <col min="6" max="6" width="13.85546875" customWidth="1"/>
    <col min="7" max="7" width="10.28515625" customWidth="1"/>
    <col min="8" max="8" width="28.42578125" customWidth="1"/>
    <col min="9" max="9" width="15.140625" customWidth="1"/>
    <col min="10" max="10" width="9.42578125" hidden="1" customWidth="1"/>
    <col min="11" max="11" width="9" hidden="1" customWidth="1"/>
    <col min="12" max="12" width="9.7109375" customWidth="1"/>
    <col min="14" max="14" width="14.5703125" hidden="1" customWidth="1"/>
    <col min="15" max="15" width="14.28515625" hidden="1" customWidth="1"/>
    <col min="16" max="16" width="14.28515625" customWidth="1"/>
    <col min="17" max="17" width="13.28515625" hidden="1" customWidth="1"/>
    <col min="18" max="18" width="13.85546875" hidden="1" customWidth="1"/>
    <col min="19" max="19" width="13.7109375" customWidth="1"/>
    <col min="20" max="21" width="9.140625" hidden="1" customWidth="1"/>
    <col min="22" max="22" width="9.140625" customWidth="1"/>
    <col min="25" max="25" width="11.5703125" customWidth="1"/>
    <col min="26" max="26" width="11.140625" hidden="1" customWidth="1"/>
    <col min="27" max="27" width="13.42578125" customWidth="1"/>
    <col min="29" max="29" width="13.140625" hidden="1" customWidth="1"/>
    <col min="30" max="30" width="12" hidden="1" customWidth="1"/>
    <col min="31" max="31" width="12.28515625" customWidth="1"/>
    <col min="32" max="32" width="11.85546875" hidden="1" customWidth="1"/>
    <col min="33" max="33" width="11.5703125" hidden="1" customWidth="1"/>
    <col min="34" max="34" width="11.28515625" customWidth="1"/>
    <col min="35" max="35" width="12" bestFit="1" customWidth="1"/>
    <col min="37" max="37" width="17.140625" bestFit="1" customWidth="1"/>
  </cols>
  <sheetData>
    <row r="1" spans="1:39" ht="21" x14ac:dyDescent="0.35">
      <c r="A1" s="561" t="s">
        <v>22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</row>
    <row r="2" spans="1:39" ht="21" x14ac:dyDescent="0.35">
      <c r="A2" s="561" t="s">
        <v>9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61"/>
      <c r="AF2" s="561"/>
      <c r="AG2" s="561"/>
      <c r="AH2" s="561"/>
      <c r="AI2" s="561"/>
      <c r="AJ2" s="561"/>
      <c r="AK2" s="561"/>
    </row>
    <row r="4" spans="1:39" x14ac:dyDescent="0.25">
      <c r="A4" s="2"/>
      <c r="B4" s="2"/>
      <c r="C4" s="2"/>
    </row>
    <row r="5" spans="1:39" ht="18.75" x14ac:dyDescent="0.3">
      <c r="B5" s="2"/>
      <c r="C5" s="2"/>
      <c r="AJ5" s="2"/>
      <c r="AK5" s="198" t="s">
        <v>504</v>
      </c>
    </row>
    <row r="6" spans="1:39" ht="7.5" customHeight="1" x14ac:dyDescent="0.25"/>
    <row r="7" spans="1:39" ht="94.5" customHeight="1" x14ac:dyDescent="0.25">
      <c r="A7" s="10" t="s">
        <v>0</v>
      </c>
      <c r="B7" s="9" t="s">
        <v>28</v>
      </c>
      <c r="C7" s="9" t="s">
        <v>23</v>
      </c>
      <c r="D7" s="10" t="s">
        <v>1</v>
      </c>
      <c r="E7" s="9" t="s">
        <v>24</v>
      </c>
      <c r="F7" s="10" t="s">
        <v>2</v>
      </c>
      <c r="G7" s="10" t="s">
        <v>36</v>
      </c>
      <c r="H7" s="10" t="s">
        <v>20</v>
      </c>
      <c r="I7" s="10" t="s">
        <v>11</v>
      </c>
      <c r="J7" s="10" t="s">
        <v>37</v>
      </c>
      <c r="K7" s="10" t="s">
        <v>38</v>
      </c>
      <c r="L7" s="58" t="s">
        <v>25</v>
      </c>
      <c r="M7" s="10" t="s">
        <v>26</v>
      </c>
      <c r="N7" s="75" t="s">
        <v>15</v>
      </c>
      <c r="O7" s="75" t="s">
        <v>16</v>
      </c>
      <c r="P7" s="75" t="s">
        <v>39</v>
      </c>
      <c r="Q7" s="72" t="s">
        <v>29</v>
      </c>
      <c r="R7" s="72" t="s">
        <v>27</v>
      </c>
      <c r="S7" s="73" t="s">
        <v>17</v>
      </c>
      <c r="T7" s="7" t="s">
        <v>10</v>
      </c>
      <c r="U7" s="7" t="s">
        <v>3</v>
      </c>
      <c r="V7" s="10" t="s">
        <v>4</v>
      </c>
      <c r="W7" s="10" t="s">
        <v>31</v>
      </c>
      <c r="X7" s="10" t="s">
        <v>30</v>
      </c>
      <c r="Y7" s="10" t="s">
        <v>5</v>
      </c>
      <c r="Z7" s="10" t="s">
        <v>6</v>
      </c>
      <c r="AA7" s="9" t="s">
        <v>21</v>
      </c>
      <c r="AB7" s="10" t="s">
        <v>12</v>
      </c>
      <c r="AC7" s="19" t="s">
        <v>42</v>
      </c>
      <c r="AD7" s="19" t="s">
        <v>41</v>
      </c>
      <c r="AE7" s="19" t="s">
        <v>44</v>
      </c>
      <c r="AF7" s="74" t="s">
        <v>43</v>
      </c>
      <c r="AG7" s="74" t="s">
        <v>45</v>
      </c>
      <c r="AH7" s="74" t="s">
        <v>46</v>
      </c>
      <c r="AI7" s="76" t="s">
        <v>7</v>
      </c>
      <c r="AJ7" s="10" t="s">
        <v>13</v>
      </c>
      <c r="AK7" s="10" t="s">
        <v>8</v>
      </c>
    </row>
    <row r="8" spans="1:39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 t="s">
        <v>49</v>
      </c>
      <c r="Q8" s="1">
        <v>17</v>
      </c>
      <c r="R8" s="1">
        <v>18</v>
      </c>
      <c r="S8" s="1" t="s">
        <v>50</v>
      </c>
      <c r="T8" s="1">
        <v>20</v>
      </c>
      <c r="U8" s="1">
        <v>21</v>
      </c>
      <c r="V8" s="1">
        <v>22</v>
      </c>
      <c r="W8" s="1">
        <v>23</v>
      </c>
      <c r="X8" s="1">
        <v>24</v>
      </c>
      <c r="Y8" s="1">
        <v>25</v>
      </c>
      <c r="Z8" s="1">
        <v>26</v>
      </c>
      <c r="AA8" s="1">
        <v>27</v>
      </c>
      <c r="AB8" s="1">
        <v>28</v>
      </c>
      <c r="AC8" s="1">
        <v>29</v>
      </c>
      <c r="AD8" s="1">
        <v>30</v>
      </c>
      <c r="AE8" s="1" t="s">
        <v>40</v>
      </c>
      <c r="AF8" s="1">
        <v>32</v>
      </c>
      <c r="AG8" s="1">
        <v>33</v>
      </c>
      <c r="AH8" s="1" t="s">
        <v>47</v>
      </c>
      <c r="AI8" s="1" t="s">
        <v>48</v>
      </c>
      <c r="AJ8" s="1">
        <v>36</v>
      </c>
      <c r="AK8" s="1">
        <v>37</v>
      </c>
    </row>
    <row r="9" spans="1:39" x14ac:dyDescent="0.25">
      <c r="A9" s="391" t="s">
        <v>463</v>
      </c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  <c r="AE9" s="392"/>
      <c r="AF9" s="392"/>
      <c r="AG9" s="392"/>
      <c r="AH9" s="392"/>
      <c r="AI9" s="392"/>
      <c r="AJ9" s="392"/>
      <c r="AK9" s="393"/>
    </row>
    <row r="10" spans="1:39" ht="168" x14ac:dyDescent="0.25">
      <c r="A10" s="177"/>
      <c r="B10" s="177" t="s">
        <v>32</v>
      </c>
      <c r="C10" s="54" t="s">
        <v>110</v>
      </c>
      <c r="D10" s="54" t="s">
        <v>111</v>
      </c>
      <c r="E10" s="54" t="s">
        <v>34</v>
      </c>
      <c r="F10" s="60" t="s">
        <v>112</v>
      </c>
      <c r="G10" s="69">
        <v>173123002</v>
      </c>
      <c r="H10" s="70" t="s">
        <v>113</v>
      </c>
      <c r="I10" s="238" t="str">
        <f>'Civil Works'!I205</f>
        <v>M/S. Misuk Enterprise, Food Office Road, Nilphamari.</v>
      </c>
      <c r="J10" s="178">
        <f>'Civil Works'!J205</f>
        <v>2255</v>
      </c>
      <c r="K10" s="178">
        <f>'Civil Works'!K205</f>
        <v>4164</v>
      </c>
      <c r="L10" s="62">
        <f>'Civil Works'!L205</f>
        <v>1.909</v>
      </c>
      <c r="M10" s="61">
        <f>'Civil Works'!M205</f>
        <v>3.25</v>
      </c>
      <c r="N10" s="55">
        <f>'Civil Works'!N205</f>
        <v>16925909.68</v>
      </c>
      <c r="O10" s="55">
        <f>'Civil Works'!O205</f>
        <v>1073862.5</v>
      </c>
      <c r="P10" s="296">
        <f>'Civil Works'!P205</f>
        <v>17999772.18</v>
      </c>
      <c r="Q10" s="177">
        <f>'Civil Works'!Q205</f>
        <v>16669437.91</v>
      </c>
      <c r="R10" s="177">
        <f>'Civil Works'!R205</f>
        <v>1057539.3370000001</v>
      </c>
      <c r="S10" s="177">
        <f>'Civil Works'!S205</f>
        <v>17726977.247000001</v>
      </c>
      <c r="T10" s="177">
        <f>'Civil Works'!T205</f>
        <v>0</v>
      </c>
      <c r="U10" s="177">
        <f>'Civil Works'!U205</f>
        <v>0</v>
      </c>
      <c r="V10" s="180">
        <f>'Civil Works'!V205</f>
        <v>43673</v>
      </c>
      <c r="W10" s="180">
        <f>'Civil Works'!W205</f>
        <v>43684</v>
      </c>
      <c r="X10" s="180">
        <f>'Civil Works'!X205</f>
        <v>43690</v>
      </c>
      <c r="Y10" s="180">
        <f>'Civil Works'!Y205</f>
        <v>44055</v>
      </c>
      <c r="Z10" s="428">
        <f>'Civil Works'!Z205</f>
        <v>0</v>
      </c>
      <c r="AA10" s="180">
        <f>'Civil Works'!AA205</f>
        <v>44074</v>
      </c>
      <c r="AB10" s="85">
        <f>'Civil Works'!AB205</f>
        <v>0.9</v>
      </c>
      <c r="AC10" s="177">
        <f>'Civil Works'!AC205</f>
        <v>12975867</v>
      </c>
      <c r="AD10" s="177">
        <f>'Civil Works'!AD205</f>
        <v>815464</v>
      </c>
      <c r="AE10" s="177">
        <f>'Civil Works'!AE205</f>
        <v>13791331</v>
      </c>
      <c r="AF10" s="177">
        <f>'Civil Works'!AF205</f>
        <v>832618</v>
      </c>
      <c r="AG10" s="177">
        <f>'Civil Works'!AG205</f>
        <v>203866</v>
      </c>
      <c r="AH10" s="177">
        <f>'Civil Works'!AH205</f>
        <v>1036484</v>
      </c>
      <c r="AI10" s="177">
        <f>'Civil Works'!AI205</f>
        <v>14827815</v>
      </c>
      <c r="AJ10" s="85">
        <f>'Civil Works'!AJ205</f>
        <v>0.83645478828091591</v>
      </c>
      <c r="AK10" s="278" t="str">
        <f>'Civil Works'!AK205</f>
        <v>BC Completed. Length and Contact amount decresed(length is 1.5 instead on 1.9km).</v>
      </c>
      <c r="AM10" s="57"/>
    </row>
    <row r="11" spans="1:39" ht="108" x14ac:dyDescent="0.25">
      <c r="A11" s="177">
        <f>'Civil Works'!A206</f>
        <v>119</v>
      </c>
      <c r="B11" s="177" t="str">
        <f>'Civil Works'!B206</f>
        <v>2019-20</v>
      </c>
      <c r="C11" s="54" t="str">
        <f>'Civil Works'!C206</f>
        <v>Nilphamari</v>
      </c>
      <c r="D11" s="54" t="str">
        <f>'Civil Works'!D206</f>
        <v>Dimla</v>
      </c>
      <c r="E11" s="54" t="str">
        <f>'Civil Works'!E206</f>
        <v>Union Road-BC</v>
      </c>
      <c r="F11" s="60" t="str">
        <f>'Civil Works'!F206</f>
        <v>PRO/NIL/DIM/UNR/19-20/W-119</v>
      </c>
      <c r="G11" s="69">
        <f>'Civil Works'!G206</f>
        <v>173123014</v>
      </c>
      <c r="H11" s="70" t="str">
        <f>'Civil Works'!H206</f>
        <v>Improvement of Bituminous carpeting Road of Naotara U.P Office-Motirbazar Rd. Ch: 950m-3250m including Construction of 1Nos 1x1.50mx 1.50 m U-Drain  at  Ch. 1159m and 2Nos 1mX0.6250mX 0.60m m  U-Drain at Ch. 1389m under Upazila: Dimla, Dist: Nilphamari</v>
      </c>
      <c r="I11" s="238" t="str">
        <f>'Civil Works'!I206</f>
        <v>M/S. Zahurul Haque Dulal, Ghoshpara, Lalmonirhat</v>
      </c>
      <c r="J11" s="178">
        <f>'Civil Works'!J206</f>
        <v>950</v>
      </c>
      <c r="K11" s="178">
        <f>'Civil Works'!K206</f>
        <v>3250</v>
      </c>
      <c r="L11" s="62">
        <f>'Civil Works'!L206</f>
        <v>2.2999999999999998</v>
      </c>
      <c r="M11" s="61">
        <f>'Civil Works'!M206</f>
        <v>3</v>
      </c>
      <c r="N11" s="55">
        <f>'Civil Works'!N206</f>
        <v>19781105</v>
      </c>
      <c r="O11" s="55">
        <f>'Civil Works'!O206</f>
        <v>936387</v>
      </c>
      <c r="P11" s="296">
        <f>'Civil Works'!P206</f>
        <v>20717492</v>
      </c>
      <c r="Q11" s="177">
        <f>'Civil Works'!Q206</f>
        <v>17782304.609999999</v>
      </c>
      <c r="R11" s="177">
        <f>'Civil Works'!R206</f>
        <v>0</v>
      </c>
      <c r="S11" s="177">
        <f>'Civil Works'!S206</f>
        <v>17782304.609999999</v>
      </c>
      <c r="T11" s="177">
        <f>'Civil Works'!T206</f>
        <v>0</v>
      </c>
      <c r="U11" s="177">
        <f>'Civil Works'!U206</f>
        <v>0</v>
      </c>
      <c r="V11" s="180">
        <f>'Civil Works'!V206</f>
        <v>44131</v>
      </c>
      <c r="W11" s="180">
        <f>'Civil Works'!W206</f>
        <v>44154</v>
      </c>
      <c r="X11" s="180">
        <f>'Civil Works'!X206</f>
        <v>44160</v>
      </c>
      <c r="Y11" s="180">
        <f>'Civil Works'!Y206</f>
        <v>44524</v>
      </c>
      <c r="Z11" s="428">
        <f>'Civil Works'!Z206</f>
        <v>0</v>
      </c>
      <c r="AA11" s="180">
        <f>'Civil Works'!AA206</f>
        <v>0</v>
      </c>
      <c r="AB11" s="85">
        <f>'Civil Works'!AB206</f>
        <v>0</v>
      </c>
      <c r="AC11" s="177">
        <f>'Civil Works'!AC206</f>
        <v>0</v>
      </c>
      <c r="AD11" s="177">
        <f>'Civil Works'!AD206</f>
        <v>0</v>
      </c>
      <c r="AE11" s="177">
        <f>'Civil Works'!AE206</f>
        <v>0</v>
      </c>
      <c r="AF11" s="177">
        <f>'Civil Works'!AF206</f>
        <v>0</v>
      </c>
      <c r="AG11" s="177">
        <f>'Civil Works'!AG206</f>
        <v>0</v>
      </c>
      <c r="AH11" s="177">
        <f>'Civil Works'!AH206</f>
        <v>0</v>
      </c>
      <c r="AI11" s="177">
        <f>'Civil Works'!AI206</f>
        <v>0</v>
      </c>
      <c r="AJ11" s="85">
        <f>'Civil Works'!AJ206</f>
        <v>0</v>
      </c>
      <c r="AK11" s="278" t="str">
        <f>'Civil Works'!AK206</f>
        <v>Work started</v>
      </c>
      <c r="AM11" s="57"/>
    </row>
    <row r="12" spans="1:39" x14ac:dyDescent="0.25">
      <c r="A12" s="177"/>
      <c r="B12" s="177"/>
      <c r="C12" s="54"/>
      <c r="D12" s="54"/>
      <c r="E12" s="54"/>
      <c r="F12" s="60"/>
      <c r="G12" s="69"/>
      <c r="H12" s="70"/>
      <c r="I12" s="177"/>
      <c r="J12" s="178"/>
      <c r="K12" s="178"/>
      <c r="L12" s="62"/>
      <c r="M12" s="61"/>
      <c r="N12" s="55"/>
      <c r="O12" s="55"/>
      <c r="P12" s="296"/>
      <c r="Q12" s="177"/>
      <c r="R12" s="177"/>
      <c r="S12" s="177"/>
      <c r="T12" s="177"/>
      <c r="U12" s="177"/>
      <c r="V12" s="180"/>
      <c r="W12" s="180"/>
      <c r="X12" s="180"/>
      <c r="Y12" s="180"/>
      <c r="Z12" s="180"/>
      <c r="AA12" s="180"/>
      <c r="AB12" s="85"/>
      <c r="AC12" s="177"/>
      <c r="AD12" s="177"/>
      <c r="AE12" s="177"/>
      <c r="AF12" s="177"/>
      <c r="AG12" s="177"/>
      <c r="AH12" s="177"/>
      <c r="AI12" s="177"/>
      <c r="AJ12" s="85"/>
      <c r="AK12" s="181"/>
      <c r="AM12" s="57"/>
    </row>
    <row r="13" spans="1:39" x14ac:dyDescent="0.25">
      <c r="A13" s="380"/>
      <c r="B13" s="381"/>
      <c r="C13" s="382"/>
      <c r="D13" s="382"/>
      <c r="E13" s="383" t="s">
        <v>466</v>
      </c>
      <c r="F13" s="429"/>
      <c r="G13" s="414" t="s">
        <v>467</v>
      </c>
      <c r="H13" s="415">
        <f>COUNTIF(P10:P12,"&gt;0")</f>
        <v>2</v>
      </c>
      <c r="I13" s="386" t="s">
        <v>468</v>
      </c>
      <c r="J13" s="387">
        <f>COUNTIF(S10:S12,"&gt;0")</f>
        <v>2</v>
      </c>
      <c r="K13" s="416"/>
      <c r="L13" s="388">
        <f t="shared" ref="L13:U13" si="0">SUM(L10:L12)</f>
        <v>4.2089999999999996</v>
      </c>
      <c r="M13" s="388">
        <f t="shared" si="0"/>
        <v>6.25</v>
      </c>
      <c r="N13" s="388">
        <f t="shared" si="0"/>
        <v>36707014.68</v>
      </c>
      <c r="O13" s="388">
        <f t="shared" si="0"/>
        <v>2010249.5</v>
      </c>
      <c r="P13" s="388">
        <f t="shared" si="0"/>
        <v>38717264.18</v>
      </c>
      <c r="Q13" s="388">
        <f t="shared" si="0"/>
        <v>34451742.519999996</v>
      </c>
      <c r="R13" s="388">
        <f t="shared" si="0"/>
        <v>1057539.3370000001</v>
      </c>
      <c r="S13" s="388">
        <f t="shared" si="0"/>
        <v>35509281.857000001</v>
      </c>
      <c r="T13" s="388">
        <f t="shared" si="0"/>
        <v>0</v>
      </c>
      <c r="U13" s="388">
        <f t="shared" si="0"/>
        <v>0</v>
      </c>
      <c r="V13" s="389"/>
      <c r="W13" s="389"/>
      <c r="X13" s="389"/>
      <c r="Y13" s="389"/>
      <c r="Z13" s="389"/>
      <c r="AA13" s="389"/>
      <c r="AB13" s="390">
        <f>SUMPRODUCT(S10:S12,AB10:AB12)/SUM(S10:S12)</f>
        <v>0.44929885055264529</v>
      </c>
      <c r="AC13" s="388">
        <f t="shared" ref="AC13:AI13" si="1">SUM(AC10:AC12)</f>
        <v>12975867</v>
      </c>
      <c r="AD13" s="388">
        <f t="shared" si="1"/>
        <v>815464</v>
      </c>
      <c r="AE13" s="388">
        <f t="shared" si="1"/>
        <v>13791331</v>
      </c>
      <c r="AF13" s="388">
        <f t="shared" si="1"/>
        <v>832618</v>
      </c>
      <c r="AG13" s="388">
        <f t="shared" si="1"/>
        <v>203866</v>
      </c>
      <c r="AH13" s="388">
        <f t="shared" si="1"/>
        <v>1036484</v>
      </c>
      <c r="AI13" s="388">
        <f t="shared" si="1"/>
        <v>14827815</v>
      </c>
      <c r="AJ13" s="390">
        <f>SUMPRODUCT(S10:S12,AJ10:AJ12)/SUM(S10:S12)</f>
        <v>0.41757574990430196</v>
      </c>
      <c r="AK13" s="181"/>
      <c r="AM13" s="57"/>
    </row>
    <row r="14" spans="1:39" x14ac:dyDescent="0.25">
      <c r="A14" s="391" t="s">
        <v>464</v>
      </c>
      <c r="B14" s="381"/>
      <c r="C14" s="382"/>
      <c r="D14" s="382"/>
      <c r="E14" s="382"/>
      <c r="F14" s="430"/>
      <c r="G14" s="431"/>
      <c r="H14" s="432"/>
      <c r="I14" s="386"/>
      <c r="J14" s="433"/>
      <c r="K14" s="433"/>
      <c r="L14" s="433"/>
      <c r="M14" s="93"/>
      <c r="N14" s="434"/>
      <c r="O14" s="434"/>
      <c r="P14" s="435"/>
      <c r="Q14" s="436"/>
      <c r="R14" s="436"/>
      <c r="S14" s="381"/>
      <c r="T14" s="381"/>
      <c r="U14" s="381"/>
      <c r="V14" s="389"/>
      <c r="W14" s="389"/>
      <c r="X14" s="389"/>
      <c r="Y14" s="389"/>
      <c r="Z14" s="389"/>
      <c r="AA14" s="389"/>
      <c r="AB14" s="437"/>
      <c r="AC14" s="381"/>
      <c r="AD14" s="381"/>
      <c r="AE14" s="381"/>
      <c r="AF14" s="381"/>
      <c r="AG14" s="381"/>
      <c r="AH14" s="381"/>
      <c r="AI14" s="381"/>
      <c r="AJ14" s="437"/>
      <c r="AK14" s="438"/>
    </row>
    <row r="15" spans="1:39" ht="204" x14ac:dyDescent="0.25">
      <c r="A15" s="177"/>
      <c r="B15" s="177" t="s">
        <v>32</v>
      </c>
      <c r="C15" s="54" t="s">
        <v>110</v>
      </c>
      <c r="D15" s="54" t="s">
        <v>111</v>
      </c>
      <c r="E15" s="54" t="s">
        <v>33</v>
      </c>
      <c r="F15" s="60" t="s">
        <v>114</v>
      </c>
      <c r="G15" s="69">
        <v>173124093</v>
      </c>
      <c r="H15" s="70" t="s">
        <v>115</v>
      </c>
      <c r="I15" s="238" t="str">
        <f>'Civil Works'!I207</f>
        <v>JV of SA FE
Shahipara, Nilphamari.</v>
      </c>
      <c r="J15" s="178">
        <f>'Civil Works'!J207</f>
        <v>0</v>
      </c>
      <c r="K15" s="178">
        <f>'Civil Works'!K207</f>
        <v>2490</v>
      </c>
      <c r="L15" s="62">
        <f>'Civil Works'!L207</f>
        <v>2.4900000000000002</v>
      </c>
      <c r="M15" s="61">
        <f>'Civil Works'!M207</f>
        <v>24.63</v>
      </c>
      <c r="N15" s="55">
        <f>'Civil Works'!N207</f>
        <v>18674476.670000002</v>
      </c>
      <c r="O15" s="55">
        <f>'Civil Works'!O207</f>
        <v>6963499.25</v>
      </c>
      <c r="P15" s="296">
        <f>'Civil Works'!P207</f>
        <v>25637975.920000002</v>
      </c>
      <c r="Q15" s="177">
        <f>'Civil Works'!Q207</f>
        <v>18551554.07</v>
      </c>
      <c r="R15" s="177">
        <f>'Civil Works'!R207</f>
        <v>6917609.79</v>
      </c>
      <c r="S15" s="177">
        <f>'Civil Works'!S207</f>
        <v>25469163.859999999</v>
      </c>
      <c r="T15" s="177">
        <f>'Civil Works'!T207</f>
        <v>0</v>
      </c>
      <c r="U15" s="439">
        <f>'Civil Works'!U207</f>
        <v>0</v>
      </c>
      <c r="V15" s="180">
        <f>'Civil Works'!V207</f>
        <v>43640</v>
      </c>
      <c r="W15" s="180">
        <f>'Civil Works'!W207</f>
        <v>43646</v>
      </c>
      <c r="X15" s="180">
        <f>'Civil Works'!X207</f>
        <v>43652</v>
      </c>
      <c r="Y15" s="443" t="str">
        <f>'Civil Works'!Y207</f>
        <v>05-07-2020
12-08-2020</v>
      </c>
      <c r="Z15" s="428">
        <f>'Civil Works'!Z207</f>
        <v>0</v>
      </c>
      <c r="AA15" s="180">
        <f>'Civil Works'!AA207</f>
        <v>44196</v>
      </c>
      <c r="AB15" s="85">
        <f>'Civil Works'!AB207</f>
        <v>0.85</v>
      </c>
      <c r="AC15" s="177">
        <f>'Civil Works'!AC207</f>
        <v>15993130</v>
      </c>
      <c r="AD15" s="177">
        <f>'Civil Works'!AD207</f>
        <v>2955540</v>
      </c>
      <c r="AE15" s="177">
        <f>'Civil Works'!AE207</f>
        <v>18948670</v>
      </c>
      <c r="AF15" s="177">
        <f>'Civil Works'!AF207</f>
        <v>989931</v>
      </c>
      <c r="AG15" s="177">
        <f>'Civil Works'!AG207</f>
        <v>247482</v>
      </c>
      <c r="AH15" s="177">
        <f>'Civil Works'!AH207</f>
        <v>1237413</v>
      </c>
      <c r="AI15" s="177">
        <f>'Civil Works'!AI207</f>
        <v>20186083</v>
      </c>
      <c r="AJ15" s="85">
        <f>'Civil Works'!AJ207</f>
        <v>0.79256952096895417</v>
      </c>
      <c r="AK15" s="278" t="str">
        <f>'Civil Works'!AK207</f>
        <v>BC Complete</v>
      </c>
      <c r="AM15" s="57"/>
    </row>
    <row r="16" spans="1:39" ht="120" x14ac:dyDescent="0.25">
      <c r="A16" s="177"/>
      <c r="B16" s="177" t="s">
        <v>32</v>
      </c>
      <c r="C16" s="54" t="s">
        <v>110</v>
      </c>
      <c r="D16" s="54" t="s">
        <v>116</v>
      </c>
      <c r="E16" s="54" t="s">
        <v>33</v>
      </c>
      <c r="F16" s="60" t="s">
        <v>117</v>
      </c>
      <c r="G16" s="69">
        <v>173365087</v>
      </c>
      <c r="H16" s="70" t="s">
        <v>118</v>
      </c>
      <c r="I16" s="238" t="str">
        <f>'Civil Works'!I208</f>
        <v>M/S. Mohsena Enterprise, Monshapara, Nilphamari.</v>
      </c>
      <c r="J16" s="178">
        <f>'Civil Works'!J208</f>
        <v>1000</v>
      </c>
      <c r="K16" s="178">
        <f>'Civil Works'!K208</f>
        <v>2650</v>
      </c>
      <c r="L16" s="62">
        <f>'Civil Works'!L208</f>
        <v>1.65</v>
      </c>
      <c r="M16" s="61">
        <f>'Civil Works'!M208</f>
        <v>4.8</v>
      </c>
      <c r="N16" s="55">
        <f>'Civil Works'!N208</f>
        <v>13626801.700000001</v>
      </c>
      <c r="O16" s="55">
        <f>'Civil Works'!O208</f>
        <v>1172872</v>
      </c>
      <c r="P16" s="296">
        <f>'Civil Works'!P208</f>
        <v>14799673.700000001</v>
      </c>
      <c r="Q16" s="177">
        <f>'Civil Works'!Q208</f>
        <v>12495688.82</v>
      </c>
      <c r="R16" s="177">
        <f>'Civil Works'!R208</f>
        <v>1075512.29</v>
      </c>
      <c r="S16" s="177">
        <f>'Civil Works'!S208</f>
        <v>13571201.109999999</v>
      </c>
      <c r="T16" s="177">
        <f>'Civil Works'!T208</f>
        <v>0</v>
      </c>
      <c r="U16" s="439">
        <f>'Civil Works'!U208</f>
        <v>0</v>
      </c>
      <c r="V16" s="180">
        <f>'Civil Works'!V208</f>
        <v>43640</v>
      </c>
      <c r="W16" s="180">
        <f>'Civil Works'!W208</f>
        <v>43655</v>
      </c>
      <c r="X16" s="180">
        <f>'Civil Works'!X208</f>
        <v>43661</v>
      </c>
      <c r="Y16" s="180">
        <f>'Civil Works'!Y208</f>
        <v>44026</v>
      </c>
      <c r="Z16" s="428">
        <f>'Civil Works'!Z208</f>
        <v>0</v>
      </c>
      <c r="AA16" s="180">
        <f>'Civil Works'!AA208</f>
        <v>44196</v>
      </c>
      <c r="AB16" s="85">
        <f>'Civil Works'!AB208</f>
        <v>0.6</v>
      </c>
      <c r="AC16" s="177">
        <f>'Civil Works'!AC208</f>
        <v>7136510</v>
      </c>
      <c r="AD16" s="177">
        <f>'Civil Works'!AD208</f>
        <v>0</v>
      </c>
      <c r="AE16" s="177">
        <f>'Civil Works'!AE208</f>
        <v>7136510</v>
      </c>
      <c r="AF16" s="177">
        <f>'Civil Works'!AF208</f>
        <v>0</v>
      </c>
      <c r="AG16" s="177">
        <f>'Civil Works'!AG208</f>
        <v>0</v>
      </c>
      <c r="AH16" s="177">
        <f>'Civil Works'!AH208</f>
        <v>0</v>
      </c>
      <c r="AI16" s="177">
        <f>'Civil Works'!AI208</f>
        <v>7136510</v>
      </c>
      <c r="AJ16" s="85">
        <f>'Civil Works'!AJ208</f>
        <v>0.52585691879117691</v>
      </c>
      <c r="AK16" s="278" t="str">
        <f>'Civil Works'!AK208</f>
        <v>WBM &amp; Structure complete, Work stopped due to shortage of stone chips</v>
      </c>
      <c r="AM16" s="57"/>
    </row>
    <row r="17" spans="1:39" ht="108" x14ac:dyDescent="0.25">
      <c r="A17" s="380">
        <f>'Civil Works'!A209</f>
        <v>120</v>
      </c>
      <c r="B17" s="177" t="str">
        <f>'Civil Works'!B209</f>
        <v>2019-20</v>
      </c>
      <c r="C17" s="54" t="str">
        <f>'Civil Works'!C209</f>
        <v>Nilphamari</v>
      </c>
      <c r="D17" s="54" t="str">
        <f>'Civil Works'!D209</f>
        <v>Dimla</v>
      </c>
      <c r="E17" s="54" t="str">
        <f>'Civil Works'!E209</f>
        <v>Village Road-BC</v>
      </c>
      <c r="F17" s="60" t="str">
        <f>'Civil Works'!F209</f>
        <v>PRO/NIL/JAL/VR/19-20/W-120</v>
      </c>
      <c r="G17" s="69">
        <f>'Civil Works'!G209</f>
        <v>173124012</v>
      </c>
      <c r="H17" s="70" t="str">
        <f>'Civil Works'!H209</f>
        <v xml:space="preserve">Improvement of Bituminous Carpeting Road on Dakhin Sonakhuli-Dalia Taltola road Ch: 2150m-3650m including 2Nos 1x1.50mx 1.50 m  U-Drain at Ch.Ch: 2388 m &amp; 2630m and 2Nos 1x0.6250mx 0.60m m  U-Drain at Ch: 2210 m &amp; 2270m under Upazila: Dimla, Dist: Nilphamari </v>
      </c>
      <c r="I17" s="238" t="str">
        <f>'Civil Works'!I209</f>
        <v>M/S. Zahurul Haque Dulal, Ghoshpara, Lalmonirhat</v>
      </c>
      <c r="J17" s="178">
        <f>'Civil Works'!J209</f>
        <v>2150</v>
      </c>
      <c r="K17" s="178">
        <f>'Civil Works'!K209</f>
        <v>3650</v>
      </c>
      <c r="L17" s="62">
        <f>'Civil Works'!L209</f>
        <v>1.5</v>
      </c>
      <c r="M17" s="61">
        <f>'Civil Works'!M209</f>
        <v>5</v>
      </c>
      <c r="N17" s="55">
        <f>'Civil Works'!N209</f>
        <v>13285714</v>
      </c>
      <c r="O17" s="55">
        <f>'Civil Works'!O209</f>
        <v>1575024</v>
      </c>
      <c r="P17" s="296">
        <f>'Civil Works'!P209</f>
        <v>14860738</v>
      </c>
      <c r="Q17" s="177">
        <f>'Civil Works'!Q209</f>
        <v>15643068</v>
      </c>
      <c r="R17" s="177">
        <f>'Civil Works'!R209</f>
        <v>0</v>
      </c>
      <c r="S17" s="177">
        <f>'Civil Works'!S209</f>
        <v>15643068</v>
      </c>
      <c r="T17" s="177">
        <f>'Civil Works'!T209</f>
        <v>0</v>
      </c>
      <c r="U17" s="439">
        <f>'Civil Works'!U209</f>
        <v>0</v>
      </c>
      <c r="V17" s="180">
        <f>'Civil Works'!V209</f>
        <v>44131</v>
      </c>
      <c r="W17" s="180">
        <f>'Civil Works'!W209</f>
        <v>44154</v>
      </c>
      <c r="X17" s="180">
        <f>'Civil Works'!X209</f>
        <v>44160</v>
      </c>
      <c r="Y17" s="180">
        <f>'Civil Works'!Y209</f>
        <v>44524</v>
      </c>
      <c r="Z17" s="428">
        <f>'Civil Works'!Z209</f>
        <v>0</v>
      </c>
      <c r="AA17" s="180">
        <f>'Civil Works'!AA209</f>
        <v>0</v>
      </c>
      <c r="AB17" s="85">
        <f>'Civil Works'!AB209</f>
        <v>0</v>
      </c>
      <c r="AC17" s="177">
        <f>'Civil Works'!AC209</f>
        <v>0</v>
      </c>
      <c r="AD17" s="177">
        <f>'Civil Works'!AD209</f>
        <v>0</v>
      </c>
      <c r="AE17" s="177">
        <f>'Civil Works'!AE209</f>
        <v>0</v>
      </c>
      <c r="AF17" s="177">
        <f>'Civil Works'!AF209</f>
        <v>0</v>
      </c>
      <c r="AG17" s="177">
        <f>'Civil Works'!AG209</f>
        <v>0</v>
      </c>
      <c r="AH17" s="177">
        <f>'Civil Works'!AH209</f>
        <v>0</v>
      </c>
      <c r="AI17" s="177">
        <f>'Civil Works'!AI209</f>
        <v>0</v>
      </c>
      <c r="AJ17" s="85">
        <f>'Civil Works'!AJ209</f>
        <v>0</v>
      </c>
      <c r="AK17" s="278" t="str">
        <f>'Civil Works'!AK209</f>
        <v>Work started</v>
      </c>
      <c r="AM17" s="57"/>
    </row>
    <row r="18" spans="1:39" ht="120" x14ac:dyDescent="0.25">
      <c r="A18" s="380">
        <f>'Civil Works'!A212</f>
        <v>125</v>
      </c>
      <c r="B18" s="177" t="str">
        <f>'Civil Works'!B212</f>
        <v>2019-20</v>
      </c>
      <c r="C18" s="54" t="str">
        <f>'Civil Works'!C212</f>
        <v>Nilphamari</v>
      </c>
      <c r="D18" s="54" t="str">
        <f>'Civil Works'!D212</f>
        <v>Dimla</v>
      </c>
      <c r="E18" s="54" t="str">
        <f>'Civil Works'!E212</f>
        <v>Village Road-BC</v>
      </c>
      <c r="F18" s="60" t="str">
        <f>'Civil Works'!F212</f>
        <v>PRO/NIL/DIM/VR/19-20/W-125</v>
      </c>
      <c r="G18" s="69">
        <f>'Civil Works'!G212</f>
        <v>173124083</v>
      </c>
      <c r="H18" s="70" t="str">
        <f>'Civil Works'!H212</f>
        <v>Improvement of  Sonakhuli high School -Vendabari Road Ch: 00m-2155 m including 1Nos 1x3.00mx2.00m RCC. Box Culvert at Ch: 607m and  2Nos 1x1.50mx1.50m. RCC.Box Culvert at Ch: 720 m &amp; 1167m and 1Nos 2x3.00mx2.00m RCC. Box Culvert at Ch: 206m Under  Upazila: Dimla, District:Nilphamari.</v>
      </c>
      <c r="I18" s="238" t="str">
        <f>'Civil Works'!I212</f>
        <v>M/S. Zahurul Haque Dulal, Ghoshpara, Lalmonirhat</v>
      </c>
      <c r="J18" s="178">
        <f>'Civil Works'!J212</f>
        <v>0</v>
      </c>
      <c r="K18" s="178">
        <f>'Civil Works'!K212</f>
        <v>2155</v>
      </c>
      <c r="L18" s="62">
        <f>'Civil Works'!L212</f>
        <v>2.1549999999999998</v>
      </c>
      <c r="M18" s="61">
        <f>'Civil Works'!M212</f>
        <v>16</v>
      </c>
      <c r="N18" s="55">
        <f>'Civil Works'!N212</f>
        <v>19440508</v>
      </c>
      <c r="O18" s="55">
        <f>'Civil Works'!O212</f>
        <v>3953515</v>
      </c>
      <c r="P18" s="296">
        <f>'Civil Works'!P212</f>
        <v>23394023</v>
      </c>
      <c r="Q18" s="177">
        <f>'Civil Works'!Q212</f>
        <v>20069154.420000002</v>
      </c>
      <c r="R18" s="177">
        <f>'Civil Works'!R212</f>
        <v>0</v>
      </c>
      <c r="S18" s="177">
        <f>'Civil Works'!S212</f>
        <v>20069154.420000002</v>
      </c>
      <c r="T18" s="177">
        <f>'Civil Works'!T212</f>
        <v>0</v>
      </c>
      <c r="U18" s="439">
        <f>'Civil Works'!U212</f>
        <v>0</v>
      </c>
      <c r="V18" s="180">
        <f>'Civil Works'!V212</f>
        <v>44131</v>
      </c>
      <c r="W18" s="180">
        <f>'Civil Works'!W212</f>
        <v>44154</v>
      </c>
      <c r="X18" s="180">
        <f>'Civil Works'!X212</f>
        <v>44160</v>
      </c>
      <c r="Y18" s="180">
        <f>'Civil Works'!Y212</f>
        <v>44524</v>
      </c>
      <c r="Z18" s="428">
        <f>'Civil Works'!Z212</f>
        <v>0</v>
      </c>
      <c r="AA18" s="180">
        <f>'Civil Works'!AA212</f>
        <v>0</v>
      </c>
      <c r="AB18" s="85">
        <f>'Civil Works'!AB212</f>
        <v>0</v>
      </c>
      <c r="AC18" s="177">
        <f>'Civil Works'!AC212</f>
        <v>0</v>
      </c>
      <c r="AD18" s="177">
        <f>'Civil Works'!AD212</f>
        <v>0</v>
      </c>
      <c r="AE18" s="177">
        <f>'Civil Works'!AE212</f>
        <v>0</v>
      </c>
      <c r="AF18" s="177">
        <f>'Civil Works'!AF212</f>
        <v>0</v>
      </c>
      <c r="AG18" s="177">
        <f>'Civil Works'!AG212</f>
        <v>0</v>
      </c>
      <c r="AH18" s="177">
        <f>'Civil Works'!AH212</f>
        <v>0</v>
      </c>
      <c r="AI18" s="177">
        <f>'Civil Works'!AI212</f>
        <v>0</v>
      </c>
      <c r="AJ18" s="85">
        <f>'Civil Works'!AJ212</f>
        <v>0</v>
      </c>
      <c r="AK18" s="278" t="str">
        <f>'Civil Works'!AK212</f>
        <v>Work started</v>
      </c>
      <c r="AM18" s="57"/>
    </row>
    <row r="19" spans="1:39" ht="168" x14ac:dyDescent="0.25">
      <c r="A19" s="380">
        <f>'Civil Works'!A210</f>
        <v>141</v>
      </c>
      <c r="B19" s="177" t="str">
        <f>'Civil Works'!B210</f>
        <v>2020-21</v>
      </c>
      <c r="C19" s="54" t="str">
        <f>'Civil Works'!C210</f>
        <v>Nilphamari</v>
      </c>
      <c r="D19" s="54" t="str">
        <f>'Civil Works'!D210</f>
        <v>Dimla</v>
      </c>
      <c r="E19" s="54" t="str">
        <f>'Civil Works'!E210</f>
        <v>Village Road-BC</v>
      </c>
      <c r="F19" s="60" t="str">
        <f>'Civil Works'!F210</f>
        <v>PRO/NIL/DIM/VR/20-21/W-141</v>
      </c>
      <c r="G19" s="69">
        <f>'Civil Works'!G210</f>
        <v>173125089</v>
      </c>
      <c r="H19" s="70" t="str">
        <f>'Civil Works'!H210</f>
        <v>Improvement of Kakina Chapani Madrasha-Tista Main Canal Road. Road Ch: 0.00m-1783.00m including Construction of 3Nos 1.50m x 1.50m RCCBox culvert at Ch: 625.0m,695.0m,1328.0m and 1Nos Single Vent2.00m x 2.00m RCCBox culvert at Ch: 1242.0m and 8Nos 7m longU-Drain 0.6250mm x 0.600m Drainage Culvert at Ch: 273.0m,362.0m, 467.0m, 540.0m, 727.0m,1347.0m,1475.0m, 1614.0m Under Upazila: Dimla, District:Nilphamari</v>
      </c>
      <c r="I19" s="238">
        <f>'Civil Works'!I210</f>
        <v>0</v>
      </c>
      <c r="J19" s="178">
        <f>'Civil Works'!J210</f>
        <v>0</v>
      </c>
      <c r="K19" s="178">
        <f>'Civil Works'!K210</f>
        <v>1783</v>
      </c>
      <c r="L19" s="62">
        <f>'Civil Works'!L210</f>
        <v>1.7829999999999999</v>
      </c>
      <c r="M19" s="61">
        <f>'Civil Works'!M210</f>
        <v>16.5</v>
      </c>
      <c r="N19" s="55">
        <f>'Civil Works'!N210</f>
        <v>15506594</v>
      </c>
      <c r="O19" s="55">
        <f>'Civil Works'!O210</f>
        <v>3771630</v>
      </c>
      <c r="P19" s="296">
        <f>'Civil Works'!P210</f>
        <v>19278224</v>
      </c>
      <c r="Q19" s="177">
        <f>'Civil Works'!Q210</f>
        <v>0</v>
      </c>
      <c r="R19" s="177">
        <f>'Civil Works'!R210</f>
        <v>0</v>
      </c>
      <c r="S19" s="177">
        <f>'Civil Works'!S210</f>
        <v>0</v>
      </c>
      <c r="T19" s="177">
        <f>'Civil Works'!T210</f>
        <v>0</v>
      </c>
      <c r="U19" s="439">
        <f>'Civil Works'!U210</f>
        <v>0</v>
      </c>
      <c r="V19" s="180">
        <f>'Civil Works'!V210</f>
        <v>0</v>
      </c>
      <c r="W19" s="180">
        <f>'Civil Works'!W210</f>
        <v>0</v>
      </c>
      <c r="X19" s="180">
        <f>'Civil Works'!X210</f>
        <v>0</v>
      </c>
      <c r="Y19" s="180">
        <f>'Civil Works'!Y210</f>
        <v>0</v>
      </c>
      <c r="Z19" s="428">
        <f>'Civil Works'!Z210</f>
        <v>0</v>
      </c>
      <c r="AA19" s="180">
        <f>'Civil Works'!AA210</f>
        <v>0</v>
      </c>
      <c r="AB19" s="85">
        <f>'Civil Works'!AB210</f>
        <v>0</v>
      </c>
      <c r="AC19" s="177">
        <f>'Civil Works'!AC210</f>
        <v>0</v>
      </c>
      <c r="AD19" s="177">
        <f>'Civil Works'!AD210</f>
        <v>0</v>
      </c>
      <c r="AE19" s="177">
        <f>'Civil Works'!AE210</f>
        <v>0</v>
      </c>
      <c r="AF19" s="177">
        <f>'Civil Works'!AF210</f>
        <v>0</v>
      </c>
      <c r="AG19" s="177">
        <f>'Civil Works'!AG210</f>
        <v>0</v>
      </c>
      <c r="AH19" s="177">
        <f>'Civil Works'!AH210</f>
        <v>0</v>
      </c>
      <c r="AI19" s="177">
        <f>'Civil Works'!AI210</f>
        <v>0</v>
      </c>
      <c r="AJ19" s="85">
        <f>'Civil Works'!AJ210</f>
        <v>0</v>
      </c>
      <c r="AK19" s="278" t="str">
        <f>'Civil Works'!AK210</f>
        <v>Evaluation on going</v>
      </c>
      <c r="AM19" s="57"/>
    </row>
    <row r="20" spans="1:39" ht="168" x14ac:dyDescent="0.25">
      <c r="A20" s="380">
        <f>'Civil Works'!A211</f>
        <v>140</v>
      </c>
      <c r="B20" s="177" t="str">
        <f>'Civil Works'!B211</f>
        <v>2020-21</v>
      </c>
      <c r="C20" s="54" t="str">
        <f>'Civil Works'!C211</f>
        <v>Nilphamari</v>
      </c>
      <c r="D20" s="54" t="str">
        <f>'Civil Works'!D211</f>
        <v>Dimla</v>
      </c>
      <c r="E20" s="54" t="str">
        <f>'Civil Works'!E211</f>
        <v>Village Road-BC</v>
      </c>
      <c r="F20" s="60" t="str">
        <f>'Civil Works'!F211</f>
        <v>PRO/NIL/DIM/VR/20-21/W-140</v>
      </c>
      <c r="G20" s="69">
        <f>'Civil Works'!G211</f>
        <v>173124082</v>
      </c>
      <c r="H20" s="70" t="str">
        <f>'Civil Works'!H211</f>
        <v>Improvement of Dokhin Sonakhuli -Vajonchur via Khamatpara. Road Ch: 1000.00m-3040.00m including Construction of 4Nos 1.50m x 1.50m RCC Box culvert at Ch: 1153.0m, 1186.0m, 2054.0m, 2480.0m and 1Nos 2vent 3.00m x 2.00m RCC Box culvert  at Ch: 1991.00m and 3Nos U-Drain 7m Long 0.625.mm x 0.600mm Drainage Culvert at Ch: 1652.00m,2260.00m, 2290.00m Under Upazila: Dimla, District:Nilphamari</v>
      </c>
      <c r="I20" s="238">
        <f>'Civil Works'!I211</f>
        <v>0</v>
      </c>
      <c r="J20" s="178">
        <f>'Civil Works'!J211</f>
        <v>1000</v>
      </c>
      <c r="K20" s="178">
        <f>'Civil Works'!K211</f>
        <v>3040</v>
      </c>
      <c r="L20" s="62">
        <f>'Civil Works'!L211</f>
        <v>2.04</v>
      </c>
      <c r="M20" s="61">
        <f>'Civil Works'!M211</f>
        <v>17.5</v>
      </c>
      <c r="N20" s="55">
        <f>'Civil Works'!N211</f>
        <v>18745610</v>
      </c>
      <c r="O20" s="55">
        <f>'Civil Works'!O211</f>
        <v>4438998</v>
      </c>
      <c r="P20" s="296">
        <f>'Civil Works'!P211</f>
        <v>23184608</v>
      </c>
      <c r="Q20" s="177">
        <f>'Civil Works'!Q211</f>
        <v>0</v>
      </c>
      <c r="R20" s="177">
        <f>'Civil Works'!R211</f>
        <v>0</v>
      </c>
      <c r="S20" s="177">
        <f>'Civil Works'!S211</f>
        <v>0</v>
      </c>
      <c r="T20" s="177">
        <f>'Civil Works'!T211</f>
        <v>0</v>
      </c>
      <c r="U20" s="439">
        <f>'Civil Works'!U211</f>
        <v>0</v>
      </c>
      <c r="V20" s="180">
        <f>'Civil Works'!V211</f>
        <v>0</v>
      </c>
      <c r="W20" s="180">
        <f>'Civil Works'!W211</f>
        <v>0</v>
      </c>
      <c r="X20" s="180">
        <f>'Civil Works'!X211</f>
        <v>0</v>
      </c>
      <c r="Y20" s="180">
        <f>'Civil Works'!Y211</f>
        <v>0</v>
      </c>
      <c r="Z20" s="428">
        <f>'Civil Works'!Z211</f>
        <v>0</v>
      </c>
      <c r="AA20" s="180">
        <f>'Civil Works'!AA211</f>
        <v>0</v>
      </c>
      <c r="AB20" s="85">
        <f>'Civil Works'!AB211</f>
        <v>0</v>
      </c>
      <c r="AC20" s="177">
        <f>'Civil Works'!AC211</f>
        <v>0</v>
      </c>
      <c r="AD20" s="177">
        <f>'Civil Works'!AD211</f>
        <v>0</v>
      </c>
      <c r="AE20" s="177">
        <f>'Civil Works'!AE211</f>
        <v>0</v>
      </c>
      <c r="AF20" s="177">
        <f>'Civil Works'!AF211</f>
        <v>0</v>
      </c>
      <c r="AG20" s="177">
        <f>'Civil Works'!AG211</f>
        <v>0</v>
      </c>
      <c r="AH20" s="177">
        <f>'Civil Works'!AH211</f>
        <v>0</v>
      </c>
      <c r="AI20" s="177">
        <f>'Civil Works'!AI211</f>
        <v>0</v>
      </c>
      <c r="AJ20" s="85">
        <f>'Civil Works'!AJ211</f>
        <v>0</v>
      </c>
      <c r="AK20" s="278" t="str">
        <f>'Civil Works'!AK211</f>
        <v>Evaluation on going</v>
      </c>
      <c r="AM20" s="57"/>
    </row>
    <row r="21" spans="1:39" x14ac:dyDescent="0.25">
      <c r="A21" s="380"/>
      <c r="B21" s="177"/>
      <c r="C21" s="54"/>
      <c r="D21" s="54"/>
      <c r="E21" s="54"/>
      <c r="F21" s="60"/>
      <c r="G21" s="69"/>
      <c r="H21" s="70"/>
      <c r="I21" s="177"/>
      <c r="J21" s="178"/>
      <c r="K21" s="178"/>
      <c r="L21" s="62"/>
      <c r="M21" s="61"/>
      <c r="N21" s="55"/>
      <c r="O21" s="55"/>
      <c r="P21" s="296"/>
      <c r="Q21" s="177"/>
      <c r="R21" s="177"/>
      <c r="S21" s="177"/>
      <c r="T21" s="177"/>
      <c r="U21" s="439"/>
      <c r="V21" s="180"/>
      <c r="W21" s="180"/>
      <c r="X21" s="180"/>
      <c r="Y21" s="180"/>
      <c r="Z21" s="180"/>
      <c r="AA21" s="180"/>
      <c r="AB21" s="85"/>
      <c r="AC21" s="177"/>
      <c r="AD21" s="177"/>
      <c r="AE21" s="177"/>
      <c r="AF21" s="177"/>
      <c r="AG21" s="177"/>
      <c r="AH21" s="177"/>
      <c r="AI21" s="177"/>
      <c r="AJ21" s="85"/>
      <c r="AK21" s="181"/>
      <c r="AM21" s="57"/>
    </row>
    <row r="22" spans="1:39" x14ac:dyDescent="0.25">
      <c r="A22" s="380"/>
      <c r="B22" s="381"/>
      <c r="C22" s="382"/>
      <c r="D22" s="382"/>
      <c r="E22" s="383" t="s">
        <v>466</v>
      </c>
      <c r="F22" s="413"/>
      <c r="G22" s="414" t="s">
        <v>467</v>
      </c>
      <c r="H22" s="415">
        <f>COUNTIF(P15:P21,"&gt;0")</f>
        <v>6</v>
      </c>
      <c r="I22" s="386" t="s">
        <v>468</v>
      </c>
      <c r="J22" s="415">
        <f>COUNTIF(S15:S21,"&gt;0")</f>
        <v>4</v>
      </c>
      <c r="K22" s="440"/>
      <c r="L22" s="388">
        <f t="shared" ref="L22:U22" si="2">SUM(L15:L21)</f>
        <v>11.617999999999999</v>
      </c>
      <c r="M22" s="388">
        <f t="shared" si="2"/>
        <v>84.43</v>
      </c>
      <c r="N22" s="388">
        <f t="shared" si="2"/>
        <v>99279704.370000005</v>
      </c>
      <c r="O22" s="388">
        <f t="shared" si="2"/>
        <v>21875538.25</v>
      </c>
      <c r="P22" s="388">
        <f t="shared" si="2"/>
        <v>121155242.62</v>
      </c>
      <c r="Q22" s="388">
        <f t="shared" si="2"/>
        <v>66759465.310000002</v>
      </c>
      <c r="R22" s="388">
        <f t="shared" si="2"/>
        <v>7993122.0800000001</v>
      </c>
      <c r="S22" s="388">
        <f t="shared" si="2"/>
        <v>74752587.390000001</v>
      </c>
      <c r="T22" s="388">
        <f t="shared" si="2"/>
        <v>0</v>
      </c>
      <c r="U22" s="388">
        <f t="shared" si="2"/>
        <v>0</v>
      </c>
      <c r="V22" s="389"/>
      <c r="W22" s="389"/>
      <c r="X22" s="389"/>
      <c r="Y22" s="389"/>
      <c r="Z22" s="389"/>
      <c r="AA22" s="389"/>
      <c r="AB22" s="441">
        <f>SUMPRODUCT(S15:S21,AB15:AB21)/SUM(S15:S21)</f>
        <v>0.39853483320345034</v>
      </c>
      <c r="AC22" s="388">
        <f t="shared" ref="AC22:AI22" si="3">SUM(AC15:AC21)</f>
        <v>23129640</v>
      </c>
      <c r="AD22" s="388">
        <f t="shared" si="3"/>
        <v>2955540</v>
      </c>
      <c r="AE22" s="388">
        <f t="shared" si="3"/>
        <v>26085180</v>
      </c>
      <c r="AF22" s="388">
        <f t="shared" si="3"/>
        <v>989931</v>
      </c>
      <c r="AG22" s="388">
        <f t="shared" si="3"/>
        <v>247482</v>
      </c>
      <c r="AH22" s="388">
        <f t="shared" si="3"/>
        <v>1237413</v>
      </c>
      <c r="AI22" s="388">
        <f t="shared" si="3"/>
        <v>27322593</v>
      </c>
      <c r="AJ22" s="390">
        <f>SUMPRODUCT(S15:S21,AJ15:AJ21)/SUM(S15:S21)</f>
        <v>0.365506987168916</v>
      </c>
      <c r="AK22" s="181"/>
    </row>
    <row r="23" spans="1:39" x14ac:dyDescent="0.25">
      <c r="A23" s="391" t="s">
        <v>35</v>
      </c>
      <c r="B23" s="392"/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3"/>
    </row>
    <row r="24" spans="1:39" ht="72" x14ac:dyDescent="0.25">
      <c r="A24" s="177">
        <f>'Civil Works'!A213</f>
        <v>121</v>
      </c>
      <c r="B24" s="177" t="str">
        <f>'Civil Works'!B213</f>
        <v>2019-20</v>
      </c>
      <c r="C24" s="54" t="str">
        <f>'Civil Works'!C213</f>
        <v>Nilphamari</v>
      </c>
      <c r="D24" s="54" t="str">
        <f>'Civil Works'!D213</f>
        <v>Dimla</v>
      </c>
      <c r="E24" s="54" t="str">
        <f>'Civil Works'!E213</f>
        <v>Village Road-HBB</v>
      </c>
      <c r="F24" s="60" t="str">
        <f>'Civil Works'!F213</f>
        <v>PRO/NIL/DIM/VR/19-20/W-121</v>
      </c>
      <c r="G24" s="69">
        <f>'Civil Works'!G213</f>
        <v>173125117</v>
      </c>
      <c r="H24" s="70" t="str">
        <f>'Civil Works'!H213</f>
        <v>Improvement of  HBB Road on Sovangong Bazar- Astaf Ali House via Azgar rice mill road, under Balapara union Ch: 330m-1385 m Under  Upazila: Dimla, District:Nilphamari.</v>
      </c>
      <c r="I24" s="238" t="str">
        <f>'Civil Works'!I213</f>
        <v>Rainbow Enterprise, Khaga Kharibarim Dimla, Nilphamari</v>
      </c>
      <c r="J24" s="178">
        <f>'Civil Works'!J213</f>
        <v>330</v>
      </c>
      <c r="K24" s="178">
        <f>'Civil Works'!K213</f>
        <v>1385</v>
      </c>
      <c r="L24" s="62">
        <f>'Civil Works'!L213</f>
        <v>1.0549999999999999</v>
      </c>
      <c r="M24" s="61">
        <f>'Civil Works'!M213</f>
        <v>0</v>
      </c>
      <c r="N24" s="55">
        <f>'Civil Works'!N213</f>
        <v>5468148</v>
      </c>
      <c r="O24" s="55">
        <f>'Civil Works'!O213</f>
        <v>0</v>
      </c>
      <c r="P24" s="296">
        <f>'Civil Works'!P213</f>
        <v>5468148</v>
      </c>
      <c r="Q24" s="177">
        <f>'Civil Works'!Q213</f>
        <v>4548906.83</v>
      </c>
      <c r="R24" s="177">
        <f>'Civil Works'!R213</f>
        <v>0</v>
      </c>
      <c r="S24" s="177">
        <f>'Civil Works'!S213</f>
        <v>4548906.83</v>
      </c>
      <c r="T24" s="177">
        <f>'Civil Works'!T213</f>
        <v>0</v>
      </c>
      <c r="U24" s="177">
        <f>'Civil Works'!U213</f>
        <v>0</v>
      </c>
      <c r="V24" s="180">
        <f>'Civil Works'!V213</f>
        <v>44131</v>
      </c>
      <c r="W24" s="180">
        <f>'Civil Works'!W213</f>
        <v>44154</v>
      </c>
      <c r="X24" s="180">
        <f>'Civil Works'!X213</f>
        <v>44160</v>
      </c>
      <c r="Y24" s="180">
        <f>'Civil Works'!Y213</f>
        <v>44340</v>
      </c>
      <c r="Z24" s="428">
        <f>'Civil Works'!Z213</f>
        <v>0</v>
      </c>
      <c r="AA24" s="180">
        <f>'Civil Works'!AA213</f>
        <v>0</v>
      </c>
      <c r="AB24" s="85">
        <f>'Civil Works'!AB213</f>
        <v>0</v>
      </c>
      <c r="AC24" s="177">
        <f>'Civil Works'!AC213</f>
        <v>0</v>
      </c>
      <c r="AD24" s="177">
        <f>'Civil Works'!AD213</f>
        <v>0</v>
      </c>
      <c r="AE24" s="177">
        <f>'Civil Works'!AE213</f>
        <v>0</v>
      </c>
      <c r="AF24" s="177">
        <f>'Civil Works'!AF213</f>
        <v>0</v>
      </c>
      <c r="AG24" s="177">
        <f>'Civil Works'!AG213</f>
        <v>0</v>
      </c>
      <c r="AH24" s="177">
        <f>'Civil Works'!AH213</f>
        <v>0</v>
      </c>
      <c r="AI24" s="177">
        <f>'Civil Works'!AI213</f>
        <v>0</v>
      </c>
      <c r="AJ24" s="85">
        <f>'Civil Works'!AJ213</f>
        <v>0</v>
      </c>
      <c r="AK24" s="278" t="str">
        <f>'Civil Works'!AK213</f>
        <v>Work started</v>
      </c>
      <c r="AM24" s="57"/>
    </row>
    <row r="25" spans="1:39" x14ac:dyDescent="0.25">
      <c r="A25" s="177"/>
      <c r="B25" s="177"/>
      <c r="C25" s="54"/>
      <c r="D25" s="54"/>
      <c r="E25" s="54"/>
      <c r="F25" s="60"/>
      <c r="G25" s="69"/>
      <c r="H25" s="70"/>
      <c r="I25" s="177"/>
      <c r="J25" s="178"/>
      <c r="K25" s="178"/>
      <c r="L25" s="62"/>
      <c r="M25" s="61"/>
      <c r="N25" s="55"/>
      <c r="O25" s="55"/>
      <c r="P25" s="296"/>
      <c r="Q25" s="177"/>
      <c r="R25" s="177"/>
      <c r="S25" s="177"/>
      <c r="T25" s="177"/>
      <c r="U25" s="177"/>
      <c r="V25" s="180"/>
      <c r="W25" s="180"/>
      <c r="X25" s="180"/>
      <c r="Y25" s="180"/>
      <c r="Z25" s="180"/>
      <c r="AA25" s="180"/>
      <c r="AB25" s="85"/>
      <c r="AC25" s="177"/>
      <c r="AD25" s="177"/>
      <c r="AE25" s="177"/>
      <c r="AF25" s="177"/>
      <c r="AG25" s="177"/>
      <c r="AH25" s="177"/>
      <c r="AI25" s="177"/>
      <c r="AJ25" s="85"/>
      <c r="AK25" s="181"/>
      <c r="AM25" s="57"/>
    </row>
    <row r="26" spans="1:39" x14ac:dyDescent="0.25">
      <c r="A26" s="380"/>
      <c r="B26" s="381"/>
      <c r="C26" s="382"/>
      <c r="D26" s="382"/>
      <c r="E26" s="383" t="s">
        <v>466</v>
      </c>
      <c r="F26" s="429"/>
      <c r="G26" s="414" t="s">
        <v>467</v>
      </c>
      <c r="H26" s="415">
        <f>COUNTIF(P24:P25,"&gt;0")</f>
        <v>1</v>
      </c>
      <c r="I26" s="442" t="s">
        <v>468</v>
      </c>
      <c r="J26" s="387">
        <f>COUNTIF(S24:S25,"&gt;0")</f>
        <v>1</v>
      </c>
      <c r="K26" s="416"/>
      <c r="L26" s="388">
        <f t="shared" ref="L26:U26" si="4">SUM(L24:L25)</f>
        <v>1.0549999999999999</v>
      </c>
      <c r="M26" s="388">
        <f t="shared" si="4"/>
        <v>0</v>
      </c>
      <c r="N26" s="388">
        <f t="shared" si="4"/>
        <v>5468148</v>
      </c>
      <c r="O26" s="388">
        <f t="shared" si="4"/>
        <v>0</v>
      </c>
      <c r="P26" s="388">
        <f t="shared" si="4"/>
        <v>5468148</v>
      </c>
      <c r="Q26" s="388">
        <f t="shared" si="4"/>
        <v>4548906.83</v>
      </c>
      <c r="R26" s="388">
        <f t="shared" si="4"/>
        <v>0</v>
      </c>
      <c r="S26" s="388">
        <f t="shared" si="4"/>
        <v>4548906.83</v>
      </c>
      <c r="T26" s="388">
        <f t="shared" si="4"/>
        <v>0</v>
      </c>
      <c r="U26" s="388">
        <f t="shared" si="4"/>
        <v>0</v>
      </c>
      <c r="V26" s="389"/>
      <c r="W26" s="389"/>
      <c r="X26" s="389"/>
      <c r="Y26" s="389"/>
      <c r="Z26" s="389"/>
      <c r="AA26" s="389"/>
      <c r="AB26" s="390">
        <f>SUMPRODUCT(S24:S25,AB24:AB25)/SUM(S24:S25)</f>
        <v>0</v>
      </c>
      <c r="AC26" s="388">
        <f t="shared" ref="AC26:AI26" si="5">SUM(AC24:AC25)</f>
        <v>0</v>
      </c>
      <c r="AD26" s="388">
        <f t="shared" si="5"/>
        <v>0</v>
      </c>
      <c r="AE26" s="388">
        <f t="shared" si="5"/>
        <v>0</v>
      </c>
      <c r="AF26" s="388">
        <f t="shared" si="5"/>
        <v>0</v>
      </c>
      <c r="AG26" s="388">
        <f t="shared" si="5"/>
        <v>0</v>
      </c>
      <c r="AH26" s="388">
        <f t="shared" si="5"/>
        <v>0</v>
      </c>
      <c r="AI26" s="388">
        <f t="shared" si="5"/>
        <v>0</v>
      </c>
      <c r="AJ26" s="390">
        <f>SUMPRODUCT(S24:S25,AJ24:AJ25)/SUM(S24:S25)</f>
        <v>0</v>
      </c>
      <c r="AK26" s="181"/>
      <c r="AM26" s="57"/>
    </row>
    <row r="27" spans="1:39" x14ac:dyDescent="0.25">
      <c r="A27" s="391" t="s">
        <v>668</v>
      </c>
      <c r="B27" s="392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2"/>
      <c r="AG27" s="392"/>
      <c r="AH27" s="392"/>
      <c r="AI27" s="392"/>
      <c r="AJ27" s="392"/>
      <c r="AK27" s="393"/>
    </row>
    <row r="28" spans="1:39" ht="176.25" customHeight="1" x14ac:dyDescent="0.25">
      <c r="A28" s="177">
        <f>'Civil Works'!A217</f>
        <v>0</v>
      </c>
      <c r="B28" s="177" t="str">
        <f>'Civil Works'!B214</f>
        <v>2020-21</v>
      </c>
      <c r="C28" s="54" t="str">
        <f>'Civil Works'!C214</f>
        <v>Nilphamari</v>
      </c>
      <c r="D28" s="54" t="str">
        <f>'Civil Works'!D214</f>
        <v>Dimla</v>
      </c>
      <c r="E28" s="54" t="str">
        <f>'Civil Works'!E214</f>
        <v>Maintenance-LCS</v>
      </c>
      <c r="F28" s="60" t="str">
        <f>'Civil Works'!F214</f>
        <v>PRO/NIL/DIM/RMP/20-21/ MW-128</v>
      </c>
      <c r="G28" s="295" t="str">
        <f>'Civil Works'!G214</f>
        <v>173123014
173124012
173125089
173124082
173124083</v>
      </c>
      <c r="H28" s="70" t="str">
        <f>'Civil Works'!H214</f>
        <v>i)Naotara U.P. Office-Motirbazar RD at ch. 3200-6400 m.
ii)DakhinSonakhuli-DaliaTaltola at ch. 1500-3750 m.
iii)Kakina Chapani Madrasha-Tista Main Canal at ch. 2700-3500 m.
iv)Dkhin Sonakhuli-Vajonchur via Khamatpara at ch. 2000-4500 m.
v)Sonakhuli High School- Vendabari at ch. 2500-3800 m.</v>
      </c>
      <c r="I28" s="238" t="str">
        <f>'Civil Works'!I214</f>
        <v xml:space="preserve">LCS 1)Mst. Alena Akter &amp; Srimati Golapi bala
LCS 2)Mst. Hafezakhatun &amp; Fozila Begum
LCS 3) Mst Mamima Akter &amp; Mst. Fozila Khatun
LCS 4) Mst Lucky Begum &amp; Homayra Begum
LCS 5) Arzina Khatun &amp; Nasima Begum
</v>
      </c>
      <c r="J28" s="178" t="str">
        <f>'Civil Works'!J214</f>
        <v>3200
1500
2700
2000
2500</v>
      </c>
      <c r="K28" s="178" t="str">
        <f>'Civil Works'!K214</f>
        <v>6400
3750
3500
4500
3800</v>
      </c>
      <c r="L28" s="62">
        <f>'Civil Works'!L214</f>
        <v>10.050000000000001</v>
      </c>
      <c r="M28" s="61">
        <f>'Civil Works'!M214</f>
        <v>0</v>
      </c>
      <c r="N28" s="55">
        <f>'Civil Works'!N214</f>
        <v>5070735.37</v>
      </c>
      <c r="O28" s="55">
        <f>'Civil Works'!O214</f>
        <v>0</v>
      </c>
      <c r="P28" s="296">
        <f>'Civil Works'!P214</f>
        <v>5070735.37</v>
      </c>
      <c r="Q28" s="177">
        <f>'Civil Works'!Q214</f>
        <v>5070735.37</v>
      </c>
      <c r="R28" s="177">
        <f>'Civil Works'!R214</f>
        <v>0</v>
      </c>
      <c r="S28" s="177">
        <f>'Civil Works'!S214</f>
        <v>5070735.37</v>
      </c>
      <c r="T28" s="177">
        <f>'Civil Works'!T214</f>
        <v>0</v>
      </c>
      <c r="U28" s="177">
        <f>'Civil Works'!U214</f>
        <v>0</v>
      </c>
      <c r="V28" s="180">
        <f>'Civil Works'!V214</f>
        <v>0</v>
      </c>
      <c r="W28" s="180">
        <f>'Civil Works'!W214</f>
        <v>44133</v>
      </c>
      <c r="X28" s="180">
        <f>'Civil Works'!X214</f>
        <v>44136</v>
      </c>
      <c r="Y28" s="180">
        <f>'Civil Works'!Y214</f>
        <v>44865</v>
      </c>
      <c r="Z28" s="428">
        <f>'Civil Works'!Z214</f>
        <v>0</v>
      </c>
      <c r="AA28" s="180">
        <f>'Civil Works'!AA214</f>
        <v>0</v>
      </c>
      <c r="AB28" s="85">
        <f>'Civil Works'!AB214</f>
        <v>0.03</v>
      </c>
      <c r="AC28" s="177">
        <f>'Civil Works'!AC214</f>
        <v>165000</v>
      </c>
      <c r="AD28" s="177">
        <f>'Civil Works'!AD214</f>
        <v>0</v>
      </c>
      <c r="AE28" s="177">
        <f>'Civil Works'!AE214</f>
        <v>165000</v>
      </c>
      <c r="AF28" s="177">
        <f>'Civil Works'!AF214</f>
        <v>0</v>
      </c>
      <c r="AG28" s="177">
        <f>'Civil Works'!AG214</f>
        <v>0</v>
      </c>
      <c r="AH28" s="177">
        <f>'Civil Works'!AH214</f>
        <v>0</v>
      </c>
      <c r="AI28" s="177">
        <f>'Civil Works'!AI214</f>
        <v>165000</v>
      </c>
      <c r="AJ28" s="85">
        <f>'Civil Works'!AJ214</f>
        <v>3.2539659035687361E-2</v>
      </c>
      <c r="AK28" s="278" t="str">
        <f>'Civil Works'!AK214</f>
        <v>Work ongoing</v>
      </c>
      <c r="AM28" s="57"/>
    </row>
    <row r="29" spans="1:39" ht="48" x14ac:dyDescent="0.25">
      <c r="A29" s="177"/>
      <c r="B29" s="177" t="str">
        <f>'Civil Works'!B215</f>
        <v>2020-21</v>
      </c>
      <c r="C29" s="54" t="str">
        <f>'Civil Works'!C215</f>
        <v>Nilphamari</v>
      </c>
      <c r="D29" s="54" t="str">
        <f>'Civil Works'!D215</f>
        <v>Jaldhaka</v>
      </c>
      <c r="E29" s="54" t="str">
        <f>'Civil Works'!E215</f>
        <v>Maintenance-LCS</v>
      </c>
      <c r="F29" s="60" t="str">
        <f>'Civil Works'!F215</f>
        <v>PRO/NIL/JAL/RMP/20-21/ MW-129</v>
      </c>
      <c r="G29" s="295" t="str">
        <f>'Civil Works'!G215</f>
        <v>173365064
173365066</v>
      </c>
      <c r="H29" s="70" t="str">
        <f>'Civil Works'!H215</f>
        <v>i)WDB Bundh to WDB Bundh via Moratista Syphon at ch. 00-1215 m.
ii)Moratista Syphon to WDB Bundh ch. 00-1506 m.</v>
      </c>
      <c r="I29" s="238">
        <f>'Civil Works'!I215</f>
        <v>0</v>
      </c>
      <c r="J29" s="178" t="str">
        <f>'Civil Works'!J215</f>
        <v>0.00
0.00</v>
      </c>
      <c r="K29" s="178" t="str">
        <f>'Civil Works'!K215</f>
        <v>1215
1506</v>
      </c>
      <c r="L29" s="62">
        <f>'Civil Works'!L215</f>
        <v>2.7210000000000001</v>
      </c>
      <c r="M29" s="61">
        <f>'Civil Works'!M215</f>
        <v>0</v>
      </c>
      <c r="N29" s="55">
        <f>'Civil Works'!N215</f>
        <v>1586360.82</v>
      </c>
      <c r="O29" s="55">
        <f>'Civil Works'!O215</f>
        <v>0</v>
      </c>
      <c r="P29" s="296">
        <f>'Civil Works'!P215</f>
        <v>1586360.82</v>
      </c>
      <c r="Q29" s="177">
        <f>'Civil Works'!Q215</f>
        <v>0</v>
      </c>
      <c r="R29" s="177">
        <f>'Civil Works'!R215</f>
        <v>0</v>
      </c>
      <c r="S29" s="177">
        <f>'Civil Works'!S215</f>
        <v>0</v>
      </c>
      <c r="T29" s="177">
        <f>'Civil Works'!T215</f>
        <v>0</v>
      </c>
      <c r="U29" s="177">
        <f>'Civil Works'!U215</f>
        <v>0</v>
      </c>
      <c r="V29" s="180">
        <f>'Civil Works'!V215</f>
        <v>0</v>
      </c>
      <c r="W29" s="180">
        <f>'Civil Works'!W215</f>
        <v>0</v>
      </c>
      <c r="X29" s="180">
        <f>'Civil Works'!X215</f>
        <v>0</v>
      </c>
      <c r="Y29" s="180">
        <f>'Civil Works'!Y215</f>
        <v>0</v>
      </c>
      <c r="Z29" s="428">
        <f>'Civil Works'!Z215</f>
        <v>0</v>
      </c>
      <c r="AA29" s="180">
        <f>'Civil Works'!AA215</f>
        <v>0</v>
      </c>
      <c r="AB29" s="85">
        <f>'Civil Works'!AB215</f>
        <v>0</v>
      </c>
      <c r="AC29" s="177">
        <f>'Civil Works'!AC215</f>
        <v>0</v>
      </c>
      <c r="AD29" s="177">
        <f>'Civil Works'!AD215</f>
        <v>0</v>
      </c>
      <c r="AE29" s="177">
        <f>'Civil Works'!AE215</f>
        <v>0</v>
      </c>
      <c r="AF29" s="177">
        <f>'Civil Works'!AF215</f>
        <v>0</v>
      </c>
      <c r="AG29" s="177">
        <f>'Civil Works'!AG215</f>
        <v>0</v>
      </c>
      <c r="AH29" s="177">
        <f>'Civil Works'!AH215</f>
        <v>0</v>
      </c>
      <c r="AI29" s="177">
        <f>'Civil Works'!AI215</f>
        <v>0</v>
      </c>
      <c r="AJ29" s="85">
        <f>'Civil Works'!AJ215</f>
        <v>0</v>
      </c>
      <c r="AK29" s="278" t="str">
        <f>'Civil Works'!AK215</f>
        <v>LCS Group formation under process, Estimate approved on 16-7-20</v>
      </c>
      <c r="AM29" s="57"/>
    </row>
    <row r="30" spans="1:39" x14ac:dyDescent="0.25">
      <c r="A30" s="177"/>
      <c r="B30" s="177"/>
      <c r="C30" s="54"/>
      <c r="D30" s="54"/>
      <c r="E30" s="54"/>
      <c r="F30" s="60"/>
      <c r="G30" s="69"/>
      <c r="H30" s="70"/>
      <c r="I30" s="177"/>
      <c r="J30" s="178"/>
      <c r="K30" s="178"/>
      <c r="L30" s="62"/>
      <c r="M30" s="61"/>
      <c r="N30" s="55"/>
      <c r="O30" s="55"/>
      <c r="P30" s="296"/>
      <c r="Q30" s="177"/>
      <c r="R30" s="177"/>
      <c r="S30" s="177"/>
      <c r="T30" s="177"/>
      <c r="U30" s="177"/>
      <c r="V30" s="180"/>
      <c r="W30" s="180"/>
      <c r="X30" s="180"/>
      <c r="Y30" s="180"/>
      <c r="Z30" s="180"/>
      <c r="AA30" s="180"/>
      <c r="AB30" s="85"/>
      <c r="AC30" s="177"/>
      <c r="AD30" s="177"/>
      <c r="AE30" s="177"/>
      <c r="AF30" s="177"/>
      <c r="AG30" s="177"/>
      <c r="AH30" s="177"/>
      <c r="AI30" s="177"/>
      <c r="AJ30" s="85"/>
      <c r="AK30" s="181"/>
      <c r="AM30" s="57"/>
    </row>
    <row r="31" spans="1:39" x14ac:dyDescent="0.25">
      <c r="A31" s="380"/>
      <c r="B31" s="381"/>
      <c r="C31" s="382"/>
      <c r="D31" s="382"/>
      <c r="E31" s="383" t="s">
        <v>466</v>
      </c>
      <c r="F31" s="429"/>
      <c r="G31" s="414" t="s">
        <v>467</v>
      </c>
      <c r="H31" s="415">
        <f>COUNTIF(P28:P30,"&gt;0")</f>
        <v>2</v>
      </c>
      <c r="I31" s="442" t="s">
        <v>468</v>
      </c>
      <c r="J31" s="387">
        <f>COUNTIF(S28:S30,"&gt;0")</f>
        <v>1</v>
      </c>
      <c r="K31" s="416"/>
      <c r="L31" s="388">
        <f t="shared" ref="L31:U31" si="6">SUM(L28:L30)</f>
        <v>12.771000000000001</v>
      </c>
      <c r="M31" s="388">
        <f t="shared" si="6"/>
        <v>0</v>
      </c>
      <c r="N31" s="388">
        <f t="shared" si="6"/>
        <v>6657096.1900000004</v>
      </c>
      <c r="O31" s="388">
        <f t="shared" si="6"/>
        <v>0</v>
      </c>
      <c r="P31" s="388">
        <f t="shared" si="6"/>
        <v>6657096.1900000004</v>
      </c>
      <c r="Q31" s="388">
        <f t="shared" si="6"/>
        <v>5070735.37</v>
      </c>
      <c r="R31" s="388">
        <f t="shared" si="6"/>
        <v>0</v>
      </c>
      <c r="S31" s="388">
        <f t="shared" si="6"/>
        <v>5070735.37</v>
      </c>
      <c r="T31" s="388">
        <f t="shared" si="6"/>
        <v>0</v>
      </c>
      <c r="U31" s="388">
        <f t="shared" si="6"/>
        <v>0</v>
      </c>
      <c r="V31" s="389"/>
      <c r="W31" s="389"/>
      <c r="X31" s="389"/>
      <c r="Y31" s="389"/>
      <c r="Z31" s="389"/>
      <c r="AA31" s="389"/>
      <c r="AB31" s="390">
        <f>SUMPRODUCT(S28:S30,AB28:AB30)/SUM(S28:S30)</f>
        <v>0.03</v>
      </c>
      <c r="AC31" s="388">
        <f t="shared" ref="AC31:AI31" si="7">SUM(AC28:AC30)</f>
        <v>165000</v>
      </c>
      <c r="AD31" s="388">
        <f t="shared" si="7"/>
        <v>0</v>
      </c>
      <c r="AE31" s="388">
        <f t="shared" si="7"/>
        <v>165000</v>
      </c>
      <c r="AF31" s="388">
        <f t="shared" si="7"/>
        <v>0</v>
      </c>
      <c r="AG31" s="388">
        <f t="shared" si="7"/>
        <v>0</v>
      </c>
      <c r="AH31" s="388">
        <f t="shared" si="7"/>
        <v>0</v>
      </c>
      <c r="AI31" s="388">
        <f t="shared" si="7"/>
        <v>165000</v>
      </c>
      <c r="AJ31" s="390">
        <f>SUMPRODUCT(S28:S30,AJ28:AJ30)/SUM(S28:S30)</f>
        <v>3.2539659035687361E-2</v>
      </c>
      <c r="AK31" s="181"/>
      <c r="AM31" s="57"/>
    </row>
    <row r="32" spans="1:39" x14ac:dyDescent="0.25">
      <c r="A32" s="2" t="s">
        <v>470</v>
      </c>
    </row>
    <row r="33" spans="1:39" x14ac:dyDescent="0.25">
      <c r="A33" t="s">
        <v>471</v>
      </c>
    </row>
    <row r="34" spans="1:39" ht="45" x14ac:dyDescent="0.25">
      <c r="A34" s="126" t="s">
        <v>24</v>
      </c>
      <c r="B34" s="127"/>
      <c r="C34" s="124" t="s">
        <v>474</v>
      </c>
      <c r="D34" s="124" t="s">
        <v>489</v>
      </c>
      <c r="E34" s="125" t="s">
        <v>492</v>
      </c>
      <c r="F34" s="125" t="s">
        <v>493</v>
      </c>
      <c r="G34" s="124" t="s">
        <v>475</v>
      </c>
      <c r="H34" s="124" t="s">
        <v>476</v>
      </c>
      <c r="I34" s="124" t="s">
        <v>477</v>
      </c>
      <c r="J34" s="124" t="s">
        <v>478</v>
      </c>
      <c r="K34" s="124" t="s">
        <v>479</v>
      </c>
      <c r="L34" s="124" t="s">
        <v>480</v>
      </c>
      <c r="M34" s="124" t="s">
        <v>481</v>
      </c>
      <c r="N34" s="124" t="s">
        <v>482</v>
      </c>
      <c r="O34" s="124" t="s">
        <v>483</v>
      </c>
      <c r="P34" s="124" t="s">
        <v>484</v>
      </c>
      <c r="Q34" s="124" t="s">
        <v>487</v>
      </c>
      <c r="R34" s="124" t="s">
        <v>485</v>
      </c>
      <c r="S34" s="124" t="s">
        <v>486</v>
      </c>
      <c r="T34" s="124" t="s">
        <v>488</v>
      </c>
      <c r="U34" s="124" t="s">
        <v>490</v>
      </c>
      <c r="V34" s="124" t="s">
        <v>491</v>
      </c>
    </row>
    <row r="35" spans="1:39" x14ac:dyDescent="0.25">
      <c r="A35" s="106" t="s">
        <v>472</v>
      </c>
      <c r="B35" s="107"/>
      <c r="C35" s="108">
        <f>H13</f>
        <v>2</v>
      </c>
      <c r="D35" s="109">
        <f>J13</f>
        <v>2</v>
      </c>
      <c r="E35" s="134">
        <f t="shared" ref="E35:M35" si="8">L13</f>
        <v>4.2089999999999996</v>
      </c>
      <c r="F35" s="134">
        <f t="shared" si="8"/>
        <v>6.25</v>
      </c>
      <c r="G35" s="130">
        <f t="shared" si="8"/>
        <v>36707014.68</v>
      </c>
      <c r="H35" s="130">
        <f t="shared" si="8"/>
        <v>2010249.5</v>
      </c>
      <c r="I35" s="130">
        <f t="shared" si="8"/>
        <v>38717264.18</v>
      </c>
      <c r="J35" s="130">
        <f t="shared" si="8"/>
        <v>34451742.519999996</v>
      </c>
      <c r="K35" s="130">
        <f t="shared" si="8"/>
        <v>1057539.3370000001</v>
      </c>
      <c r="L35" s="130">
        <f t="shared" si="8"/>
        <v>35509281.857000001</v>
      </c>
      <c r="M35" s="130">
        <f t="shared" si="8"/>
        <v>0</v>
      </c>
      <c r="N35" s="113">
        <f t="shared" ref="N35:V35" si="9">AB13</f>
        <v>0.44929885055264529</v>
      </c>
      <c r="O35" s="130">
        <f t="shared" si="9"/>
        <v>12975867</v>
      </c>
      <c r="P35" s="130">
        <f t="shared" si="9"/>
        <v>815464</v>
      </c>
      <c r="Q35" s="130">
        <f t="shared" si="9"/>
        <v>13791331</v>
      </c>
      <c r="R35" s="130">
        <f t="shared" si="9"/>
        <v>832618</v>
      </c>
      <c r="S35" s="130">
        <f t="shared" si="9"/>
        <v>203866</v>
      </c>
      <c r="T35" s="130">
        <f t="shared" si="9"/>
        <v>1036484</v>
      </c>
      <c r="U35" s="130">
        <f t="shared" si="9"/>
        <v>14827815</v>
      </c>
      <c r="V35" s="113">
        <f t="shared" si="9"/>
        <v>0.41757574990430196</v>
      </c>
    </row>
    <row r="36" spans="1:39" x14ac:dyDescent="0.25">
      <c r="A36" s="106" t="s">
        <v>473</v>
      </c>
      <c r="B36" s="107"/>
      <c r="C36" s="108">
        <f>H22</f>
        <v>6</v>
      </c>
      <c r="D36" s="109">
        <f>J22</f>
        <v>4</v>
      </c>
      <c r="E36" s="110">
        <f t="shared" ref="E36:M36" si="10">L22</f>
        <v>11.617999999999999</v>
      </c>
      <c r="F36" s="110">
        <f t="shared" si="10"/>
        <v>84.43</v>
      </c>
      <c r="G36" s="130">
        <f t="shared" si="10"/>
        <v>99279704.370000005</v>
      </c>
      <c r="H36" s="130">
        <f t="shared" si="10"/>
        <v>21875538.25</v>
      </c>
      <c r="I36" s="130">
        <f t="shared" si="10"/>
        <v>121155242.62</v>
      </c>
      <c r="J36" s="130">
        <f t="shared" si="10"/>
        <v>66759465.310000002</v>
      </c>
      <c r="K36" s="130">
        <f t="shared" si="10"/>
        <v>7993122.0800000001</v>
      </c>
      <c r="L36" s="130">
        <f t="shared" si="10"/>
        <v>74752587.390000001</v>
      </c>
      <c r="M36" s="130">
        <f t="shared" si="10"/>
        <v>0</v>
      </c>
      <c r="N36" s="330">
        <f t="shared" ref="N36:V36" si="11">AB22</f>
        <v>0.39853483320345034</v>
      </c>
      <c r="O36" s="130">
        <f t="shared" si="11"/>
        <v>23129640</v>
      </c>
      <c r="P36" s="130">
        <f t="shared" si="11"/>
        <v>2955540</v>
      </c>
      <c r="Q36" s="130">
        <f t="shared" si="11"/>
        <v>26085180</v>
      </c>
      <c r="R36" s="130">
        <f t="shared" si="11"/>
        <v>989931</v>
      </c>
      <c r="S36" s="130">
        <f t="shared" si="11"/>
        <v>247482</v>
      </c>
      <c r="T36" s="130">
        <f t="shared" si="11"/>
        <v>1237413</v>
      </c>
      <c r="U36" s="130">
        <f t="shared" si="11"/>
        <v>27322593</v>
      </c>
      <c r="V36" s="113">
        <f t="shared" si="11"/>
        <v>0.365506987168916</v>
      </c>
    </row>
    <row r="37" spans="1:39" x14ac:dyDescent="0.25">
      <c r="A37" s="106" t="s">
        <v>497</v>
      </c>
      <c r="B37" s="107"/>
      <c r="C37" s="108">
        <f>H26</f>
        <v>1</v>
      </c>
      <c r="D37" s="109">
        <f>J26</f>
        <v>1</v>
      </c>
      <c r="E37" s="110">
        <f t="shared" ref="E37:M37" si="12">L26</f>
        <v>1.0549999999999999</v>
      </c>
      <c r="F37" s="110">
        <f t="shared" si="12"/>
        <v>0</v>
      </c>
      <c r="G37" s="110">
        <f t="shared" si="12"/>
        <v>5468148</v>
      </c>
      <c r="H37" s="110">
        <f t="shared" si="12"/>
        <v>0</v>
      </c>
      <c r="I37" s="110">
        <f t="shared" si="12"/>
        <v>5468148</v>
      </c>
      <c r="J37" s="110">
        <f t="shared" si="12"/>
        <v>4548906.83</v>
      </c>
      <c r="K37" s="110">
        <f t="shared" si="12"/>
        <v>0</v>
      </c>
      <c r="L37" s="110">
        <f t="shared" si="12"/>
        <v>4548906.83</v>
      </c>
      <c r="M37" s="110">
        <f t="shared" si="12"/>
        <v>0</v>
      </c>
      <c r="N37" s="344" t="s">
        <v>717</v>
      </c>
      <c r="O37" s="344" t="s">
        <v>717</v>
      </c>
      <c r="P37" s="344" t="s">
        <v>717</v>
      </c>
      <c r="Q37" s="344" t="s">
        <v>717</v>
      </c>
      <c r="R37" s="344" t="s">
        <v>717</v>
      </c>
      <c r="S37" s="344" t="s">
        <v>717</v>
      </c>
      <c r="T37" s="344" t="s">
        <v>717</v>
      </c>
      <c r="U37" s="344" t="s">
        <v>717</v>
      </c>
      <c r="V37" s="344" t="s">
        <v>717</v>
      </c>
    </row>
    <row r="38" spans="1:39" x14ac:dyDescent="0.25">
      <c r="A38" s="106" t="s">
        <v>669</v>
      </c>
      <c r="B38" s="107"/>
      <c r="C38" s="108">
        <f>H31</f>
        <v>2</v>
      </c>
      <c r="D38" s="109">
        <f>J31</f>
        <v>1</v>
      </c>
      <c r="E38" s="110">
        <f t="shared" ref="E38:M38" si="13">L31</f>
        <v>12.771000000000001</v>
      </c>
      <c r="F38" s="110">
        <f t="shared" si="13"/>
        <v>0</v>
      </c>
      <c r="G38" s="110">
        <f t="shared" si="13"/>
        <v>6657096.1900000004</v>
      </c>
      <c r="H38" s="110">
        <f t="shared" si="13"/>
        <v>0</v>
      </c>
      <c r="I38" s="110">
        <f t="shared" si="13"/>
        <v>6657096.1900000004</v>
      </c>
      <c r="J38" s="110">
        <f t="shared" si="13"/>
        <v>5070735.37</v>
      </c>
      <c r="K38" s="110">
        <f t="shared" si="13"/>
        <v>0</v>
      </c>
      <c r="L38" s="110">
        <f t="shared" si="13"/>
        <v>5070735.37</v>
      </c>
      <c r="M38" s="110">
        <f t="shared" si="13"/>
        <v>0</v>
      </c>
      <c r="N38" s="344" t="s">
        <v>717</v>
      </c>
      <c r="O38" s="344" t="s">
        <v>717</v>
      </c>
      <c r="P38" s="344" t="s">
        <v>717</v>
      </c>
      <c r="Q38" s="344" t="s">
        <v>717</v>
      </c>
      <c r="R38" s="344" t="s">
        <v>717</v>
      </c>
      <c r="S38" s="344" t="s">
        <v>717</v>
      </c>
      <c r="T38" s="344" t="s">
        <v>717</v>
      </c>
      <c r="U38" s="344" t="s">
        <v>717</v>
      </c>
      <c r="V38" s="344" t="s">
        <v>717</v>
      </c>
    </row>
    <row r="39" spans="1:39" x14ac:dyDescent="0.25">
      <c r="A39" s="106"/>
      <c r="B39" s="10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39" x14ac:dyDescent="0.25">
      <c r="B40" s="66" t="s">
        <v>466</v>
      </c>
      <c r="C40" s="115">
        <f>SUM(C35:C39)</f>
        <v>11</v>
      </c>
      <c r="D40" s="115">
        <f t="shared" ref="D40:M40" si="14">SUM(D35:D39)</f>
        <v>8</v>
      </c>
      <c r="E40" s="115">
        <f t="shared" si="14"/>
        <v>29.652999999999999</v>
      </c>
      <c r="F40" s="115">
        <f t="shared" si="14"/>
        <v>90.68</v>
      </c>
      <c r="G40" s="131">
        <f t="shared" si="14"/>
        <v>148111963.24000001</v>
      </c>
      <c r="H40" s="131">
        <f t="shared" si="14"/>
        <v>23885787.75</v>
      </c>
      <c r="I40" s="131">
        <f t="shared" si="14"/>
        <v>171997750.99000001</v>
      </c>
      <c r="J40" s="131">
        <f t="shared" si="14"/>
        <v>110830850.03</v>
      </c>
      <c r="K40" s="131">
        <f t="shared" si="14"/>
        <v>9050661.4169999994</v>
      </c>
      <c r="L40" s="131">
        <f t="shared" si="14"/>
        <v>119881511.44700001</v>
      </c>
      <c r="M40" s="131">
        <f t="shared" si="14"/>
        <v>0</v>
      </c>
      <c r="N40" s="116">
        <f>SUMPRODUCT(L35:L39,N35:N39)/SUM(L35:L39)</f>
        <v>0.38159169764492296</v>
      </c>
      <c r="O40" s="115">
        <f t="shared" ref="O40" si="15">SUM(O35:O39)</f>
        <v>36105507</v>
      </c>
      <c r="P40" s="115">
        <f t="shared" ref="P40" si="16">SUM(P35:P39)</f>
        <v>3771004</v>
      </c>
      <c r="Q40" s="115">
        <f t="shared" ref="Q40:U40" si="17">SUM(Q35:Q39)</f>
        <v>39876511</v>
      </c>
      <c r="R40" s="115">
        <f t="shared" si="17"/>
        <v>1822549</v>
      </c>
      <c r="S40" s="115">
        <f t="shared" si="17"/>
        <v>451348</v>
      </c>
      <c r="T40" s="115">
        <f t="shared" si="17"/>
        <v>2273897</v>
      </c>
      <c r="U40" s="115">
        <f t="shared" si="17"/>
        <v>42150408</v>
      </c>
      <c r="V40" s="116">
        <f>U40/L40</f>
        <v>0.35160057202511019</v>
      </c>
    </row>
    <row r="42" spans="1:39" x14ac:dyDescent="0.25">
      <c r="A42" s="49"/>
      <c r="B42" s="49"/>
      <c r="C42" s="42" t="s">
        <v>110</v>
      </c>
      <c r="D42" s="42" t="s">
        <v>111</v>
      </c>
      <c r="E42" s="42" t="s">
        <v>34</v>
      </c>
      <c r="F42" s="43"/>
      <c r="G42" s="59">
        <v>173123014</v>
      </c>
      <c r="H42" s="44" t="s">
        <v>181</v>
      </c>
      <c r="I42" s="50"/>
      <c r="J42" s="20"/>
      <c r="K42" s="20"/>
      <c r="L42" s="56"/>
      <c r="M42" s="61"/>
      <c r="N42" s="47"/>
      <c r="O42" s="47"/>
      <c r="P42" s="48"/>
      <c r="Q42" s="50"/>
      <c r="R42" s="50"/>
      <c r="S42" s="49"/>
      <c r="T42" s="49"/>
      <c r="U42" s="50"/>
      <c r="V42" s="50"/>
      <c r="W42" s="50"/>
      <c r="X42" s="50"/>
      <c r="Y42" s="50"/>
      <c r="Z42" s="50"/>
      <c r="AA42" s="50"/>
      <c r="AB42" s="51"/>
      <c r="AC42" s="49"/>
      <c r="AD42" s="49"/>
      <c r="AE42" s="49"/>
      <c r="AF42" s="49"/>
      <c r="AG42" s="49"/>
      <c r="AH42" s="49"/>
      <c r="AI42" s="49"/>
      <c r="AJ42" s="52"/>
      <c r="AK42" s="16"/>
      <c r="AM42" s="57"/>
    </row>
    <row r="44" spans="1:39" x14ac:dyDescent="0.25">
      <c r="A44" s="49"/>
      <c r="B44" s="49"/>
      <c r="C44" s="42" t="s">
        <v>110</v>
      </c>
      <c r="D44" s="42" t="s">
        <v>111</v>
      </c>
      <c r="E44" s="42" t="s">
        <v>33</v>
      </c>
      <c r="F44" s="43"/>
      <c r="G44" s="59">
        <v>173124012</v>
      </c>
      <c r="H44" s="44" t="s">
        <v>328</v>
      </c>
      <c r="I44" s="50"/>
      <c r="J44" s="20"/>
      <c r="K44" s="20"/>
      <c r="L44" s="62"/>
      <c r="M44" s="61"/>
      <c r="N44" s="47"/>
      <c r="O44" s="47"/>
      <c r="P44" s="48"/>
      <c r="Q44" s="50"/>
      <c r="R44" s="50"/>
      <c r="S44" s="49"/>
      <c r="T44" s="49"/>
      <c r="U44" s="50"/>
      <c r="V44" s="50"/>
      <c r="W44" s="50"/>
      <c r="X44" s="50"/>
      <c r="Y44" s="50"/>
      <c r="Z44" s="50"/>
      <c r="AA44" s="50"/>
      <c r="AB44" s="51"/>
      <c r="AC44" s="49"/>
      <c r="AD44" s="49"/>
      <c r="AE44" s="49"/>
      <c r="AF44" s="49"/>
      <c r="AG44" s="49"/>
      <c r="AH44" s="49"/>
      <c r="AI44" s="49"/>
      <c r="AJ44" s="52"/>
      <c r="AK44" s="16"/>
      <c r="AM44" s="57"/>
    </row>
    <row r="45" spans="1:39" ht="24" x14ac:dyDescent="0.25">
      <c r="A45" s="49"/>
      <c r="B45" s="49"/>
      <c r="C45" s="42" t="s">
        <v>110</v>
      </c>
      <c r="D45" s="42" t="s">
        <v>111</v>
      </c>
      <c r="E45" s="42" t="s">
        <v>33</v>
      </c>
      <c r="F45" s="43"/>
      <c r="G45" s="59">
        <v>173125089</v>
      </c>
      <c r="H45" s="44" t="s">
        <v>329</v>
      </c>
      <c r="I45" s="50"/>
      <c r="J45" s="20"/>
      <c r="K45" s="20"/>
      <c r="L45" s="62"/>
      <c r="M45" s="61"/>
      <c r="N45" s="47"/>
      <c r="O45" s="47"/>
      <c r="P45" s="48"/>
      <c r="Q45" s="50"/>
      <c r="R45" s="50"/>
      <c r="S45" s="49"/>
      <c r="T45" s="49"/>
      <c r="U45" s="50"/>
      <c r="V45" s="50"/>
      <c r="W45" s="50"/>
      <c r="X45" s="50"/>
      <c r="Y45" s="50"/>
      <c r="Z45" s="50"/>
      <c r="AA45" s="50"/>
      <c r="AB45" s="51"/>
      <c r="AC45" s="49"/>
      <c r="AD45" s="49"/>
      <c r="AE45" s="49"/>
      <c r="AF45" s="49"/>
      <c r="AG45" s="49"/>
      <c r="AH45" s="49"/>
      <c r="AI45" s="49"/>
      <c r="AJ45" s="52"/>
      <c r="AK45" s="16"/>
      <c r="AM45" s="57"/>
    </row>
    <row r="46" spans="1:39" ht="24" x14ac:dyDescent="0.25">
      <c r="A46" s="49"/>
      <c r="B46" s="49"/>
      <c r="C46" s="42" t="s">
        <v>110</v>
      </c>
      <c r="D46" s="42" t="s">
        <v>111</v>
      </c>
      <c r="E46" s="42" t="s">
        <v>33</v>
      </c>
      <c r="F46" s="43"/>
      <c r="G46" s="59">
        <v>173124082</v>
      </c>
      <c r="H46" s="44" t="s">
        <v>330</v>
      </c>
      <c r="I46" s="50"/>
      <c r="J46" s="20"/>
      <c r="K46" s="20"/>
      <c r="L46" s="62"/>
      <c r="M46" s="61"/>
      <c r="N46" s="47"/>
      <c r="O46" s="47"/>
      <c r="P46" s="48"/>
      <c r="Q46" s="50"/>
      <c r="R46" s="50"/>
      <c r="S46" s="49"/>
      <c r="T46" s="49"/>
      <c r="U46" s="50"/>
      <c r="V46" s="50"/>
      <c r="W46" s="50"/>
      <c r="X46" s="50"/>
      <c r="Y46" s="50"/>
      <c r="Z46" s="50"/>
      <c r="AA46" s="50"/>
      <c r="AB46" s="51"/>
      <c r="AC46" s="49"/>
      <c r="AD46" s="49"/>
      <c r="AE46" s="49"/>
      <c r="AF46" s="49"/>
      <c r="AG46" s="49"/>
      <c r="AH46" s="49"/>
      <c r="AI46" s="49"/>
      <c r="AJ46" s="52"/>
      <c r="AK46" s="16"/>
      <c r="AM46" s="57"/>
    </row>
    <row r="47" spans="1:39" x14ac:dyDescent="0.25">
      <c r="A47" s="49"/>
      <c r="B47" s="49"/>
      <c r="C47" s="42" t="s">
        <v>110</v>
      </c>
      <c r="D47" s="42" t="s">
        <v>111</v>
      </c>
      <c r="E47" s="42" t="s">
        <v>33</v>
      </c>
      <c r="F47" s="43"/>
      <c r="G47" s="59">
        <v>173124083</v>
      </c>
      <c r="H47" s="44" t="s">
        <v>331</v>
      </c>
      <c r="I47" s="50"/>
      <c r="J47" s="20"/>
      <c r="K47" s="20"/>
      <c r="L47" s="62"/>
      <c r="M47" s="61"/>
      <c r="N47" s="47"/>
      <c r="O47" s="47"/>
      <c r="P47" s="48"/>
      <c r="Q47" s="50"/>
      <c r="R47" s="50"/>
      <c r="S47" s="49"/>
      <c r="T47" s="49"/>
      <c r="U47" s="50"/>
      <c r="V47" s="50"/>
      <c r="W47" s="50"/>
      <c r="X47" s="50"/>
      <c r="Y47" s="50"/>
      <c r="Z47" s="50"/>
      <c r="AA47" s="50"/>
      <c r="AB47" s="51"/>
      <c r="AC47" s="49"/>
      <c r="AD47" s="49"/>
      <c r="AE47" s="49"/>
      <c r="AF47" s="49"/>
      <c r="AG47" s="49"/>
      <c r="AH47" s="49"/>
      <c r="AI47" s="49"/>
      <c r="AJ47" s="52"/>
      <c r="AK47" s="16"/>
      <c r="AM47" s="57"/>
    </row>
    <row r="49" spans="1:39" ht="36" x14ac:dyDescent="0.25">
      <c r="A49" s="49"/>
      <c r="B49" s="49"/>
      <c r="C49" s="42" t="s">
        <v>110</v>
      </c>
      <c r="D49" s="42" t="s">
        <v>111</v>
      </c>
      <c r="E49" s="42" t="s">
        <v>35</v>
      </c>
      <c r="F49" s="43"/>
      <c r="G49" s="59">
        <v>173125117</v>
      </c>
      <c r="H49" s="44" t="s">
        <v>332</v>
      </c>
      <c r="I49" s="50"/>
      <c r="J49" s="20"/>
      <c r="K49" s="20"/>
      <c r="L49" s="62"/>
      <c r="M49" s="61"/>
      <c r="N49" s="47"/>
      <c r="O49" s="47"/>
      <c r="P49" s="48"/>
      <c r="Q49" s="50"/>
      <c r="R49" s="50"/>
      <c r="S49" s="49"/>
      <c r="T49" s="49"/>
      <c r="U49" s="50"/>
      <c r="V49" s="50"/>
      <c r="W49" s="50"/>
      <c r="X49" s="50"/>
      <c r="Y49" s="50"/>
      <c r="Z49" s="50"/>
      <c r="AA49" s="50"/>
      <c r="AB49" s="51"/>
      <c r="AC49" s="49"/>
      <c r="AD49" s="49"/>
      <c r="AE49" s="49"/>
      <c r="AF49" s="49"/>
      <c r="AG49" s="49"/>
      <c r="AH49" s="49"/>
      <c r="AI49" s="49"/>
      <c r="AJ49" s="52"/>
      <c r="AK49" s="16"/>
      <c r="AM49" s="57"/>
    </row>
    <row r="51" spans="1:39" x14ac:dyDescent="0.25">
      <c r="A51" s="49"/>
      <c r="B51" s="49"/>
      <c r="C51" s="42" t="s">
        <v>110</v>
      </c>
      <c r="D51" s="42" t="s">
        <v>111</v>
      </c>
      <c r="E51" s="42" t="s">
        <v>201</v>
      </c>
      <c r="F51" s="43"/>
      <c r="G51" s="59"/>
      <c r="H51" s="44" t="s">
        <v>333</v>
      </c>
      <c r="I51" s="50"/>
      <c r="J51" s="20"/>
      <c r="K51" s="20"/>
      <c r="L51" s="62"/>
      <c r="M51" s="61"/>
      <c r="N51" s="47"/>
      <c r="O51" s="47"/>
      <c r="P51" s="48"/>
      <c r="Q51" s="50"/>
      <c r="R51" s="50"/>
      <c r="S51" s="49"/>
      <c r="T51" s="49"/>
      <c r="U51" s="50"/>
      <c r="V51" s="50"/>
      <c r="W51" s="50"/>
      <c r="X51" s="50"/>
      <c r="Y51" s="50"/>
      <c r="Z51" s="50"/>
      <c r="AA51" s="50"/>
      <c r="AB51" s="51"/>
      <c r="AC51" s="49"/>
      <c r="AD51" s="49"/>
      <c r="AE51" s="49"/>
      <c r="AF51" s="49"/>
      <c r="AG51" s="49"/>
      <c r="AH51" s="49"/>
      <c r="AI51" s="49"/>
      <c r="AJ51" s="52"/>
      <c r="AK51" s="16"/>
      <c r="AM51" s="57"/>
    </row>
    <row r="52" spans="1:39" x14ac:dyDescent="0.25">
      <c r="A52" s="49"/>
      <c r="B52" s="49"/>
      <c r="C52" s="42" t="s">
        <v>110</v>
      </c>
      <c r="D52" s="42" t="s">
        <v>111</v>
      </c>
      <c r="E52" s="42" t="s">
        <v>201</v>
      </c>
      <c r="F52" s="43"/>
      <c r="G52" s="59"/>
      <c r="H52" s="44" t="s">
        <v>334</v>
      </c>
      <c r="I52" s="50"/>
      <c r="J52" s="20"/>
      <c r="K52" s="20"/>
      <c r="L52" s="62"/>
      <c r="M52" s="61"/>
      <c r="N52" s="47"/>
      <c r="O52" s="47"/>
      <c r="P52" s="48"/>
      <c r="Q52" s="50"/>
      <c r="R52" s="50"/>
      <c r="S52" s="49"/>
      <c r="T52" s="49"/>
      <c r="U52" s="50"/>
      <c r="V52" s="50"/>
      <c r="W52" s="50"/>
      <c r="X52" s="50"/>
      <c r="Y52" s="50"/>
      <c r="Z52" s="50"/>
      <c r="AA52" s="50"/>
      <c r="AB52" s="51"/>
      <c r="AC52" s="49"/>
      <c r="AD52" s="49"/>
      <c r="AE52" s="49"/>
      <c r="AF52" s="49"/>
      <c r="AG52" s="49"/>
      <c r="AH52" s="49"/>
      <c r="AI52" s="49"/>
      <c r="AJ52" s="52"/>
      <c r="AK52" s="16"/>
      <c r="AM52" s="57"/>
    </row>
    <row r="53" spans="1:39" x14ac:dyDescent="0.25">
      <c r="A53" s="49"/>
      <c r="B53" s="49"/>
      <c r="C53" s="42" t="s">
        <v>110</v>
      </c>
      <c r="D53" s="42" t="s">
        <v>116</v>
      </c>
      <c r="E53" s="42" t="s">
        <v>201</v>
      </c>
      <c r="F53" s="43"/>
      <c r="G53" s="59"/>
      <c r="H53" s="44" t="s">
        <v>335</v>
      </c>
      <c r="I53" s="50"/>
      <c r="J53" s="20"/>
      <c r="K53" s="20"/>
      <c r="L53" s="62"/>
      <c r="M53" s="61"/>
      <c r="N53" s="47"/>
      <c r="O53" s="47"/>
      <c r="P53" s="48"/>
      <c r="Q53" s="50"/>
      <c r="R53" s="50"/>
      <c r="S53" s="49"/>
      <c r="T53" s="49"/>
      <c r="U53" s="50"/>
      <c r="V53" s="50"/>
      <c r="W53" s="50"/>
      <c r="X53" s="50"/>
      <c r="Y53" s="50"/>
      <c r="Z53" s="50"/>
      <c r="AA53" s="50"/>
      <c r="AB53" s="51"/>
      <c r="AC53" s="49"/>
      <c r="AD53" s="49"/>
      <c r="AE53" s="49"/>
      <c r="AF53" s="49"/>
      <c r="AG53" s="49"/>
      <c r="AH53" s="49"/>
      <c r="AI53" s="49"/>
      <c r="AJ53" s="52"/>
      <c r="AK53" s="16"/>
      <c r="AM53" s="57"/>
    </row>
    <row r="55" spans="1:39" x14ac:dyDescent="0.25">
      <c r="A55" s="49"/>
      <c r="B55" s="49"/>
      <c r="C55" s="42" t="s">
        <v>110</v>
      </c>
      <c r="D55" s="42" t="s">
        <v>116</v>
      </c>
      <c r="E55" s="42" t="s">
        <v>205</v>
      </c>
      <c r="F55" s="43"/>
      <c r="G55" s="59"/>
      <c r="H55" s="44" t="s">
        <v>336</v>
      </c>
      <c r="I55" s="50"/>
      <c r="J55" s="20"/>
      <c r="K55" s="20"/>
      <c r="L55" s="62"/>
      <c r="M55" s="61"/>
      <c r="N55" s="47"/>
      <c r="O55" s="47"/>
      <c r="P55" s="48"/>
      <c r="Q55" s="50"/>
      <c r="R55" s="50"/>
      <c r="S55" s="49"/>
      <c r="T55" s="49"/>
      <c r="U55" s="50"/>
      <c r="V55" s="50"/>
      <c r="W55" s="50"/>
      <c r="X55" s="50"/>
      <c r="Y55" s="50"/>
      <c r="Z55" s="50"/>
      <c r="AA55" s="50"/>
      <c r="AB55" s="51"/>
      <c r="AC55" s="49"/>
      <c r="AD55" s="49"/>
      <c r="AE55" s="49"/>
      <c r="AF55" s="49"/>
      <c r="AG55" s="49"/>
      <c r="AH55" s="49"/>
      <c r="AI55" s="49"/>
      <c r="AJ55" s="52"/>
      <c r="AK55" s="16"/>
      <c r="AM55" s="57"/>
    </row>
    <row r="56" spans="1:39" x14ac:dyDescent="0.25">
      <c r="A56" s="49"/>
      <c r="B56" s="49"/>
      <c r="C56" s="42" t="s">
        <v>110</v>
      </c>
      <c r="D56" s="42" t="s">
        <v>116</v>
      </c>
      <c r="E56" s="42" t="s">
        <v>205</v>
      </c>
      <c r="F56" s="43"/>
      <c r="G56" s="59"/>
      <c r="H56" s="44" t="s">
        <v>337</v>
      </c>
      <c r="I56" s="50"/>
      <c r="J56" s="20"/>
      <c r="K56" s="20"/>
      <c r="L56" s="62"/>
      <c r="M56" s="61"/>
      <c r="N56" s="47"/>
      <c r="O56" s="47"/>
      <c r="P56" s="48"/>
      <c r="Q56" s="50"/>
      <c r="R56" s="50"/>
      <c r="S56" s="49"/>
      <c r="T56" s="49"/>
      <c r="U56" s="50"/>
      <c r="V56" s="50"/>
      <c r="W56" s="50"/>
      <c r="X56" s="50"/>
      <c r="Y56" s="50"/>
      <c r="Z56" s="50"/>
      <c r="AA56" s="50"/>
      <c r="AB56" s="51"/>
      <c r="AC56" s="49"/>
      <c r="AD56" s="49"/>
      <c r="AE56" s="49"/>
      <c r="AF56" s="49"/>
      <c r="AG56" s="49"/>
      <c r="AH56" s="49"/>
      <c r="AI56" s="49"/>
      <c r="AJ56" s="52"/>
      <c r="AK56" s="16"/>
      <c r="AM56" s="57"/>
    </row>
    <row r="57" spans="1:39" x14ac:dyDescent="0.25">
      <c r="A57" s="49"/>
      <c r="B57" s="49"/>
      <c r="C57" s="42" t="s">
        <v>110</v>
      </c>
      <c r="D57" s="42" t="s">
        <v>116</v>
      </c>
      <c r="E57" s="42" t="s">
        <v>205</v>
      </c>
      <c r="F57" s="43"/>
      <c r="G57" s="59"/>
      <c r="H57" s="44" t="s">
        <v>338</v>
      </c>
      <c r="I57" s="50"/>
      <c r="J57" s="20"/>
      <c r="K57" s="20"/>
      <c r="L57" s="62"/>
      <c r="M57" s="61"/>
      <c r="N57" s="47"/>
      <c r="O57" s="47"/>
      <c r="P57" s="48"/>
      <c r="Q57" s="50"/>
      <c r="R57" s="50"/>
      <c r="S57" s="49"/>
      <c r="T57" s="49"/>
      <c r="U57" s="50"/>
      <c r="V57" s="50"/>
      <c r="W57" s="50"/>
      <c r="X57" s="50"/>
      <c r="Y57" s="50"/>
      <c r="Z57" s="50"/>
      <c r="AA57" s="50"/>
      <c r="AB57" s="51"/>
      <c r="AC57" s="49"/>
      <c r="AD57" s="49"/>
      <c r="AE57" s="49"/>
      <c r="AF57" s="49"/>
      <c r="AG57" s="49"/>
      <c r="AH57" s="49"/>
      <c r="AI57" s="49"/>
      <c r="AJ57" s="52"/>
      <c r="AK57" s="16"/>
      <c r="AM57" s="57"/>
    </row>
    <row r="58" spans="1:39" x14ac:dyDescent="0.25">
      <c r="A58" s="49"/>
      <c r="B58" s="49"/>
      <c r="C58" s="42" t="s">
        <v>110</v>
      </c>
      <c r="D58" s="42" t="s">
        <v>116</v>
      </c>
      <c r="E58" s="42" t="s">
        <v>205</v>
      </c>
      <c r="F58" s="43"/>
      <c r="G58" s="59"/>
      <c r="H58" s="44" t="s">
        <v>339</v>
      </c>
      <c r="I58" s="50"/>
      <c r="J58" s="20"/>
      <c r="K58" s="20"/>
      <c r="L58" s="62"/>
      <c r="M58" s="61"/>
      <c r="N58" s="47"/>
      <c r="O58" s="47"/>
      <c r="P58" s="48"/>
      <c r="Q58" s="50"/>
      <c r="R58" s="50"/>
      <c r="S58" s="49"/>
      <c r="T58" s="49"/>
      <c r="U58" s="50"/>
      <c r="V58" s="50"/>
      <c r="W58" s="50"/>
      <c r="X58" s="50"/>
      <c r="Y58" s="50"/>
      <c r="Z58" s="50"/>
      <c r="AA58" s="50"/>
      <c r="AB58" s="51"/>
      <c r="AC58" s="49"/>
      <c r="AD58" s="49"/>
      <c r="AE58" s="49"/>
      <c r="AF58" s="49"/>
      <c r="AG58" s="49"/>
      <c r="AH58" s="49"/>
      <c r="AI58" s="49"/>
      <c r="AJ58" s="52"/>
      <c r="AK58" s="16"/>
      <c r="AM58" s="57"/>
    </row>
    <row r="59" spans="1:39" x14ac:dyDescent="0.25">
      <c r="A59" s="49"/>
      <c r="B59" s="49"/>
      <c r="C59" s="42" t="s">
        <v>110</v>
      </c>
      <c r="D59" s="42" t="s">
        <v>116</v>
      </c>
      <c r="E59" s="42" t="s">
        <v>205</v>
      </c>
      <c r="F59" s="43"/>
      <c r="G59" s="59"/>
      <c r="H59" s="44" t="s">
        <v>340</v>
      </c>
      <c r="I59" s="50"/>
      <c r="J59" s="20"/>
      <c r="K59" s="20"/>
      <c r="L59" s="62"/>
      <c r="M59" s="61"/>
      <c r="N59" s="47"/>
      <c r="O59" s="47"/>
      <c r="P59" s="48"/>
      <c r="Q59" s="50"/>
      <c r="R59" s="50"/>
      <c r="S59" s="49"/>
      <c r="T59" s="49"/>
      <c r="U59" s="50"/>
      <c r="V59" s="50"/>
      <c r="W59" s="50"/>
      <c r="X59" s="50"/>
      <c r="Y59" s="50"/>
      <c r="Z59" s="50"/>
      <c r="AA59" s="50"/>
      <c r="AB59" s="51"/>
      <c r="AC59" s="49"/>
      <c r="AD59" s="49"/>
      <c r="AE59" s="49"/>
      <c r="AF59" s="49"/>
      <c r="AG59" s="49"/>
      <c r="AH59" s="49"/>
      <c r="AI59" s="49"/>
      <c r="AJ59" s="52"/>
      <c r="AK59" s="16"/>
      <c r="AM59" s="57"/>
    </row>
    <row r="60" spans="1:39" x14ac:dyDescent="0.25">
      <c r="A60" s="49"/>
      <c r="B60" s="49"/>
      <c r="C60" s="42" t="s">
        <v>110</v>
      </c>
      <c r="D60" s="42" t="s">
        <v>116</v>
      </c>
      <c r="E60" s="42" t="s">
        <v>205</v>
      </c>
      <c r="F60" s="43"/>
      <c r="G60" s="59"/>
      <c r="H60" s="44" t="s">
        <v>341</v>
      </c>
      <c r="I60" s="50"/>
      <c r="J60" s="20"/>
      <c r="K60" s="20"/>
      <c r="L60" s="62"/>
      <c r="M60" s="61"/>
      <c r="N60" s="47"/>
      <c r="O60" s="47"/>
      <c r="P60" s="48"/>
      <c r="Q60" s="50"/>
      <c r="R60" s="50"/>
      <c r="S60" s="49"/>
      <c r="T60" s="49"/>
      <c r="U60" s="50"/>
      <c r="V60" s="50"/>
      <c r="W60" s="50"/>
      <c r="X60" s="50"/>
      <c r="Y60" s="50"/>
      <c r="Z60" s="50"/>
      <c r="AA60" s="50"/>
      <c r="AB60" s="51"/>
      <c r="AC60" s="49"/>
      <c r="AD60" s="49"/>
      <c r="AE60" s="49"/>
      <c r="AF60" s="49"/>
      <c r="AG60" s="49"/>
      <c r="AH60" s="49"/>
      <c r="AI60" s="49"/>
      <c r="AJ60" s="52"/>
      <c r="AK60" s="16"/>
      <c r="AM60" s="57"/>
    </row>
    <row r="61" spans="1:39" x14ac:dyDescent="0.25">
      <c r="A61" s="49"/>
      <c r="B61" s="49"/>
      <c r="C61" s="42" t="s">
        <v>110</v>
      </c>
      <c r="D61" s="42" t="s">
        <v>116</v>
      </c>
      <c r="E61" s="42" t="s">
        <v>205</v>
      </c>
      <c r="F61" s="43"/>
      <c r="G61" s="59"/>
      <c r="H61" s="44" t="s">
        <v>342</v>
      </c>
      <c r="I61" s="50"/>
      <c r="J61" s="20"/>
      <c r="K61" s="20"/>
      <c r="L61" s="62"/>
      <c r="M61" s="61"/>
      <c r="N61" s="47"/>
      <c r="O61" s="47"/>
      <c r="P61" s="48"/>
      <c r="Q61" s="50"/>
      <c r="R61" s="50"/>
      <c r="S61" s="49"/>
      <c r="T61" s="49"/>
      <c r="U61" s="50"/>
      <c r="V61" s="50"/>
      <c r="W61" s="50"/>
      <c r="X61" s="50"/>
      <c r="Y61" s="50"/>
      <c r="Z61" s="50"/>
      <c r="AA61" s="50"/>
      <c r="AB61" s="51"/>
      <c r="AC61" s="49"/>
      <c r="AD61" s="49"/>
      <c r="AE61" s="49"/>
      <c r="AF61" s="49"/>
      <c r="AG61" s="49"/>
      <c r="AH61" s="49"/>
      <c r="AI61" s="49"/>
      <c r="AJ61" s="52"/>
      <c r="AK61" s="16"/>
      <c r="AM61" s="57"/>
    </row>
    <row r="62" spans="1:39" x14ac:dyDescent="0.25">
      <c r="A62" s="49"/>
      <c r="B62" s="49"/>
      <c r="C62" s="42" t="s">
        <v>110</v>
      </c>
      <c r="D62" s="42" t="s">
        <v>116</v>
      </c>
      <c r="E62" s="42" t="s">
        <v>205</v>
      </c>
      <c r="F62" s="43"/>
      <c r="G62" s="59"/>
      <c r="H62" s="44" t="s">
        <v>343</v>
      </c>
      <c r="I62" s="50"/>
      <c r="J62" s="20"/>
      <c r="K62" s="20"/>
      <c r="L62" s="62"/>
      <c r="M62" s="61"/>
      <c r="N62" s="47"/>
      <c r="O62" s="47"/>
      <c r="P62" s="48"/>
      <c r="Q62" s="50"/>
      <c r="R62" s="50"/>
      <c r="S62" s="49"/>
      <c r="T62" s="49"/>
      <c r="U62" s="50"/>
      <c r="V62" s="50"/>
      <c r="W62" s="50"/>
      <c r="X62" s="50"/>
      <c r="Y62" s="50"/>
      <c r="Z62" s="50"/>
      <c r="AA62" s="50"/>
      <c r="AB62" s="51"/>
      <c r="AC62" s="49"/>
      <c r="AD62" s="49"/>
      <c r="AE62" s="49"/>
      <c r="AF62" s="49"/>
      <c r="AG62" s="49"/>
      <c r="AH62" s="49"/>
      <c r="AI62" s="49"/>
      <c r="AJ62" s="52"/>
      <c r="AK62" s="16"/>
      <c r="AM62" s="57"/>
    </row>
    <row r="64" spans="1:39" x14ac:dyDescent="0.25">
      <c r="A64" s="49"/>
      <c r="B64" s="49"/>
      <c r="C64" s="42" t="s">
        <v>110</v>
      </c>
      <c r="D64" s="42" t="s">
        <v>116</v>
      </c>
      <c r="E64" s="42" t="s">
        <v>230</v>
      </c>
      <c r="F64" s="43"/>
      <c r="G64" s="59"/>
      <c r="H64" s="44" t="s">
        <v>344</v>
      </c>
      <c r="I64" s="50"/>
      <c r="J64" s="20"/>
      <c r="K64" s="20"/>
      <c r="L64" s="62"/>
      <c r="M64" s="61"/>
      <c r="N64" s="47"/>
      <c r="O64" s="47"/>
      <c r="P64" s="48"/>
      <c r="Q64" s="50"/>
      <c r="R64" s="50"/>
      <c r="S64" s="49"/>
      <c r="T64" s="49"/>
      <c r="U64" s="50"/>
      <c r="V64" s="50"/>
      <c r="W64" s="50"/>
      <c r="X64" s="50"/>
      <c r="Y64" s="50"/>
      <c r="Z64" s="50"/>
      <c r="AA64" s="50"/>
      <c r="AB64" s="51"/>
      <c r="AC64" s="49"/>
      <c r="AD64" s="49"/>
      <c r="AE64" s="49"/>
      <c r="AF64" s="49"/>
      <c r="AG64" s="49"/>
      <c r="AH64" s="49"/>
      <c r="AI64" s="49"/>
      <c r="AJ64" s="52"/>
      <c r="AK64" s="16"/>
      <c r="AM64" s="57"/>
    </row>
  </sheetData>
  <sheetProtection formatCells="0" formatColumns="0" formatRows="0" insertColumns="0" deleteColumns="0" deleteRows="0" sort="0" autoFilter="0" pivotTables="0"/>
  <mergeCells count="2">
    <mergeCell ref="A1:AK1"/>
    <mergeCell ref="A2:AK2"/>
  </mergeCells>
  <conditionalFormatting sqref="G42 G10 G15:G20 G64 G55:G62 G51:G53 G49 G44:G47">
    <cfRule type="duplicateValues" dxfId="230" priority="199"/>
    <cfRule type="duplicateValues" dxfId="229" priority="200"/>
    <cfRule type="duplicateValues" dxfId="228" priority="201"/>
  </conditionalFormatting>
  <conditionalFormatting sqref="G14">
    <cfRule type="duplicateValues" dxfId="227" priority="25"/>
    <cfRule type="duplicateValues" dxfId="226" priority="26"/>
    <cfRule type="duplicateValues" dxfId="225" priority="27"/>
  </conditionalFormatting>
  <conditionalFormatting sqref="G12">
    <cfRule type="duplicateValues" dxfId="224" priority="22"/>
    <cfRule type="duplicateValues" dxfId="223" priority="23"/>
    <cfRule type="duplicateValues" dxfId="222" priority="24"/>
  </conditionalFormatting>
  <conditionalFormatting sqref="G21">
    <cfRule type="duplicateValues" dxfId="221" priority="19"/>
    <cfRule type="duplicateValues" dxfId="220" priority="20"/>
    <cfRule type="duplicateValues" dxfId="219" priority="21"/>
  </conditionalFormatting>
  <conditionalFormatting sqref="A11:AK11">
    <cfRule type="cellIs" dxfId="218" priority="17" operator="equal">
      <formula>0</formula>
    </cfRule>
  </conditionalFormatting>
  <conditionalFormatting sqref="A17:AK20">
    <cfRule type="cellIs" dxfId="217" priority="16" operator="equal">
      <formula>0</formula>
    </cfRule>
  </conditionalFormatting>
  <conditionalFormatting sqref="G24">
    <cfRule type="duplicateValues" dxfId="216" priority="13"/>
    <cfRule type="duplicateValues" dxfId="215" priority="14"/>
    <cfRule type="duplicateValues" dxfId="214" priority="15"/>
  </conditionalFormatting>
  <conditionalFormatting sqref="G25">
    <cfRule type="duplicateValues" dxfId="213" priority="10"/>
    <cfRule type="duplicateValues" dxfId="212" priority="11"/>
    <cfRule type="duplicateValues" dxfId="211" priority="12"/>
  </conditionalFormatting>
  <conditionalFormatting sqref="A24:AK24">
    <cfRule type="cellIs" dxfId="210" priority="8" operator="equal">
      <formula>0</formula>
    </cfRule>
  </conditionalFormatting>
  <conditionalFormatting sqref="G30">
    <cfRule type="duplicateValues" dxfId="209" priority="2"/>
    <cfRule type="duplicateValues" dxfId="208" priority="3"/>
    <cfRule type="duplicateValues" dxfId="207" priority="4"/>
  </conditionalFormatting>
  <conditionalFormatting sqref="A29:AK29 A28:AA28 AC28:AK28">
    <cfRule type="cellIs" dxfId="206" priority="1" operator="equal">
      <formula>0</formula>
    </cfRule>
  </conditionalFormatting>
  <conditionalFormatting sqref="G28:G29">
    <cfRule type="duplicateValues" dxfId="205" priority="386"/>
    <cfRule type="duplicateValues" dxfId="204" priority="387"/>
    <cfRule type="duplicateValues" dxfId="203" priority="388"/>
  </conditionalFormatting>
  <pageMargins left="0.25" right="0.25" top="0.75" bottom="0.75" header="0.3" footer="0.3"/>
  <pageSetup paperSize="5" scale="58" fitToHeight="0" orientation="landscape" r:id="rId1"/>
  <rowBreaks count="1" manualBreakCount="1">
    <brk id="26" max="3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66"/>
  <sheetViews>
    <sheetView view="pageBreakPreview" topLeftCell="H1" zoomScale="95" zoomScaleSheetLayoutView="95" workbookViewId="0">
      <pane ySplit="8" topLeftCell="A27" activePane="bottomLeft" state="frozen"/>
      <selection pane="bottomLeft" activeCell="Y12" sqref="Y12"/>
    </sheetView>
  </sheetViews>
  <sheetFormatPr defaultRowHeight="15" x14ac:dyDescent="0.25"/>
  <cols>
    <col min="1" max="1" width="7.28515625" customWidth="1"/>
    <col min="2" max="2" width="8.85546875" customWidth="1"/>
    <col min="3" max="3" width="14" customWidth="1"/>
    <col min="4" max="4" width="11" customWidth="1"/>
    <col min="5" max="5" width="12.5703125" customWidth="1"/>
    <col min="6" max="6" width="13.85546875" customWidth="1"/>
    <col min="7" max="7" width="10.28515625" customWidth="1"/>
    <col min="8" max="8" width="28.42578125" customWidth="1"/>
    <col min="9" max="9" width="15.140625" customWidth="1"/>
    <col min="10" max="10" width="10.140625" hidden="1" customWidth="1"/>
    <col min="11" max="11" width="9" hidden="1" customWidth="1"/>
    <col min="12" max="12" width="10.5703125" customWidth="1"/>
    <col min="14" max="15" width="14.28515625" hidden="1" customWidth="1"/>
    <col min="16" max="16" width="14.28515625" customWidth="1"/>
    <col min="17" max="17" width="13.28515625" hidden="1" customWidth="1"/>
    <col min="18" max="18" width="13.85546875" hidden="1" customWidth="1"/>
    <col min="19" max="19" width="13.7109375" customWidth="1"/>
    <col min="20" max="20" width="10" customWidth="1"/>
    <col min="21" max="21" width="11.42578125" customWidth="1"/>
    <col min="22" max="22" width="9.140625" customWidth="1"/>
    <col min="25" max="25" width="11.5703125" customWidth="1"/>
    <col min="26" max="26" width="11.140625" customWidth="1"/>
    <col min="27" max="27" width="13.42578125" customWidth="1"/>
    <col min="29" max="29" width="13.140625" hidden="1" customWidth="1"/>
    <col min="30" max="30" width="12" hidden="1" customWidth="1"/>
    <col min="31" max="31" width="12.28515625" customWidth="1"/>
    <col min="32" max="32" width="11.85546875" hidden="1" customWidth="1"/>
    <col min="33" max="33" width="11.5703125" hidden="1" customWidth="1"/>
    <col min="34" max="34" width="11.28515625" customWidth="1"/>
    <col min="35" max="35" width="12.7109375" customWidth="1"/>
    <col min="37" max="37" width="17.140625" bestFit="1" customWidth="1"/>
  </cols>
  <sheetData>
    <row r="1" spans="1:39" ht="21" x14ac:dyDescent="0.35">
      <c r="A1" s="561" t="s">
        <v>22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</row>
    <row r="2" spans="1:39" ht="21" x14ac:dyDescent="0.35">
      <c r="A2" s="561" t="s">
        <v>9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61"/>
      <c r="AF2" s="561"/>
      <c r="AG2" s="561"/>
      <c r="AH2" s="561"/>
      <c r="AI2" s="561"/>
      <c r="AJ2" s="561"/>
      <c r="AK2" s="561"/>
    </row>
    <row r="4" spans="1:39" x14ac:dyDescent="0.25">
      <c r="A4" s="2"/>
      <c r="B4" s="2"/>
      <c r="C4" s="2"/>
    </row>
    <row r="5" spans="1:39" ht="18.75" x14ac:dyDescent="0.3">
      <c r="B5" s="2"/>
      <c r="C5" s="2"/>
      <c r="AJ5" s="2"/>
      <c r="AK5" s="198" t="s">
        <v>505</v>
      </c>
    </row>
    <row r="6" spans="1:39" ht="7.5" customHeight="1" x14ac:dyDescent="0.25"/>
    <row r="7" spans="1:39" ht="94.5" customHeight="1" x14ac:dyDescent="0.25">
      <c r="A7" s="10" t="s">
        <v>0</v>
      </c>
      <c r="B7" s="9" t="s">
        <v>28</v>
      </c>
      <c r="C7" s="9" t="s">
        <v>23</v>
      </c>
      <c r="D7" s="10" t="s">
        <v>1</v>
      </c>
      <c r="E7" s="9" t="s">
        <v>24</v>
      </c>
      <c r="F7" s="10" t="s">
        <v>2</v>
      </c>
      <c r="G7" s="10" t="s">
        <v>36</v>
      </c>
      <c r="H7" s="10" t="s">
        <v>20</v>
      </c>
      <c r="I7" s="10" t="s">
        <v>11</v>
      </c>
      <c r="J7" s="10" t="s">
        <v>37</v>
      </c>
      <c r="K7" s="10" t="s">
        <v>38</v>
      </c>
      <c r="L7" s="58" t="s">
        <v>25</v>
      </c>
      <c r="M7" s="10" t="s">
        <v>26</v>
      </c>
      <c r="N7" s="75" t="s">
        <v>15</v>
      </c>
      <c r="O7" s="75" t="s">
        <v>16</v>
      </c>
      <c r="P7" s="75" t="s">
        <v>39</v>
      </c>
      <c r="Q7" s="72" t="s">
        <v>29</v>
      </c>
      <c r="R7" s="72" t="s">
        <v>27</v>
      </c>
      <c r="S7" s="73" t="s">
        <v>17</v>
      </c>
      <c r="T7" s="7" t="s">
        <v>10</v>
      </c>
      <c r="U7" s="7" t="s">
        <v>3</v>
      </c>
      <c r="V7" s="10" t="s">
        <v>4</v>
      </c>
      <c r="W7" s="10" t="s">
        <v>31</v>
      </c>
      <c r="X7" s="10" t="s">
        <v>30</v>
      </c>
      <c r="Y7" s="10" t="s">
        <v>5</v>
      </c>
      <c r="Z7" s="10" t="s">
        <v>6</v>
      </c>
      <c r="AA7" s="9" t="s">
        <v>21</v>
      </c>
      <c r="AB7" s="10" t="s">
        <v>12</v>
      </c>
      <c r="AC7" s="19" t="s">
        <v>42</v>
      </c>
      <c r="AD7" s="19" t="s">
        <v>41</v>
      </c>
      <c r="AE7" s="19" t="s">
        <v>44</v>
      </c>
      <c r="AF7" s="74" t="s">
        <v>43</v>
      </c>
      <c r="AG7" s="74" t="s">
        <v>45</v>
      </c>
      <c r="AH7" s="74" t="s">
        <v>46</v>
      </c>
      <c r="AI7" s="76" t="s">
        <v>7</v>
      </c>
      <c r="AJ7" s="10" t="s">
        <v>13</v>
      </c>
      <c r="AK7" s="10" t="s">
        <v>8</v>
      </c>
    </row>
    <row r="8" spans="1:39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 t="s">
        <v>49</v>
      </c>
      <c r="Q8" s="1">
        <v>17</v>
      </c>
      <c r="R8" s="1">
        <v>18</v>
      </c>
      <c r="S8" s="1" t="s">
        <v>50</v>
      </c>
      <c r="T8" s="1">
        <v>20</v>
      </c>
      <c r="U8" s="1">
        <v>21</v>
      </c>
      <c r="V8" s="1">
        <v>22</v>
      </c>
      <c r="W8" s="1">
        <v>23</v>
      </c>
      <c r="X8" s="1">
        <v>24</v>
      </c>
      <c r="Y8" s="1">
        <v>25</v>
      </c>
      <c r="Z8" s="1">
        <v>26</v>
      </c>
      <c r="AA8" s="1">
        <v>27</v>
      </c>
      <c r="AB8" s="1">
        <v>28</v>
      </c>
      <c r="AC8" s="1">
        <v>29</v>
      </c>
      <c r="AD8" s="1">
        <v>30</v>
      </c>
      <c r="AE8" s="1" t="s">
        <v>40</v>
      </c>
      <c r="AF8" s="1">
        <v>32</v>
      </c>
      <c r="AG8" s="1">
        <v>33</v>
      </c>
      <c r="AH8" s="1" t="s">
        <v>47</v>
      </c>
      <c r="AI8" s="1" t="s">
        <v>48</v>
      </c>
      <c r="AJ8" s="1">
        <v>36</v>
      </c>
      <c r="AK8" s="1">
        <v>37</v>
      </c>
    </row>
    <row r="9" spans="1:39" x14ac:dyDescent="0.25">
      <c r="A9" s="391" t="s">
        <v>463</v>
      </c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  <c r="AE9" s="392"/>
      <c r="AF9" s="392"/>
      <c r="AG9" s="392"/>
      <c r="AH9" s="392"/>
      <c r="AI9" s="392"/>
      <c r="AJ9" s="392"/>
      <c r="AK9" s="393"/>
    </row>
    <row r="10" spans="1:39" ht="84" x14ac:dyDescent="0.25">
      <c r="A10" s="177"/>
      <c r="B10" s="177" t="s">
        <v>32</v>
      </c>
      <c r="C10" s="54" t="s">
        <v>102</v>
      </c>
      <c r="D10" s="54" t="s">
        <v>103</v>
      </c>
      <c r="E10" s="54" t="s">
        <v>34</v>
      </c>
      <c r="F10" s="60" t="s">
        <v>104</v>
      </c>
      <c r="G10" s="69">
        <v>185423012</v>
      </c>
      <c r="H10" s="70" t="s">
        <v>105</v>
      </c>
      <c r="I10" s="238" t="str">
        <f>'Civil Works'!I184</f>
        <v>M/S. Nila Enterprise, Shalbon, Rangpur</v>
      </c>
      <c r="J10" s="178">
        <f>'Civil Works'!J184</f>
        <v>2375</v>
      </c>
      <c r="K10" s="178">
        <f>'Civil Works'!K184</f>
        <v>3055</v>
      </c>
      <c r="L10" s="62">
        <f>'Civil Works'!L184</f>
        <v>0.68</v>
      </c>
      <c r="M10" s="61">
        <f>'Civil Works'!M184</f>
        <v>0</v>
      </c>
      <c r="N10" s="55">
        <f>'Civil Works'!N184</f>
        <v>5430014.6900000004</v>
      </c>
      <c r="O10" s="55">
        <f>'Civil Works'!O184</f>
        <v>0</v>
      </c>
      <c r="P10" s="179">
        <f>'Civil Works'!P184</f>
        <v>5430014.6900000004</v>
      </c>
      <c r="Q10" s="83">
        <f>'Civil Works'!Q184</f>
        <v>5158514.25</v>
      </c>
      <c r="R10" s="83">
        <f>'Civil Works'!R184</f>
        <v>0</v>
      </c>
      <c r="S10" s="83">
        <f>'Civil Works'!S184</f>
        <v>5158514.25</v>
      </c>
      <c r="T10" s="177">
        <f>'Civil Works'!T184</f>
        <v>0</v>
      </c>
      <c r="U10" s="177">
        <f>'Civil Works'!U184</f>
        <v>0</v>
      </c>
      <c r="V10" s="180">
        <f>'Civil Works'!V184</f>
        <v>43543</v>
      </c>
      <c r="W10" s="180">
        <f>'Civil Works'!W184</f>
        <v>43564</v>
      </c>
      <c r="X10" s="180">
        <f>'Civil Works'!X184</f>
        <v>43571</v>
      </c>
      <c r="Y10" s="180">
        <f>'Civil Works'!Y184</f>
        <v>43876</v>
      </c>
      <c r="Z10" s="183">
        <f>'Civil Works'!Z184</f>
        <v>0</v>
      </c>
      <c r="AA10" s="180">
        <f>'Civil Works'!AA184</f>
        <v>43914</v>
      </c>
      <c r="AB10" s="85">
        <f>'Civil Works'!AB184</f>
        <v>0.5</v>
      </c>
      <c r="AC10" s="84">
        <f>'Civil Works'!AC184</f>
        <v>2569188</v>
      </c>
      <c r="AD10" s="84">
        <f>'Civil Works'!AD184</f>
        <v>0</v>
      </c>
      <c r="AE10" s="84">
        <f>'Civil Works'!AE184</f>
        <v>2569188</v>
      </c>
      <c r="AF10" s="84">
        <f>'Civil Works'!AF184</f>
        <v>0</v>
      </c>
      <c r="AG10" s="84">
        <f>'Civil Works'!AG184</f>
        <v>0</v>
      </c>
      <c r="AH10" s="84">
        <f>'Civil Works'!AH184</f>
        <v>0</v>
      </c>
      <c r="AI10" s="84">
        <f>'Civil Works'!AI184</f>
        <v>2569188</v>
      </c>
      <c r="AJ10" s="85">
        <f>'Civil Works'!AJ184</f>
        <v>0.49804805715133965</v>
      </c>
      <c r="AK10" s="278" t="str">
        <f>'Civil Works'!AK184</f>
        <v>WBM complete</v>
      </c>
      <c r="AM10" s="57"/>
    </row>
    <row r="11" spans="1:39" ht="108" x14ac:dyDescent="0.25">
      <c r="A11" s="177"/>
      <c r="B11" s="177" t="s">
        <v>32</v>
      </c>
      <c r="C11" s="54" t="s">
        <v>102</v>
      </c>
      <c r="D11" s="54" t="s">
        <v>106</v>
      </c>
      <c r="E11" s="54" t="s">
        <v>34</v>
      </c>
      <c r="F11" s="60" t="s">
        <v>107</v>
      </c>
      <c r="G11" s="69">
        <v>185273020</v>
      </c>
      <c r="H11" s="70" t="s">
        <v>443</v>
      </c>
      <c r="I11" s="238" t="str">
        <f>'Civil Works'!I185</f>
        <v>M/S. Onto &amp; Tahity (JV), Rangpur</v>
      </c>
      <c r="J11" s="178">
        <f>'Civil Works'!J185</f>
        <v>0</v>
      </c>
      <c r="K11" s="178">
        <f>'Civil Works'!K185</f>
        <v>2350</v>
      </c>
      <c r="L11" s="62">
        <f>'Civil Works'!L185</f>
        <v>2.35</v>
      </c>
      <c r="M11" s="61">
        <f>'Civil Works'!M185</f>
        <v>4.8</v>
      </c>
      <c r="N11" s="55">
        <f>'Civil Works'!N185</f>
        <v>19971756.679999996</v>
      </c>
      <c r="O11" s="55">
        <f>'Civil Works'!O185</f>
        <v>1573720</v>
      </c>
      <c r="P11" s="179">
        <f>'Civil Works'!P185</f>
        <v>21545476.679999996</v>
      </c>
      <c r="Q11" s="83">
        <f>'Civil Works'!Q185</f>
        <v>18763031.629999999</v>
      </c>
      <c r="R11" s="83">
        <f>'Civil Works'!R185</f>
        <v>1476418.6</v>
      </c>
      <c r="S11" s="83">
        <f>'Civil Works'!S185</f>
        <v>20239450.23</v>
      </c>
      <c r="T11" s="177">
        <f>'Civil Works'!T185</f>
        <v>0</v>
      </c>
      <c r="U11" s="177">
        <f>'Civil Works'!U185</f>
        <v>0</v>
      </c>
      <c r="V11" s="180">
        <f>'Civil Works'!V185</f>
        <v>43570</v>
      </c>
      <c r="W11" s="180">
        <f>'Civil Works'!W185</f>
        <v>43585</v>
      </c>
      <c r="X11" s="180">
        <f>'Civil Works'!X185</f>
        <v>43591</v>
      </c>
      <c r="Y11" s="180">
        <f>'Civil Works'!Y185</f>
        <v>43956</v>
      </c>
      <c r="Z11" s="183" t="str">
        <f>'Civil Works'!Z185</f>
        <v>-</v>
      </c>
      <c r="AA11" s="180">
        <f>'Civil Works'!AA185</f>
        <v>43985</v>
      </c>
      <c r="AB11" s="85">
        <f>'Civil Works'!AB185</f>
        <v>1</v>
      </c>
      <c r="AC11" s="83">
        <f>'Civil Works'!AC185</f>
        <v>16366218</v>
      </c>
      <c r="AD11" s="84">
        <f>'Civil Works'!AD185</f>
        <v>0</v>
      </c>
      <c r="AE11" s="83">
        <f>'Civil Works'!AE185</f>
        <v>16366218</v>
      </c>
      <c r="AF11" s="84">
        <f>'Civil Works'!AF185</f>
        <v>922375</v>
      </c>
      <c r="AG11" s="84">
        <f>'Civil Works'!AG185</f>
        <v>0</v>
      </c>
      <c r="AH11" s="84">
        <f>'Civil Works'!AH185</f>
        <v>922375</v>
      </c>
      <c r="AI11" s="83">
        <f>'Civil Works'!AI185</f>
        <v>17288593</v>
      </c>
      <c r="AJ11" s="85">
        <f>'Civil Works'!AJ185</f>
        <v>0.85420269837042895</v>
      </c>
      <c r="AK11" s="278" t="str">
        <f>'Civil Works'!AK185</f>
        <v>BC Complete</v>
      </c>
      <c r="AM11" s="57"/>
    </row>
    <row r="12" spans="1:39" ht="144" x14ac:dyDescent="0.25">
      <c r="A12" s="177"/>
      <c r="B12" s="177" t="str">
        <f>'Civil Works'!B186</f>
        <v>2019-20</v>
      </c>
      <c r="C12" s="54" t="str">
        <f>'Civil Works'!C186</f>
        <v>Rangpur</v>
      </c>
      <c r="D12" s="54" t="str">
        <f>'Civil Works'!D186</f>
        <v>Kaunia</v>
      </c>
      <c r="E12" s="54" t="str">
        <f>'Civil Works'!E186</f>
        <v>Union Road-BC</v>
      </c>
      <c r="F12" s="237" t="str">
        <f>'Civil Works'!F186</f>
        <v>PRO/RAN/KAU/UNR/19-20/W-74</v>
      </c>
      <c r="G12" s="69">
        <f>'Civil Works'!G186</f>
        <v>185423013</v>
      </c>
      <c r="H12" s="70" t="str">
        <f>'Civil Works'!H186</f>
        <v>Improvement of Bituminous carpeting Road on Sarai UP- Bhahishwler More bazar via Naira Pry.School Road at Ch: 1412m-3412m including Construction of 1Nos (0.625x0.625) m U-Drain at Ch: 1775m,2247m, 2537m,2590m &amp; 3155m and 1Nos 3x4.50mx4.00 m RCC Box Culvert at Ch: 2127m and 1Nos 1x2.00mx2.00 m RCC Box Culvert  at Ch: 2901m Under Upazila:Kaunia, District: Rangpur</v>
      </c>
      <c r="I12" s="238" t="str">
        <f>'Civil Works'!I186</f>
        <v>KZ-AHC (JV) Kashimpur, Mithapukur, Rangpur</v>
      </c>
      <c r="J12" s="62">
        <f>'Civil Works'!J186</f>
        <v>1412</v>
      </c>
      <c r="K12" s="62">
        <f>'Civil Works'!K186</f>
        <v>3412</v>
      </c>
      <c r="L12" s="62">
        <f>'Civil Works'!L186</f>
        <v>2</v>
      </c>
      <c r="M12" s="61">
        <f>'Civil Works'!M186</f>
        <v>22.5</v>
      </c>
      <c r="N12" s="55">
        <f>'Civil Works'!N186</f>
        <v>18739034</v>
      </c>
      <c r="O12" s="55">
        <f>'Civil Works'!O186</f>
        <v>6076156</v>
      </c>
      <c r="P12" s="179">
        <f>'Civil Works'!P186</f>
        <v>24815190</v>
      </c>
      <c r="Q12" s="241">
        <f>'Civil Works'!Q186</f>
        <v>16586327.949999999</v>
      </c>
      <c r="R12" s="241">
        <f>'Civil Works'!R186</f>
        <v>5605135.5599999996</v>
      </c>
      <c r="S12" s="177">
        <f>'Civil Works'!S186</f>
        <v>22191463.509999998</v>
      </c>
      <c r="T12" s="177">
        <f>'Civil Works'!T186</f>
        <v>0</v>
      </c>
      <c r="U12" s="241">
        <f>'Civil Works'!U186</f>
        <v>0</v>
      </c>
      <c r="V12" s="180">
        <f>'Civil Works'!V186</f>
        <v>43891</v>
      </c>
      <c r="W12" s="180">
        <f>'Civil Works'!W186</f>
        <v>43915</v>
      </c>
      <c r="X12" s="180">
        <f>'Civil Works'!X186</f>
        <v>43925</v>
      </c>
      <c r="Y12" s="180">
        <f>'Civil Works'!Y186</f>
        <v>44289</v>
      </c>
      <c r="Z12" s="183">
        <f>'Civil Works'!Z186</f>
        <v>0</v>
      </c>
      <c r="AA12" s="180">
        <f>'Civil Works'!AA186</f>
        <v>44355</v>
      </c>
      <c r="AB12" s="85">
        <f>'Civil Works'!AB186</f>
        <v>0.3</v>
      </c>
      <c r="AC12" s="177">
        <f>'Civil Works'!AC186</f>
        <v>1691277</v>
      </c>
      <c r="AD12" s="177">
        <f>'Civil Works'!AD186</f>
        <v>0</v>
      </c>
      <c r="AE12" s="177">
        <f>'Civil Works'!AE186</f>
        <v>1691277</v>
      </c>
      <c r="AF12" s="177">
        <f>'Civil Works'!AF186</f>
        <v>0</v>
      </c>
      <c r="AG12" s="177">
        <f>'Civil Works'!AG186</f>
        <v>0</v>
      </c>
      <c r="AH12" s="177">
        <f>'Civil Works'!AH186</f>
        <v>0</v>
      </c>
      <c r="AI12" s="177">
        <f>'Civil Works'!AI186</f>
        <v>1691277</v>
      </c>
      <c r="AJ12" s="85">
        <f>'Civil Works'!AJ186</f>
        <v>7.6212954555154533E-2</v>
      </c>
      <c r="AK12" s="379" t="str">
        <f>'Civil Works'!AK186</f>
        <v>WBM running</v>
      </c>
      <c r="AM12" s="57"/>
    </row>
    <row r="13" spans="1:39" x14ac:dyDescent="0.25">
      <c r="A13" s="177"/>
      <c r="B13" s="177"/>
      <c r="C13" s="54"/>
      <c r="D13" s="54"/>
      <c r="E13" s="54"/>
      <c r="F13" s="60"/>
      <c r="G13" s="69"/>
      <c r="H13" s="70"/>
      <c r="I13" s="238"/>
      <c r="J13" s="178"/>
      <c r="K13" s="178"/>
      <c r="L13" s="62"/>
      <c r="M13" s="61"/>
      <c r="N13" s="55"/>
      <c r="O13" s="55"/>
      <c r="P13" s="179"/>
      <c r="Q13" s="83"/>
      <c r="R13" s="83"/>
      <c r="S13" s="83"/>
      <c r="T13" s="177"/>
      <c r="U13" s="177"/>
      <c r="V13" s="180"/>
      <c r="W13" s="180"/>
      <c r="X13" s="180"/>
      <c r="Y13" s="180"/>
      <c r="Z13" s="180"/>
      <c r="AA13" s="180"/>
      <c r="AB13" s="85"/>
      <c r="AC13" s="83"/>
      <c r="AD13" s="84"/>
      <c r="AE13" s="83"/>
      <c r="AF13" s="84"/>
      <c r="AG13" s="84"/>
      <c r="AH13" s="84"/>
      <c r="AI13" s="83"/>
      <c r="AJ13" s="85"/>
      <c r="AK13" s="181"/>
      <c r="AM13" s="57"/>
    </row>
    <row r="14" spans="1:39" x14ac:dyDescent="0.25">
      <c r="A14" s="380"/>
      <c r="B14" s="381"/>
      <c r="C14" s="382"/>
      <c r="D14" s="382"/>
      <c r="E14" s="383" t="s">
        <v>466</v>
      </c>
      <c r="F14" s="384"/>
      <c r="G14" s="224" t="s">
        <v>467</v>
      </c>
      <c r="H14" s="385">
        <f>COUNTIF(P10:P13,"&gt;0")</f>
        <v>3</v>
      </c>
      <c r="I14" s="386" t="s">
        <v>468</v>
      </c>
      <c r="J14" s="385">
        <f>COUNTIF(S10:S13,"&gt;0")</f>
        <v>3</v>
      </c>
      <c r="K14" s="21"/>
      <c r="L14" s="388">
        <f t="shared" ref="L14:U14" si="0">SUM(L10:L13)</f>
        <v>5.03</v>
      </c>
      <c r="M14" s="388">
        <f t="shared" si="0"/>
        <v>27.3</v>
      </c>
      <c r="N14" s="388">
        <f t="shared" si="0"/>
        <v>44140805.369999997</v>
      </c>
      <c r="O14" s="388">
        <f t="shared" si="0"/>
        <v>7649876</v>
      </c>
      <c r="P14" s="388">
        <f t="shared" si="0"/>
        <v>51790681.369999997</v>
      </c>
      <c r="Q14" s="388">
        <f t="shared" si="0"/>
        <v>40507873.829999998</v>
      </c>
      <c r="R14" s="388">
        <f t="shared" si="0"/>
        <v>7081554.1600000001</v>
      </c>
      <c r="S14" s="388">
        <f t="shared" si="0"/>
        <v>47589427.989999995</v>
      </c>
      <c r="T14" s="388">
        <f t="shared" si="0"/>
        <v>0</v>
      </c>
      <c r="U14" s="388">
        <f t="shared" si="0"/>
        <v>0</v>
      </c>
      <c r="V14" s="389"/>
      <c r="W14" s="389"/>
      <c r="X14" s="389"/>
      <c r="Y14" s="389"/>
      <c r="Z14" s="389"/>
      <c r="AA14" s="389"/>
      <c r="AB14" s="441">
        <f>SUMPRODUCT(S10:S13,AB10:AB13)/SUM(S10:S13)</f>
        <v>0.61938433918965885</v>
      </c>
      <c r="AC14" s="388">
        <f t="shared" ref="AC14:AI14" si="1">SUM(AC10:AC13)</f>
        <v>20626683</v>
      </c>
      <c r="AD14" s="388">
        <f t="shared" si="1"/>
        <v>0</v>
      </c>
      <c r="AE14" s="388">
        <f t="shared" si="1"/>
        <v>20626683</v>
      </c>
      <c r="AF14" s="388">
        <f t="shared" si="1"/>
        <v>922375</v>
      </c>
      <c r="AG14" s="388">
        <f t="shared" si="1"/>
        <v>0</v>
      </c>
      <c r="AH14" s="388">
        <f t="shared" si="1"/>
        <v>922375</v>
      </c>
      <c r="AI14" s="388">
        <f t="shared" si="1"/>
        <v>21549058</v>
      </c>
      <c r="AJ14" s="390">
        <f>SUMPRODUCT(S10:S13,AJ10:AJ13)/SUM(S10:S13)</f>
        <v>0.45281187251353644</v>
      </c>
      <c r="AK14" s="181"/>
      <c r="AM14" s="57"/>
    </row>
    <row r="15" spans="1:39" x14ac:dyDescent="0.25">
      <c r="A15" s="391" t="s">
        <v>464</v>
      </c>
      <c r="B15" s="381"/>
      <c r="C15" s="382"/>
      <c r="D15" s="382"/>
      <c r="E15" s="382"/>
      <c r="F15" s="430"/>
      <c r="G15" s="431"/>
      <c r="H15" s="432"/>
      <c r="I15" s="386"/>
      <c r="J15" s="433"/>
      <c r="K15" s="433"/>
      <c r="L15" s="433"/>
      <c r="M15" s="93"/>
      <c r="N15" s="434"/>
      <c r="O15" s="434"/>
      <c r="P15" s="435"/>
      <c r="Q15" s="436"/>
      <c r="R15" s="436"/>
      <c r="S15" s="381"/>
      <c r="T15" s="381"/>
      <c r="U15" s="381"/>
      <c r="V15" s="389"/>
      <c r="W15" s="389"/>
      <c r="X15" s="389"/>
      <c r="Y15" s="389"/>
      <c r="Z15" s="389"/>
      <c r="AA15" s="389"/>
      <c r="AB15" s="437"/>
      <c r="AC15" s="381"/>
      <c r="AD15" s="381"/>
      <c r="AE15" s="381"/>
      <c r="AF15" s="381"/>
      <c r="AG15" s="381"/>
      <c r="AH15" s="381"/>
      <c r="AI15" s="381"/>
      <c r="AJ15" s="437"/>
      <c r="AK15" s="438"/>
      <c r="AM15" s="57"/>
    </row>
    <row r="16" spans="1:39" ht="96" x14ac:dyDescent="0.25">
      <c r="A16" s="177"/>
      <c r="B16" s="177" t="s">
        <v>32</v>
      </c>
      <c r="C16" s="54" t="s">
        <v>102</v>
      </c>
      <c r="D16" s="54" t="s">
        <v>103</v>
      </c>
      <c r="E16" s="54" t="s">
        <v>33</v>
      </c>
      <c r="F16" s="60" t="s">
        <v>108</v>
      </c>
      <c r="G16" s="69">
        <v>185424019</v>
      </c>
      <c r="H16" s="70" t="s">
        <v>109</v>
      </c>
      <c r="I16" s="238" t="str">
        <f>'Civil Works'!I193</f>
        <v>Md. Hafizur Rahman Burirhat, Rangpur.</v>
      </c>
      <c r="J16" s="178">
        <f>'Civil Works'!J193</f>
        <v>0</v>
      </c>
      <c r="K16" s="178">
        <f>'Civil Works'!K193</f>
        <v>1715</v>
      </c>
      <c r="L16" s="62">
        <f>'Civil Works'!L193</f>
        <v>1.7150000000000001</v>
      </c>
      <c r="M16" s="61">
        <f>'Civil Works'!M193</f>
        <v>0.6</v>
      </c>
      <c r="N16" s="55">
        <f>'Civil Works'!N193</f>
        <v>13105734.48</v>
      </c>
      <c r="O16" s="55">
        <f>'Civil Works'!O193</f>
        <v>106317</v>
      </c>
      <c r="P16" s="179">
        <f>'Civil Works'!P193</f>
        <v>13212051.48</v>
      </c>
      <c r="Q16" s="83">
        <f>'Civil Works'!Q193</f>
        <v>12748776.42</v>
      </c>
      <c r="R16" s="83">
        <f>'Civil Works'!R193</f>
        <v>101028.9</v>
      </c>
      <c r="S16" s="83">
        <f>'Civil Works'!S193</f>
        <v>12849805.32</v>
      </c>
      <c r="T16" s="177">
        <f>'Civil Works'!T193</f>
        <v>0</v>
      </c>
      <c r="U16" s="177">
        <f>'Civil Works'!U193</f>
        <v>0</v>
      </c>
      <c r="V16" s="180">
        <f>'Civil Works'!V193</f>
        <v>43570</v>
      </c>
      <c r="W16" s="180">
        <f>'Civil Works'!W193</f>
        <v>43585</v>
      </c>
      <c r="X16" s="180">
        <f>'Civil Works'!X193</f>
        <v>43590</v>
      </c>
      <c r="Y16" s="180">
        <f>'Civil Works'!Y193</f>
        <v>43912</v>
      </c>
      <c r="Z16" s="183">
        <f>'Civil Works'!Z193</f>
        <v>43718</v>
      </c>
      <c r="AA16" s="180">
        <f>'Civil Works'!AA193</f>
        <v>43941</v>
      </c>
      <c r="AB16" s="85">
        <f>'Civil Works'!AB193</f>
        <v>1</v>
      </c>
      <c r="AC16" s="84">
        <f>'Civil Works'!AC193</f>
        <v>11117212</v>
      </c>
      <c r="AD16" s="84">
        <f>'Civil Works'!AD193</f>
        <v>0</v>
      </c>
      <c r="AE16" s="84">
        <f>'Civil Works'!AE193</f>
        <v>11117212</v>
      </c>
      <c r="AF16" s="84">
        <f>'Civil Works'!AF193</f>
        <v>1609430</v>
      </c>
      <c r="AG16" s="84">
        <f>'Civil Works'!AG193</f>
        <v>0</v>
      </c>
      <c r="AH16" s="84">
        <f>'Civil Works'!AH193</f>
        <v>1609430</v>
      </c>
      <c r="AI16" s="83">
        <f>'Civil Works'!AI193</f>
        <v>12726642</v>
      </c>
      <c r="AJ16" s="85">
        <f>'Civil Works'!AJ193</f>
        <v>0.99041516062439461</v>
      </c>
      <c r="AK16" s="455" t="str">
        <f>'Civil Works'!AK193</f>
        <v>Final bill paid</v>
      </c>
      <c r="AM16" s="57"/>
    </row>
    <row r="17" spans="1:39" ht="96" x14ac:dyDescent="0.25">
      <c r="A17" s="177"/>
      <c r="B17" s="177" t="str">
        <f>'Civil Works'!B188</f>
        <v>2020-21</v>
      </c>
      <c r="C17" s="54" t="str">
        <f>'Civil Works'!C188</f>
        <v>Rangpur</v>
      </c>
      <c r="D17" s="54" t="str">
        <f>'Civil Works'!D188</f>
        <v>Kaunia</v>
      </c>
      <c r="E17" s="54" t="str">
        <f>'Civil Works'!E188</f>
        <v>Village Road-BC</v>
      </c>
      <c r="F17" s="60" t="str">
        <f>'Civil Works'!F188</f>
        <v>PRO/RAN/KAU/VR/20-21/W-137</v>
      </c>
      <c r="G17" s="69">
        <f>'Civil Works'!G188</f>
        <v>185424058</v>
      </c>
      <c r="H17" s="70" t="str">
        <f>'Civil Works'!H188</f>
        <v>Improvement of Bituminous carpeting on Jummarpar R&amp;H - Mirbag Gramen Bank More Bazar. Road at Ch:00m-1482m including Construction of  2Nos 0.625x0.625 m U-Drain  at Ch:315m &amp; 465m Under Kaunia Upazila , District: Rangpur.</v>
      </c>
      <c r="I17" s="238" t="str">
        <f>'Civil Works'!I188</f>
        <v>Sinthia-Oishi &amp; Jesmin (JV), Kamalkaccha, Rangpur</v>
      </c>
      <c r="J17" s="178">
        <f>'Civil Works'!J188</f>
        <v>0</v>
      </c>
      <c r="K17" s="178">
        <f>'Civil Works'!K188</f>
        <v>1482</v>
      </c>
      <c r="L17" s="62">
        <f>'Civil Works'!L188</f>
        <v>1.482</v>
      </c>
      <c r="M17" s="61">
        <f>'Civil Works'!M188</f>
        <v>2</v>
      </c>
      <c r="N17" s="55">
        <f>'Civil Works'!N188</f>
        <v>13006125</v>
      </c>
      <c r="O17" s="55">
        <f>'Civil Works'!O188</f>
        <v>271764</v>
      </c>
      <c r="P17" s="179">
        <f>'Civil Works'!P188</f>
        <v>13277889</v>
      </c>
      <c r="Q17" s="83">
        <f>'Civil Works'!Q188</f>
        <v>11157613.26</v>
      </c>
      <c r="R17" s="83">
        <f>'Civil Works'!R188</f>
        <v>261511.74</v>
      </c>
      <c r="S17" s="83">
        <f>'Civil Works'!S188</f>
        <v>11419125</v>
      </c>
      <c r="T17" s="177">
        <f>'Civil Works'!T188</f>
        <v>0</v>
      </c>
      <c r="U17" s="177">
        <f>'Civil Works'!U188</f>
        <v>0</v>
      </c>
      <c r="V17" s="180">
        <f>'Civil Works'!V188</f>
        <v>44111</v>
      </c>
      <c r="W17" s="180">
        <f>'Civil Works'!W188</f>
        <v>44150</v>
      </c>
      <c r="X17" s="180">
        <f>'Civil Works'!X188</f>
        <v>44156</v>
      </c>
      <c r="Y17" s="180">
        <f>'Civil Works'!Y188</f>
        <v>44474</v>
      </c>
      <c r="Z17" s="183">
        <f>'Civil Works'!Z188</f>
        <v>0</v>
      </c>
      <c r="AA17" s="180">
        <f>'Civil Works'!AA188</f>
        <v>0</v>
      </c>
      <c r="AB17" s="85">
        <f>'Civil Works'!AB188</f>
        <v>0</v>
      </c>
      <c r="AC17" s="84">
        <f>'Civil Works'!AC188</f>
        <v>0</v>
      </c>
      <c r="AD17" s="84">
        <f>'Civil Works'!AD188</f>
        <v>0</v>
      </c>
      <c r="AE17" s="84">
        <f>'Civil Works'!AE188</f>
        <v>0</v>
      </c>
      <c r="AF17" s="84">
        <f>'Civil Works'!AF188</f>
        <v>0</v>
      </c>
      <c r="AG17" s="84">
        <f>'Civil Works'!AG188</f>
        <v>0</v>
      </c>
      <c r="AH17" s="84">
        <f>'Civil Works'!AH188</f>
        <v>0</v>
      </c>
      <c r="AI17" s="83">
        <f>'Civil Works'!AI188</f>
        <v>0</v>
      </c>
      <c r="AJ17" s="85">
        <f>'Civil Works'!AJ188</f>
        <v>0</v>
      </c>
      <c r="AK17" s="278" t="str">
        <f>'Civil Works'!AK188</f>
        <v>WO Issued, work will start</v>
      </c>
      <c r="AM17" s="57"/>
    </row>
    <row r="18" spans="1:39" ht="168" x14ac:dyDescent="0.25">
      <c r="A18" s="177"/>
      <c r="B18" s="177" t="str">
        <f>'Civil Works'!B189</f>
        <v>2020-21</v>
      </c>
      <c r="C18" s="54" t="str">
        <f>'Civil Works'!C189</f>
        <v>Rangpur</v>
      </c>
      <c r="D18" s="54" t="str">
        <f>'Civil Works'!D189</f>
        <v>Kaunia</v>
      </c>
      <c r="E18" s="54" t="str">
        <f>'Civil Works'!E189</f>
        <v>Village Road-BC</v>
      </c>
      <c r="F18" s="60" t="str">
        <f>'Civil Works'!F189</f>
        <v>PRO/RAN/KAU/VR/20-21/W-138</v>
      </c>
      <c r="G18" s="69">
        <f>'Civil Works'!G189</f>
        <v>185424060</v>
      </c>
      <c r="H18" s="70" t="str">
        <f>'Civil Works'!H189</f>
        <v>Improvement of Bituminous carpeting Road on Topical GC hat - Branter bazar via Gopidanga GPS. Road at Ch: 00m-2785m including Construction of 3Nos 0.625x0.625 m Drainage Structure at Ch:640m,1383m &amp;1814m and 1Nos 1x1.500x1.50 m RCC Box Culvert at Ch: 551m and 1x2.00x2.00 m RCC Box Culvert at Ch: 128m 2x4.50x4.00 m RCC Box Culvert at Ch: 910m and 3x4.50x4.00 m RCC Box Culvert at Ch: 1607m Under Under Kaunia Upazila , District: Rangpur.</v>
      </c>
      <c r="I18" s="238" t="str">
        <f>'Civil Works'!I189</f>
        <v>Sinthia-Oishi &amp; Jesmin (JV), Kamalkaccha, Rangpur</v>
      </c>
      <c r="J18" s="178">
        <f>'Civil Works'!J189</f>
        <v>0</v>
      </c>
      <c r="K18" s="178">
        <f>'Civil Works'!K189</f>
        <v>2785</v>
      </c>
      <c r="L18" s="62">
        <f>'Civil Works'!L189</f>
        <v>2.7850000000000001</v>
      </c>
      <c r="M18" s="61">
        <f>'Civil Works'!M189</f>
        <v>32.799999999999997</v>
      </c>
      <c r="N18" s="55">
        <f>'Civil Works'!N189</f>
        <v>23976518</v>
      </c>
      <c r="O18" s="55">
        <f>'Civil Works'!O189</f>
        <v>9984639</v>
      </c>
      <c r="P18" s="179">
        <f>'Civil Works'!P189</f>
        <v>33961157</v>
      </c>
      <c r="Q18" s="83">
        <f>'Civil Works'!Q189</f>
        <v>18756306</v>
      </c>
      <c r="R18" s="83">
        <f>'Civil Works'!R189</f>
        <v>9693337</v>
      </c>
      <c r="S18" s="83">
        <f>'Civil Works'!S189</f>
        <v>28449643</v>
      </c>
      <c r="T18" s="177">
        <f>'Civil Works'!T189</f>
        <v>0</v>
      </c>
      <c r="U18" s="177">
        <f>'Civil Works'!U189</f>
        <v>0</v>
      </c>
      <c r="V18" s="180">
        <f>'Civil Works'!V189</f>
        <v>44129</v>
      </c>
      <c r="W18" s="180">
        <f>'Civil Works'!W189</f>
        <v>44150</v>
      </c>
      <c r="X18" s="180">
        <f>'Civil Works'!X189</f>
        <v>44156</v>
      </c>
      <c r="Y18" s="180">
        <f>'Civil Works'!Y189</f>
        <v>44655</v>
      </c>
      <c r="Z18" s="183">
        <f>'Civil Works'!Z189</f>
        <v>0</v>
      </c>
      <c r="AA18" s="180">
        <f>'Civil Works'!AA189</f>
        <v>0</v>
      </c>
      <c r="AB18" s="85">
        <f>'Civil Works'!AB189</f>
        <v>0</v>
      </c>
      <c r="AC18" s="84">
        <f>'Civil Works'!AC189</f>
        <v>0</v>
      </c>
      <c r="AD18" s="84">
        <f>'Civil Works'!AD189</f>
        <v>0</v>
      </c>
      <c r="AE18" s="84">
        <f>'Civil Works'!AE189</f>
        <v>0</v>
      </c>
      <c r="AF18" s="84">
        <f>'Civil Works'!AF189</f>
        <v>0</v>
      </c>
      <c r="AG18" s="84">
        <f>'Civil Works'!AG189</f>
        <v>0</v>
      </c>
      <c r="AH18" s="84">
        <f>'Civil Works'!AH189</f>
        <v>0</v>
      </c>
      <c r="AI18" s="83">
        <f>'Civil Works'!AI189</f>
        <v>0</v>
      </c>
      <c r="AJ18" s="85">
        <f>'Civil Works'!AJ189</f>
        <v>0</v>
      </c>
      <c r="AK18" s="278" t="str">
        <f>'Civil Works'!AK189</f>
        <v>WO Issued, work will start</v>
      </c>
      <c r="AM18" s="57"/>
    </row>
    <row r="19" spans="1:39" x14ac:dyDescent="0.25">
      <c r="A19" s="177"/>
      <c r="B19" s="177"/>
      <c r="C19" s="54"/>
      <c r="D19" s="54"/>
      <c r="E19" s="54"/>
      <c r="F19" s="60"/>
      <c r="G19" s="69"/>
      <c r="H19" s="70"/>
      <c r="I19" s="238"/>
      <c r="J19" s="178"/>
      <c r="K19" s="178"/>
      <c r="L19" s="62"/>
      <c r="M19" s="61"/>
      <c r="N19" s="55"/>
      <c r="O19" s="55"/>
      <c r="P19" s="179"/>
      <c r="Q19" s="83"/>
      <c r="R19" s="83"/>
      <c r="S19" s="83"/>
      <c r="T19" s="177"/>
      <c r="U19" s="177"/>
      <c r="V19" s="180"/>
      <c r="W19" s="180"/>
      <c r="X19" s="180"/>
      <c r="Y19" s="180"/>
      <c r="Z19" s="180"/>
      <c r="AA19" s="180"/>
      <c r="AB19" s="85"/>
      <c r="AC19" s="84"/>
      <c r="AD19" s="84"/>
      <c r="AE19" s="84"/>
      <c r="AF19" s="84"/>
      <c r="AG19" s="84"/>
      <c r="AH19" s="84"/>
      <c r="AI19" s="83"/>
      <c r="AJ19" s="85"/>
      <c r="AK19" s="181"/>
      <c r="AM19" s="57"/>
    </row>
    <row r="20" spans="1:39" s="21" customFormat="1" x14ac:dyDescent="0.25">
      <c r="A20" s="380"/>
      <c r="B20" s="381"/>
      <c r="C20" s="382"/>
      <c r="D20" s="382"/>
      <c r="E20" s="383" t="s">
        <v>466</v>
      </c>
      <c r="F20" s="429"/>
      <c r="G20" s="414" t="s">
        <v>467</v>
      </c>
      <c r="H20" s="415">
        <f>COUNTIF(P16:P19,"&gt;0")</f>
        <v>3</v>
      </c>
      <c r="I20" s="386" t="s">
        <v>468</v>
      </c>
      <c r="J20" s="387">
        <f>COUNTIF(S16:S19,"&gt;0")</f>
        <v>3</v>
      </c>
      <c r="K20" s="416"/>
      <c r="L20" s="388">
        <f t="shared" ref="L20:U20" si="2">SUM(L16:L19)</f>
        <v>5.9820000000000002</v>
      </c>
      <c r="M20" s="388">
        <f t="shared" si="2"/>
        <v>35.4</v>
      </c>
      <c r="N20" s="388">
        <f t="shared" si="2"/>
        <v>50088377.480000004</v>
      </c>
      <c r="O20" s="388">
        <f t="shared" si="2"/>
        <v>10362720</v>
      </c>
      <c r="P20" s="388">
        <f t="shared" si="2"/>
        <v>60451097.480000004</v>
      </c>
      <c r="Q20" s="388">
        <f t="shared" si="2"/>
        <v>42662695.68</v>
      </c>
      <c r="R20" s="388">
        <f t="shared" si="2"/>
        <v>10055877.640000001</v>
      </c>
      <c r="S20" s="388">
        <f t="shared" si="2"/>
        <v>52718573.32</v>
      </c>
      <c r="T20" s="388">
        <f t="shared" si="2"/>
        <v>0</v>
      </c>
      <c r="U20" s="388">
        <f t="shared" si="2"/>
        <v>0</v>
      </c>
      <c r="V20" s="389"/>
      <c r="W20" s="389"/>
      <c r="X20" s="389"/>
      <c r="Y20" s="389"/>
      <c r="Z20" s="389"/>
      <c r="AA20" s="389"/>
      <c r="AB20" s="390">
        <f>SUMPRODUCT(S16:S19,AB16:AB19)/SUM(S16:S19)</f>
        <v>0.24374341926899473</v>
      </c>
      <c r="AC20" s="388">
        <f t="shared" ref="AC20:AI20" si="3">SUM(AC16:AC19)</f>
        <v>11117212</v>
      </c>
      <c r="AD20" s="388">
        <f t="shared" si="3"/>
        <v>0</v>
      </c>
      <c r="AE20" s="388">
        <f t="shared" si="3"/>
        <v>11117212</v>
      </c>
      <c r="AF20" s="388">
        <f t="shared" si="3"/>
        <v>1609430</v>
      </c>
      <c r="AG20" s="388">
        <f t="shared" si="3"/>
        <v>0</v>
      </c>
      <c r="AH20" s="388">
        <f t="shared" si="3"/>
        <v>1609430</v>
      </c>
      <c r="AI20" s="388">
        <f t="shared" si="3"/>
        <v>12726642</v>
      </c>
      <c r="AJ20" s="390">
        <f>SUMPRODUCT(S16:S19,AJ16:AJ19)/SUM(S16:S19)</f>
        <v>0.24140717774644058</v>
      </c>
      <c r="AK20" s="181"/>
    </row>
    <row r="21" spans="1:39" x14ac:dyDescent="0.25">
      <c r="A21" s="391" t="s">
        <v>205</v>
      </c>
      <c r="B21" s="381"/>
      <c r="C21" s="382"/>
      <c r="D21" s="382"/>
      <c r="E21" s="382"/>
      <c r="F21" s="430"/>
      <c r="G21" s="431"/>
      <c r="H21" s="432"/>
      <c r="I21" s="386"/>
      <c r="J21" s="433"/>
      <c r="K21" s="433"/>
      <c r="L21" s="433"/>
      <c r="M21" s="93"/>
      <c r="N21" s="434"/>
      <c r="O21" s="434"/>
      <c r="P21" s="435"/>
      <c r="Q21" s="436"/>
      <c r="R21" s="436"/>
      <c r="S21" s="381"/>
      <c r="T21" s="381"/>
      <c r="U21" s="381"/>
      <c r="V21" s="389"/>
      <c r="W21" s="389"/>
      <c r="X21" s="389"/>
      <c r="Y21" s="389"/>
      <c r="Z21" s="389"/>
      <c r="AA21" s="389"/>
      <c r="AB21" s="437"/>
      <c r="AC21" s="381"/>
      <c r="AD21" s="381"/>
      <c r="AE21" s="381"/>
      <c r="AF21" s="381"/>
      <c r="AG21" s="381"/>
      <c r="AH21" s="381"/>
      <c r="AI21" s="381"/>
      <c r="AJ21" s="437"/>
      <c r="AK21" s="438"/>
      <c r="AM21" s="57"/>
    </row>
    <row r="22" spans="1:39" ht="84" x14ac:dyDescent="0.25">
      <c r="A22" s="177">
        <f>'Civil Works'!A194</f>
        <v>107</v>
      </c>
      <c r="B22" s="177" t="str">
        <f>'Civil Works'!B194</f>
        <v>2019-20</v>
      </c>
      <c r="C22" s="54" t="str">
        <f>'Civil Works'!C194</f>
        <v>Rangpur</v>
      </c>
      <c r="D22" s="54" t="str">
        <f>'Civil Works'!D194</f>
        <v>Kaunia</v>
      </c>
      <c r="E22" s="54" t="str">
        <f>'Civil Works'!E194</f>
        <v>Medium Market</v>
      </c>
      <c r="F22" s="60" t="str">
        <f>'Civil Works'!F194</f>
        <v>PRO/RAN/KAU/MM/19-20/W- 107</v>
      </c>
      <c r="G22" s="69">
        <f>'Civil Works'!G194</f>
        <v>0</v>
      </c>
      <c r="H22" s="237" t="str">
        <f>'Civil Works'!H194</f>
        <v>Construction of Ekoter Hat Upazila:Kaunia, District: Rangpur, Under PROVATi3 Project.</v>
      </c>
      <c r="I22" s="238" t="str">
        <f>'Civil Works'!I194</f>
        <v>Mst Sahida Khatun and Mst. Merina Begum (LCS-1)/Mst. Dolena and Mst. Sheuli Begum(LCS-2)</v>
      </c>
      <c r="J22" s="178">
        <f>'Civil Works'!J194</f>
        <v>0</v>
      </c>
      <c r="K22" s="178">
        <f>'Civil Works'!K194</f>
        <v>0</v>
      </c>
      <c r="L22" s="62">
        <f>'Civil Works'!L194</f>
        <v>0</v>
      </c>
      <c r="M22" s="61">
        <f>'Civil Works'!M194</f>
        <v>0</v>
      </c>
      <c r="N22" s="55">
        <f>'Civil Works'!N194</f>
        <v>0</v>
      </c>
      <c r="O22" s="55">
        <f>'Civil Works'!O194</f>
        <v>0</v>
      </c>
      <c r="P22" s="179">
        <f>'Civil Works'!P194</f>
        <v>5032629</v>
      </c>
      <c r="Q22" s="241">
        <f>'Civil Works'!Q194</f>
        <v>0</v>
      </c>
      <c r="R22" s="241">
        <f>'Civil Works'!R194</f>
        <v>0</v>
      </c>
      <c r="S22" s="177">
        <f>'Civil Works'!S194</f>
        <v>5032629</v>
      </c>
      <c r="T22" s="177">
        <f>'Civil Works'!T194</f>
        <v>0</v>
      </c>
      <c r="U22" s="241">
        <f>'Civil Works'!U194</f>
        <v>0</v>
      </c>
      <c r="V22" s="241">
        <f>'Civil Works'!V194</f>
        <v>0</v>
      </c>
      <c r="W22" s="180">
        <f>'Civil Works'!W194</f>
        <v>44033</v>
      </c>
      <c r="X22" s="180">
        <f>'Civil Works'!X194</f>
        <v>0</v>
      </c>
      <c r="Y22" s="180">
        <f>'Civil Works'!Y194</f>
        <v>44398</v>
      </c>
      <c r="Z22" s="241">
        <f>'Civil Works'!Z194</f>
        <v>0</v>
      </c>
      <c r="AA22" s="241">
        <f>'Civil Works'!AA194</f>
        <v>0</v>
      </c>
      <c r="AB22" s="85">
        <f>'Civil Works'!AB194</f>
        <v>0</v>
      </c>
      <c r="AC22" s="177">
        <f>'Civil Works'!AC194</f>
        <v>0</v>
      </c>
      <c r="AD22" s="177">
        <f>'Civil Works'!AD194</f>
        <v>0</v>
      </c>
      <c r="AE22" s="177">
        <f>'Civil Works'!AE194</f>
        <v>0</v>
      </c>
      <c r="AF22" s="177">
        <f>'Civil Works'!AF194</f>
        <v>0</v>
      </c>
      <c r="AG22" s="177">
        <f>'Civil Works'!AG194</f>
        <v>0</v>
      </c>
      <c r="AH22" s="177">
        <f>'Civil Works'!AH194</f>
        <v>0</v>
      </c>
      <c r="AI22" s="177">
        <f>'Civil Works'!AI194</f>
        <v>0</v>
      </c>
      <c r="AJ22" s="273">
        <f>'Civil Works'!AJ194</f>
        <v>0</v>
      </c>
      <c r="AK22" s="409" t="str">
        <f>'Civil Works'!AK194</f>
        <v>Training Complete</v>
      </c>
      <c r="AM22" s="57"/>
    </row>
    <row r="23" spans="1:39" x14ac:dyDescent="0.25">
      <c r="A23" s="177"/>
      <c r="B23" s="177"/>
      <c r="C23" s="54"/>
      <c r="D23" s="54"/>
      <c r="E23" s="54"/>
      <c r="F23" s="60"/>
      <c r="G23" s="69"/>
      <c r="H23" s="70"/>
      <c r="I23" s="177"/>
      <c r="J23" s="178"/>
      <c r="K23" s="178"/>
      <c r="L23" s="62"/>
      <c r="M23" s="61"/>
      <c r="N23" s="55"/>
      <c r="O23" s="55"/>
      <c r="P23" s="179"/>
      <c r="Q23" s="241"/>
      <c r="R23" s="241"/>
      <c r="S23" s="177"/>
      <c r="T23" s="177"/>
      <c r="U23" s="241"/>
      <c r="V23" s="241"/>
      <c r="W23" s="241"/>
      <c r="X23" s="241"/>
      <c r="Y23" s="241"/>
      <c r="Z23" s="241"/>
      <c r="AA23" s="241"/>
      <c r="AB23" s="85"/>
      <c r="AC23" s="177"/>
      <c r="AD23" s="177"/>
      <c r="AE23" s="177"/>
      <c r="AF23" s="177"/>
      <c r="AG23" s="177"/>
      <c r="AH23" s="177"/>
      <c r="AI23" s="177"/>
      <c r="AJ23" s="273"/>
      <c r="AK23" s="456"/>
      <c r="AM23" s="57"/>
    </row>
    <row r="24" spans="1:39" x14ac:dyDescent="0.25">
      <c r="A24" s="177"/>
      <c r="B24" s="177"/>
      <c r="C24" s="54"/>
      <c r="D24" s="54"/>
      <c r="E24" s="54"/>
      <c r="F24" s="60"/>
      <c r="G24" s="69"/>
      <c r="H24" s="70"/>
      <c r="I24" s="238"/>
      <c r="J24" s="178"/>
      <c r="K24" s="178"/>
      <c r="L24" s="62"/>
      <c r="M24" s="61"/>
      <c r="N24" s="55"/>
      <c r="O24" s="55"/>
      <c r="P24" s="179"/>
      <c r="Q24" s="83"/>
      <c r="R24" s="83"/>
      <c r="S24" s="83"/>
      <c r="T24" s="177"/>
      <c r="U24" s="177"/>
      <c r="V24" s="180"/>
      <c r="W24" s="180"/>
      <c r="X24" s="180"/>
      <c r="Y24" s="180"/>
      <c r="Z24" s="180"/>
      <c r="AA24" s="180"/>
      <c r="AB24" s="85"/>
      <c r="AC24" s="84"/>
      <c r="AD24" s="84"/>
      <c r="AE24" s="84"/>
      <c r="AF24" s="84"/>
      <c r="AG24" s="84"/>
      <c r="AH24" s="84"/>
      <c r="AI24" s="83"/>
      <c r="AJ24" s="85"/>
      <c r="AK24" s="181"/>
      <c r="AM24" s="57"/>
    </row>
    <row r="25" spans="1:39" s="21" customFormat="1" x14ac:dyDescent="0.25">
      <c r="A25" s="380"/>
      <c r="B25" s="381"/>
      <c r="C25" s="382"/>
      <c r="D25" s="382"/>
      <c r="E25" s="383" t="s">
        <v>466</v>
      </c>
      <c r="F25" s="429"/>
      <c r="G25" s="414" t="s">
        <v>467</v>
      </c>
      <c r="H25" s="415">
        <f>COUNTIF(P22:P24,"&gt;0")</f>
        <v>1</v>
      </c>
      <c r="I25" s="386" t="s">
        <v>468</v>
      </c>
      <c r="J25" s="387">
        <f>COUNTIF(S22:S24,"&gt;0")</f>
        <v>1</v>
      </c>
      <c r="K25" s="416"/>
      <c r="L25" s="388">
        <f t="shared" ref="L25:U25" si="4">SUM(L22:L24)</f>
        <v>0</v>
      </c>
      <c r="M25" s="388">
        <f t="shared" si="4"/>
        <v>0</v>
      </c>
      <c r="N25" s="388">
        <f t="shared" si="4"/>
        <v>0</v>
      </c>
      <c r="O25" s="388">
        <f t="shared" si="4"/>
        <v>0</v>
      </c>
      <c r="P25" s="388">
        <f t="shared" si="4"/>
        <v>5032629</v>
      </c>
      <c r="Q25" s="388">
        <f t="shared" si="4"/>
        <v>0</v>
      </c>
      <c r="R25" s="388">
        <f t="shared" si="4"/>
        <v>0</v>
      </c>
      <c r="S25" s="388">
        <f t="shared" si="4"/>
        <v>5032629</v>
      </c>
      <c r="T25" s="388">
        <f t="shared" si="4"/>
        <v>0</v>
      </c>
      <c r="U25" s="388">
        <f t="shared" si="4"/>
        <v>0</v>
      </c>
      <c r="V25" s="389"/>
      <c r="W25" s="389"/>
      <c r="X25" s="389"/>
      <c r="Y25" s="389"/>
      <c r="Z25" s="389"/>
      <c r="AA25" s="389"/>
      <c r="AB25" s="390">
        <f>SUMPRODUCT(S22:S24,AB22:AB24)/SUM(S22:S24)</f>
        <v>0</v>
      </c>
      <c r="AC25" s="388">
        <f t="shared" ref="AC25:AI25" si="5">SUM(AC22:AC24)</f>
        <v>0</v>
      </c>
      <c r="AD25" s="388">
        <f t="shared" si="5"/>
        <v>0</v>
      </c>
      <c r="AE25" s="388">
        <f t="shared" si="5"/>
        <v>0</v>
      </c>
      <c r="AF25" s="388">
        <f t="shared" si="5"/>
        <v>0</v>
      </c>
      <c r="AG25" s="388">
        <f t="shared" si="5"/>
        <v>0</v>
      </c>
      <c r="AH25" s="388">
        <f t="shared" si="5"/>
        <v>0</v>
      </c>
      <c r="AI25" s="388">
        <f t="shared" si="5"/>
        <v>0</v>
      </c>
      <c r="AJ25" s="390">
        <f>SUMPRODUCT(S22:S24,AJ22:AJ24)/SUM(S22:S24)</f>
        <v>0</v>
      </c>
      <c r="AK25" s="181"/>
    </row>
    <row r="26" spans="1:39" x14ac:dyDescent="0.25">
      <c r="A26" s="391" t="s">
        <v>668</v>
      </c>
      <c r="B26" s="381"/>
      <c r="C26" s="382"/>
      <c r="D26" s="382"/>
      <c r="E26" s="382"/>
      <c r="F26" s="430"/>
      <c r="G26" s="431"/>
      <c r="H26" s="432"/>
      <c r="I26" s="386"/>
      <c r="J26" s="433"/>
      <c r="K26" s="433"/>
      <c r="L26" s="433"/>
      <c r="M26" s="93"/>
      <c r="N26" s="434"/>
      <c r="O26" s="434"/>
      <c r="P26" s="435"/>
      <c r="Q26" s="436"/>
      <c r="R26" s="436"/>
      <c r="S26" s="381"/>
      <c r="T26" s="381"/>
      <c r="U26" s="381"/>
      <c r="V26" s="389"/>
      <c r="W26" s="389"/>
      <c r="X26" s="389"/>
      <c r="Y26" s="389"/>
      <c r="Z26" s="389"/>
      <c r="AA26" s="389"/>
      <c r="AB26" s="437"/>
      <c r="AC26" s="381"/>
      <c r="AD26" s="381"/>
      <c r="AE26" s="381"/>
      <c r="AF26" s="381"/>
      <c r="AG26" s="381"/>
      <c r="AH26" s="381"/>
      <c r="AI26" s="381"/>
      <c r="AJ26" s="437"/>
      <c r="AK26" s="438"/>
      <c r="AM26" s="57"/>
    </row>
    <row r="27" spans="1:39" ht="168" x14ac:dyDescent="0.25">
      <c r="A27" s="177">
        <f>'Civil Works'!A195</f>
        <v>108</v>
      </c>
      <c r="B27" s="177" t="str">
        <f>'Civil Works'!B195</f>
        <v>2019-20</v>
      </c>
      <c r="C27" s="54" t="str">
        <f>'Civil Works'!C195</f>
        <v>Rangpur</v>
      </c>
      <c r="D27" s="54" t="str">
        <f>'Civil Works'!D195</f>
        <v>Gangachara</v>
      </c>
      <c r="E27" s="237" t="str">
        <f>'Civil Works'!E195</f>
        <v>Maintenance-LCS</v>
      </c>
      <c r="F27" s="64" t="str">
        <f>'Civil Works'!F195</f>
        <v>PRO/RAN/GAN/RMP/19-20/MW-108</v>
      </c>
      <c r="G27" s="295" t="str">
        <f>'Civil Works'!G195</f>
        <v>185275228
185275241</v>
      </c>
      <c r="H27" s="237" t="str">
        <f>'Civil Works'!H195</f>
        <v>(i) Rural road maintenance by LCS (Material &amp; Wages) work on Char Nohali Bridger Bazar- Minar Bazar via Ashrayon Bazar (Bager hat) Sarak at Gangachara Upazila, Rangpur District, under PROVATi³ Project, LGED, Dhaka.
(ii) Rural road maintenance by LCS (Material &amp; Wages) work on Kutub hat(konabari) - Khamer mohona GPS via uttor kishamot Gonesh GPS Sarak at Gangachara Upazila, Rangpur District, under PROVATi³ Project, LGED, Dhaka.</v>
      </c>
      <c r="I27" s="238" t="str">
        <f>'Civil Works'!I195</f>
        <v>Mst. Ayouli Begum &amp; Mst. Anufa Begum (LCS-01)
Mst. Monzila Begum &amp; Mst. Rabeya Begum(LCS-02)</v>
      </c>
      <c r="J27" s="178">
        <f>'Civil Works'!J195</f>
        <v>0</v>
      </c>
      <c r="K27" s="178">
        <f>'Civil Works'!K195</f>
        <v>0</v>
      </c>
      <c r="L27" s="62">
        <f>'Civil Works'!L195</f>
        <v>9</v>
      </c>
      <c r="M27" s="61">
        <f>'Civil Works'!M195</f>
        <v>0</v>
      </c>
      <c r="N27" s="55">
        <f>'Civil Works'!N195</f>
        <v>3666856.72</v>
      </c>
      <c r="O27" s="55">
        <f>'Civil Works'!O195</f>
        <v>0</v>
      </c>
      <c r="P27" s="296">
        <f>'Civil Works'!P195</f>
        <v>3666856.72</v>
      </c>
      <c r="Q27" s="177">
        <f>'Civil Works'!Q195</f>
        <v>1261167.96</v>
      </c>
      <c r="R27" s="177">
        <f>'Civil Works'!R195</f>
        <v>0</v>
      </c>
      <c r="S27" s="177">
        <f>'Civil Works'!S195</f>
        <v>1261167.96</v>
      </c>
      <c r="T27" s="177">
        <f>'Civil Works'!T195</f>
        <v>0</v>
      </c>
      <c r="U27" s="177">
        <f>'Civil Works'!U195</f>
        <v>0</v>
      </c>
      <c r="V27" s="177">
        <f>'Civil Works'!V195</f>
        <v>0</v>
      </c>
      <c r="W27" s="180">
        <f>'Civil Works'!W195</f>
        <v>43983</v>
      </c>
      <c r="X27" s="177">
        <f>'Civil Works'!X195</f>
        <v>0</v>
      </c>
      <c r="Y27" s="180">
        <f>'Civil Works'!Y195</f>
        <v>44712</v>
      </c>
      <c r="Z27" s="177">
        <f>'Civil Works'!Z195</f>
        <v>0</v>
      </c>
      <c r="AA27" s="177">
        <f>'Civil Works'!AA195</f>
        <v>0</v>
      </c>
      <c r="AB27" s="85">
        <f>'Civil Works'!AB195</f>
        <v>0.2</v>
      </c>
      <c r="AC27" s="177">
        <f>'Civil Works'!AC195</f>
        <v>216000</v>
      </c>
      <c r="AD27" s="177">
        <f>'Civil Works'!AD195</f>
        <v>0</v>
      </c>
      <c r="AE27" s="177">
        <f>'Civil Works'!AE195</f>
        <v>216000</v>
      </c>
      <c r="AF27" s="177">
        <f>'Civil Works'!AF195</f>
        <v>0</v>
      </c>
      <c r="AG27" s="177">
        <f>'Civil Works'!AG195</f>
        <v>0</v>
      </c>
      <c r="AH27" s="177">
        <f>'Civil Works'!AH195</f>
        <v>0</v>
      </c>
      <c r="AI27" s="177">
        <f>'Civil Works'!AI195</f>
        <v>216000</v>
      </c>
      <c r="AJ27" s="85">
        <f>'Civil Works'!AJ195</f>
        <v>0.17126981246811884</v>
      </c>
      <c r="AK27" s="409" t="str">
        <f>'Civil Works'!AK195</f>
        <v>Work on going ,Pkg#3 package already done from other project.</v>
      </c>
      <c r="AM27" s="57"/>
    </row>
    <row r="28" spans="1:39" ht="72" x14ac:dyDescent="0.25">
      <c r="A28" s="177">
        <f>'Civil Works'!A196</f>
        <v>109</v>
      </c>
      <c r="B28" s="177" t="str">
        <f>'Civil Works'!B196</f>
        <v>2019-20</v>
      </c>
      <c r="C28" s="54" t="str">
        <f>'Civil Works'!C196</f>
        <v>Rangpur</v>
      </c>
      <c r="D28" s="54" t="str">
        <f>'Civil Works'!D196</f>
        <v>Kaunia</v>
      </c>
      <c r="E28" s="237" t="str">
        <f>'Civil Works'!E196</f>
        <v>Maintenance-LCS</v>
      </c>
      <c r="F28" s="64" t="str">
        <f>'Civil Works'!F196</f>
        <v>PRO/RAN/KAU/RMP/19-20/MW-109</v>
      </c>
      <c r="G28" s="69">
        <f>'Civil Works'!G196</f>
        <v>185423013</v>
      </c>
      <c r="H28" s="237" t="str">
        <f>'Civil Works'!H196</f>
        <v>Rural road maintenance by LCS (Material &amp; Wages) work on Sarai UP-Bhahishwler more Bazar via Naira Pry. School Sarak at Kaunia Upazila, Rangpur District, under PROVATi³ Project, LGED, Dhaka.</v>
      </c>
      <c r="I28" s="238" t="str">
        <f>'Civil Works'!I196</f>
        <v>Mst. Rabeya Khatun &amp; Mst. Rugina Begum</v>
      </c>
      <c r="J28" s="178">
        <f>'Civil Works'!J196</f>
        <v>0</v>
      </c>
      <c r="K28" s="178">
        <f>'Civil Works'!K196</f>
        <v>0</v>
      </c>
      <c r="L28" s="62">
        <f>'Civil Works'!L196</f>
        <v>2.2749999999999999</v>
      </c>
      <c r="M28" s="61">
        <f>'Civil Works'!M196</f>
        <v>0</v>
      </c>
      <c r="N28" s="55">
        <f>'Civil Works'!N196</f>
        <v>1326724.49</v>
      </c>
      <c r="O28" s="55">
        <f>'Civil Works'!O196</f>
        <v>0</v>
      </c>
      <c r="P28" s="296">
        <f>'Civil Works'!P196</f>
        <v>1326724.49</v>
      </c>
      <c r="Q28" s="177">
        <f>'Civil Works'!Q196</f>
        <v>1326724.49</v>
      </c>
      <c r="R28" s="177">
        <f>'Civil Works'!R196</f>
        <v>0</v>
      </c>
      <c r="S28" s="177">
        <f>'Civil Works'!S196</f>
        <v>1326724.49</v>
      </c>
      <c r="T28" s="177">
        <f>'Civil Works'!T196</f>
        <v>0</v>
      </c>
      <c r="U28" s="177">
        <f>'Civil Works'!U196</f>
        <v>0</v>
      </c>
      <c r="V28" s="177">
        <f>'Civil Works'!V196</f>
        <v>0</v>
      </c>
      <c r="W28" s="180">
        <f>'Civil Works'!W196</f>
        <v>43983</v>
      </c>
      <c r="X28" s="177">
        <f>'Civil Works'!X196</f>
        <v>0</v>
      </c>
      <c r="Y28" s="180">
        <f>'Civil Works'!Y196</f>
        <v>44712</v>
      </c>
      <c r="Z28" s="177">
        <f>'Civil Works'!Z196</f>
        <v>0</v>
      </c>
      <c r="AA28" s="177">
        <f>'Civil Works'!AA196</f>
        <v>0</v>
      </c>
      <c r="AB28" s="85">
        <f>'Civil Works'!AB196</f>
        <v>0.21</v>
      </c>
      <c r="AC28" s="177">
        <f>'Civil Works'!AC196</f>
        <v>191250</v>
      </c>
      <c r="AD28" s="177">
        <f>'Civil Works'!AD196</f>
        <v>0</v>
      </c>
      <c r="AE28" s="177">
        <f>'Civil Works'!AE196</f>
        <v>191250</v>
      </c>
      <c r="AF28" s="177">
        <f>'Civil Works'!AF196</f>
        <v>0</v>
      </c>
      <c r="AG28" s="177">
        <f>'Civil Works'!AG196</f>
        <v>0</v>
      </c>
      <c r="AH28" s="177">
        <f>'Civil Works'!AH196</f>
        <v>0</v>
      </c>
      <c r="AI28" s="177">
        <f>'Civil Works'!AI196</f>
        <v>191250</v>
      </c>
      <c r="AJ28" s="85">
        <f>'Civil Works'!AJ196</f>
        <v>0.14415200853042218</v>
      </c>
      <c r="AK28" s="409" t="str">
        <f>'Civil Works'!AK196</f>
        <v>Work on going</v>
      </c>
      <c r="AM28" s="57"/>
    </row>
    <row r="29" spans="1:39" x14ac:dyDescent="0.25">
      <c r="A29" s="177"/>
      <c r="B29" s="177"/>
      <c r="C29" s="54"/>
      <c r="D29" s="54"/>
      <c r="E29" s="237"/>
      <c r="F29" s="64"/>
      <c r="G29" s="69"/>
      <c r="H29" s="237"/>
      <c r="I29" s="177"/>
      <c r="J29" s="178"/>
      <c r="K29" s="178"/>
      <c r="L29" s="62"/>
      <c r="M29" s="61"/>
      <c r="N29" s="55"/>
      <c r="O29" s="55"/>
      <c r="P29" s="296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85"/>
      <c r="AC29" s="177"/>
      <c r="AD29" s="177"/>
      <c r="AE29" s="177"/>
      <c r="AF29" s="177"/>
      <c r="AG29" s="177"/>
      <c r="AH29" s="177"/>
      <c r="AI29" s="177"/>
      <c r="AJ29" s="85"/>
      <c r="AK29" s="457"/>
      <c r="AM29" s="57"/>
    </row>
    <row r="30" spans="1:39" x14ac:dyDescent="0.25">
      <c r="A30" s="177"/>
      <c r="B30" s="177"/>
      <c r="C30" s="54"/>
      <c r="D30" s="54"/>
      <c r="E30" s="54"/>
      <c r="F30" s="64"/>
      <c r="G30" s="69"/>
      <c r="H30" s="458"/>
      <c r="I30" s="238"/>
      <c r="J30" s="178"/>
      <c r="K30" s="178"/>
      <c r="L30" s="62"/>
      <c r="M30" s="61"/>
      <c r="N30" s="55"/>
      <c r="O30" s="55"/>
      <c r="P30" s="296"/>
      <c r="Q30" s="83"/>
      <c r="R30" s="83"/>
      <c r="S30" s="83"/>
      <c r="T30" s="177"/>
      <c r="U30" s="177"/>
      <c r="V30" s="180"/>
      <c r="W30" s="180"/>
      <c r="X30" s="180"/>
      <c r="Y30" s="180"/>
      <c r="Z30" s="180"/>
      <c r="AA30" s="180"/>
      <c r="AB30" s="85"/>
      <c r="AC30" s="84"/>
      <c r="AD30" s="84"/>
      <c r="AE30" s="84"/>
      <c r="AF30" s="84"/>
      <c r="AG30" s="84"/>
      <c r="AH30" s="84"/>
      <c r="AI30" s="83"/>
      <c r="AJ30" s="85"/>
      <c r="AK30" s="459"/>
      <c r="AM30" s="57"/>
    </row>
    <row r="31" spans="1:39" s="21" customFormat="1" x14ac:dyDescent="0.25">
      <c r="A31" s="380"/>
      <c r="B31" s="381"/>
      <c r="C31" s="382"/>
      <c r="D31" s="382"/>
      <c r="E31" s="383" t="s">
        <v>466</v>
      </c>
      <c r="F31" s="429"/>
      <c r="G31" s="414" t="s">
        <v>467</v>
      </c>
      <c r="H31" s="415">
        <f>COUNTIF(P27:P30,"&gt;0")</f>
        <v>2</v>
      </c>
      <c r="I31" s="386" t="s">
        <v>468</v>
      </c>
      <c r="J31" s="387">
        <f>COUNTIF(S27:S30,"&gt;0")</f>
        <v>2</v>
      </c>
      <c r="K31" s="416"/>
      <c r="L31" s="388">
        <f t="shared" ref="L31:U31" si="6">SUM(L27:L30)</f>
        <v>11.275</v>
      </c>
      <c r="M31" s="388">
        <f t="shared" si="6"/>
        <v>0</v>
      </c>
      <c r="N31" s="388">
        <f t="shared" si="6"/>
        <v>4993581.21</v>
      </c>
      <c r="O31" s="388">
        <f t="shared" si="6"/>
        <v>0</v>
      </c>
      <c r="P31" s="388">
        <f t="shared" si="6"/>
        <v>4993581.21</v>
      </c>
      <c r="Q31" s="388">
        <f t="shared" si="6"/>
        <v>2587892.4500000002</v>
      </c>
      <c r="R31" s="388">
        <f t="shared" si="6"/>
        <v>0</v>
      </c>
      <c r="S31" s="388">
        <f t="shared" si="6"/>
        <v>2587892.4500000002</v>
      </c>
      <c r="T31" s="388">
        <f t="shared" si="6"/>
        <v>0</v>
      </c>
      <c r="U31" s="388">
        <f t="shared" si="6"/>
        <v>0</v>
      </c>
      <c r="V31" s="389"/>
      <c r="W31" s="389"/>
      <c r="X31" s="389"/>
      <c r="Y31" s="389"/>
      <c r="Z31" s="389"/>
      <c r="AA31" s="389"/>
      <c r="AB31" s="390">
        <f>SUMPRODUCT(S27:S30,AB27:AB30)/SUM(S27:S30)</f>
        <v>0.205126660074301</v>
      </c>
      <c r="AC31" s="388">
        <f t="shared" ref="AC31:AI31" si="7">SUM(AC27:AC30)</f>
        <v>407250</v>
      </c>
      <c r="AD31" s="388">
        <f t="shared" si="7"/>
        <v>0</v>
      </c>
      <c r="AE31" s="388">
        <f t="shared" si="7"/>
        <v>407250</v>
      </c>
      <c r="AF31" s="388">
        <f t="shared" si="7"/>
        <v>0</v>
      </c>
      <c r="AG31" s="388">
        <f t="shared" si="7"/>
        <v>0</v>
      </c>
      <c r="AH31" s="388">
        <f t="shared" si="7"/>
        <v>0</v>
      </c>
      <c r="AI31" s="388">
        <f t="shared" si="7"/>
        <v>407250</v>
      </c>
      <c r="AJ31" s="390">
        <f>SUMPRODUCT(S27:S30,AJ27:AJ30)/SUM(S27:S30)</f>
        <v>0.15736743619310764</v>
      </c>
      <c r="AK31" s="181"/>
    </row>
    <row r="32" spans="1:39" x14ac:dyDescent="0.25">
      <c r="A32" s="391" t="s">
        <v>959</v>
      </c>
      <c r="B32" s="381"/>
      <c r="C32" s="382"/>
      <c r="D32" s="382"/>
      <c r="E32" s="382"/>
      <c r="F32" s="430"/>
      <c r="G32" s="431"/>
      <c r="H32" s="432"/>
      <c r="I32" s="386"/>
      <c r="J32" s="433"/>
      <c r="K32" s="433"/>
      <c r="L32" s="433"/>
      <c r="M32" s="93"/>
      <c r="N32" s="434"/>
      <c r="O32" s="434"/>
      <c r="P32" s="435"/>
      <c r="Q32" s="436"/>
      <c r="R32" s="436"/>
      <c r="S32" s="381"/>
      <c r="T32" s="381"/>
      <c r="U32" s="381"/>
      <c r="V32" s="389"/>
      <c r="W32" s="389"/>
      <c r="X32" s="389"/>
      <c r="Y32" s="389"/>
      <c r="Z32" s="389"/>
      <c r="AA32" s="389"/>
      <c r="AB32" s="437"/>
      <c r="AC32" s="381"/>
      <c r="AD32" s="381"/>
      <c r="AE32" s="381"/>
      <c r="AF32" s="381"/>
      <c r="AG32" s="381"/>
      <c r="AH32" s="381"/>
      <c r="AI32" s="381"/>
      <c r="AJ32" s="437"/>
      <c r="AK32" s="438"/>
      <c r="AM32" s="57"/>
    </row>
    <row r="33" spans="1:39" ht="36" x14ac:dyDescent="0.25">
      <c r="A33" s="177">
        <f>'Civil Works'!A204</f>
        <v>3</v>
      </c>
      <c r="B33" s="177" t="str">
        <f>'Civil Works'!B204</f>
        <v>2019-20</v>
      </c>
      <c r="C33" s="54" t="str">
        <f>'Civil Works'!C204</f>
        <v>Rangpur</v>
      </c>
      <c r="D33" s="54" t="str">
        <f>'Civil Works'!D204</f>
        <v>Gangachara</v>
      </c>
      <c r="E33" s="237" t="str">
        <f>'Civil Works'!E204</f>
        <v>Maintenance-Office</v>
      </c>
      <c r="F33" s="237" t="str">
        <f>'Civil Works'!F204</f>
        <v>PRO/RANG/MAINT/19-20/MW-3</v>
      </c>
      <c r="G33" s="295">
        <f>'Civil Works'!G204</f>
        <v>0</v>
      </c>
      <c r="H33" s="237" t="str">
        <f>'Civil Works'!H204</f>
        <v>Repair &amp; maintenance work of LGED office building, Dist: Rangpur</v>
      </c>
      <c r="I33" s="238" t="str">
        <f>'Civil Works'!I204</f>
        <v>M/S Tahity Enterprise</v>
      </c>
      <c r="J33" s="178">
        <f>'Civil Works'!J204</f>
        <v>0</v>
      </c>
      <c r="K33" s="178">
        <f>'Civil Works'!K204</f>
        <v>0</v>
      </c>
      <c r="L33" s="62">
        <f>'Civil Works'!L204</f>
        <v>0</v>
      </c>
      <c r="M33" s="61">
        <f>'Civil Works'!M204</f>
        <v>0</v>
      </c>
      <c r="N33" s="55">
        <f>'Civil Works'!N204</f>
        <v>0</v>
      </c>
      <c r="O33" s="55">
        <f>'Civil Works'!O204</f>
        <v>0</v>
      </c>
      <c r="P33" s="296">
        <f>'Civil Works'!P204</f>
        <v>2141640</v>
      </c>
      <c r="Q33" s="177">
        <f>'Civil Works'!Q204</f>
        <v>0</v>
      </c>
      <c r="R33" s="177">
        <f>'Civil Works'!R204</f>
        <v>0</v>
      </c>
      <c r="S33" s="177">
        <f>'Civil Works'!S204</f>
        <v>1547911.47</v>
      </c>
      <c r="T33" s="177">
        <f>'Civil Works'!T204</f>
        <v>0</v>
      </c>
      <c r="U33" s="177">
        <f>'Civil Works'!U204</f>
        <v>0</v>
      </c>
      <c r="V33" s="180">
        <f>'Civil Works'!V204</f>
        <v>44068</v>
      </c>
      <c r="W33" s="180">
        <f>'Civil Works'!W204</f>
        <v>44083</v>
      </c>
      <c r="X33" s="180">
        <f>'Civil Works'!X204</f>
        <v>44089</v>
      </c>
      <c r="Y33" s="180">
        <f>'Civil Works'!Y204</f>
        <v>44210</v>
      </c>
      <c r="Z33" s="177">
        <f>'Civil Works'!Z204</f>
        <v>0</v>
      </c>
      <c r="AA33" s="180">
        <f>'Civil Works'!AA204</f>
        <v>44323</v>
      </c>
      <c r="AB33" s="85">
        <f>'Civil Works'!AB204</f>
        <v>0.9</v>
      </c>
      <c r="AC33" s="177">
        <f>'Civil Works'!AC204</f>
        <v>0</v>
      </c>
      <c r="AD33" s="177">
        <f>'Civil Works'!AD204</f>
        <v>0</v>
      </c>
      <c r="AE33" s="177">
        <f>'Civil Works'!AE204</f>
        <v>1070767</v>
      </c>
      <c r="AF33" s="177">
        <f>'Civil Works'!AF204</f>
        <v>0</v>
      </c>
      <c r="AG33" s="177">
        <f>'Civil Works'!AG204</f>
        <v>0</v>
      </c>
      <c r="AH33" s="177">
        <f>'Civil Works'!AH204</f>
        <v>0</v>
      </c>
      <c r="AI33" s="177">
        <f>'Civil Works'!AI204</f>
        <v>1070767</v>
      </c>
      <c r="AJ33" s="85">
        <f>'Civil Works'!AJ204</f>
        <v>0.69174950942123326</v>
      </c>
      <c r="AK33" s="409">
        <f>'Civil Works'!AK204</f>
        <v>0</v>
      </c>
      <c r="AM33" s="57"/>
    </row>
    <row r="34" spans="1:39" x14ac:dyDescent="0.25">
      <c r="A34" s="177"/>
      <c r="B34" s="177"/>
      <c r="C34" s="54"/>
      <c r="D34" s="54"/>
      <c r="E34" s="237"/>
      <c r="F34" s="64"/>
      <c r="G34" s="69"/>
      <c r="H34" s="237"/>
      <c r="I34" s="238"/>
      <c r="J34" s="178"/>
      <c r="K34" s="178"/>
      <c r="L34" s="62"/>
      <c r="M34" s="61"/>
      <c r="N34" s="55"/>
      <c r="O34" s="55"/>
      <c r="P34" s="296"/>
      <c r="Q34" s="177"/>
      <c r="R34" s="177"/>
      <c r="S34" s="177"/>
      <c r="T34" s="177"/>
      <c r="U34" s="177"/>
      <c r="V34" s="177"/>
      <c r="W34" s="180"/>
      <c r="X34" s="177"/>
      <c r="Y34" s="180"/>
      <c r="Z34" s="177"/>
      <c r="AA34" s="177"/>
      <c r="AB34" s="85"/>
      <c r="AC34" s="177"/>
      <c r="AD34" s="177"/>
      <c r="AE34" s="177"/>
      <c r="AF34" s="177"/>
      <c r="AG34" s="177"/>
      <c r="AH34" s="177"/>
      <c r="AI34" s="177"/>
      <c r="AJ34" s="85"/>
      <c r="AK34" s="409"/>
      <c r="AM34" s="57"/>
    </row>
    <row r="35" spans="1:39" s="21" customFormat="1" x14ac:dyDescent="0.25">
      <c r="A35" s="380"/>
      <c r="B35" s="381"/>
      <c r="C35" s="382"/>
      <c r="D35" s="382"/>
      <c r="E35" s="383" t="s">
        <v>466</v>
      </c>
      <c r="F35" s="429"/>
      <c r="G35" s="414" t="s">
        <v>467</v>
      </c>
      <c r="H35" s="415">
        <f>COUNTIF(P33:P34,"&gt;0")</f>
        <v>1</v>
      </c>
      <c r="I35" s="386" t="s">
        <v>468</v>
      </c>
      <c r="J35" s="387">
        <f>COUNTIF(S33:S34,"&gt;0")</f>
        <v>1</v>
      </c>
      <c r="K35" s="416"/>
      <c r="L35" s="388">
        <f t="shared" ref="L35:U35" si="8">SUM(L33:L34)</f>
        <v>0</v>
      </c>
      <c r="M35" s="388">
        <f t="shared" si="8"/>
        <v>0</v>
      </c>
      <c r="N35" s="388">
        <f t="shared" si="8"/>
        <v>0</v>
      </c>
      <c r="O35" s="388">
        <f t="shared" si="8"/>
        <v>0</v>
      </c>
      <c r="P35" s="388">
        <f t="shared" si="8"/>
        <v>2141640</v>
      </c>
      <c r="Q35" s="388">
        <f t="shared" si="8"/>
        <v>0</v>
      </c>
      <c r="R35" s="388">
        <f t="shared" si="8"/>
        <v>0</v>
      </c>
      <c r="S35" s="388">
        <f t="shared" si="8"/>
        <v>1547911.47</v>
      </c>
      <c r="T35" s="388">
        <f t="shared" si="8"/>
        <v>0</v>
      </c>
      <c r="U35" s="388">
        <f t="shared" si="8"/>
        <v>0</v>
      </c>
      <c r="V35" s="389"/>
      <c r="W35" s="389"/>
      <c r="X35" s="389"/>
      <c r="Y35" s="389"/>
      <c r="Z35" s="389"/>
      <c r="AA35" s="389"/>
      <c r="AB35" s="390">
        <f>SUMPRODUCT(S33:S34,AB33:AB34)/SUM(S33:S34)</f>
        <v>0.9</v>
      </c>
      <c r="AC35" s="388">
        <f t="shared" ref="AC35:AI35" si="9">SUM(AC33:AC34)</f>
        <v>0</v>
      </c>
      <c r="AD35" s="388">
        <f t="shared" si="9"/>
        <v>0</v>
      </c>
      <c r="AE35" s="388">
        <f t="shared" si="9"/>
        <v>1070767</v>
      </c>
      <c r="AF35" s="388">
        <f t="shared" si="9"/>
        <v>0</v>
      </c>
      <c r="AG35" s="388">
        <f t="shared" si="9"/>
        <v>0</v>
      </c>
      <c r="AH35" s="388">
        <f t="shared" si="9"/>
        <v>0</v>
      </c>
      <c r="AI35" s="388">
        <f t="shared" si="9"/>
        <v>1070767</v>
      </c>
      <c r="AJ35" s="390">
        <f>SUMPRODUCT(S33:S34,AJ33:AJ34)/SUM(S33:S34)</f>
        <v>0.69174950942123326</v>
      </c>
      <c r="AK35" s="181"/>
    </row>
    <row r="37" spans="1:39" x14ac:dyDescent="0.25">
      <c r="N37" s="78"/>
    </row>
    <row r="38" spans="1:39" x14ac:dyDescent="0.25">
      <c r="A38" s="2" t="s">
        <v>470</v>
      </c>
    </row>
    <row r="39" spans="1:39" x14ac:dyDescent="0.25">
      <c r="A39" t="s">
        <v>471</v>
      </c>
    </row>
    <row r="40" spans="1:39" ht="45" x14ac:dyDescent="0.25">
      <c r="A40" s="126" t="s">
        <v>24</v>
      </c>
      <c r="B40" s="127"/>
      <c r="C40" s="124" t="s">
        <v>474</v>
      </c>
      <c r="D40" s="124" t="s">
        <v>489</v>
      </c>
      <c r="E40" s="125" t="s">
        <v>492</v>
      </c>
      <c r="F40" s="125" t="s">
        <v>493</v>
      </c>
      <c r="G40" s="124" t="s">
        <v>475</v>
      </c>
      <c r="H40" s="124" t="s">
        <v>476</v>
      </c>
      <c r="I40" s="124" t="s">
        <v>477</v>
      </c>
      <c r="J40" s="124" t="s">
        <v>478</v>
      </c>
      <c r="K40" s="124" t="s">
        <v>479</v>
      </c>
      <c r="L40" s="124" t="s">
        <v>480</v>
      </c>
      <c r="M40" s="124" t="s">
        <v>481</v>
      </c>
      <c r="N40" s="124" t="s">
        <v>482</v>
      </c>
      <c r="O40" s="124" t="s">
        <v>483</v>
      </c>
      <c r="P40" s="124" t="s">
        <v>484</v>
      </c>
      <c r="Q40" s="124" t="s">
        <v>487</v>
      </c>
      <c r="R40" s="124" t="s">
        <v>485</v>
      </c>
      <c r="S40" s="124" t="s">
        <v>486</v>
      </c>
      <c r="T40" s="124" t="s">
        <v>488</v>
      </c>
      <c r="U40" s="124" t="s">
        <v>490</v>
      </c>
      <c r="V40" s="124" t="s">
        <v>491</v>
      </c>
    </row>
    <row r="41" spans="1:39" x14ac:dyDescent="0.25">
      <c r="A41" s="106" t="s">
        <v>472</v>
      </c>
      <c r="B41" s="107"/>
      <c r="C41" s="108">
        <f>H14</f>
        <v>3</v>
      </c>
      <c r="D41" s="109">
        <f>J14</f>
        <v>3</v>
      </c>
      <c r="E41" s="134">
        <f t="shared" ref="E41:M41" si="10">L14</f>
        <v>5.03</v>
      </c>
      <c r="F41" s="134">
        <f t="shared" si="10"/>
        <v>27.3</v>
      </c>
      <c r="G41" s="130">
        <f t="shared" si="10"/>
        <v>44140805.369999997</v>
      </c>
      <c r="H41" s="130">
        <f t="shared" si="10"/>
        <v>7649876</v>
      </c>
      <c r="I41" s="130">
        <f t="shared" si="10"/>
        <v>51790681.369999997</v>
      </c>
      <c r="J41" s="130">
        <f t="shared" si="10"/>
        <v>40507873.829999998</v>
      </c>
      <c r="K41" s="130">
        <f t="shared" si="10"/>
        <v>7081554.1600000001</v>
      </c>
      <c r="L41" s="130">
        <f t="shared" si="10"/>
        <v>47589427.989999995</v>
      </c>
      <c r="M41" s="130">
        <f t="shared" si="10"/>
        <v>0</v>
      </c>
      <c r="N41" s="111">
        <f t="shared" ref="N41:V41" si="11">AB14</f>
        <v>0.61938433918965885</v>
      </c>
      <c r="O41" s="133">
        <f t="shared" si="11"/>
        <v>20626683</v>
      </c>
      <c r="P41" s="133">
        <f t="shared" si="11"/>
        <v>0</v>
      </c>
      <c r="Q41" s="133">
        <f t="shared" si="11"/>
        <v>20626683</v>
      </c>
      <c r="R41" s="133">
        <f t="shared" si="11"/>
        <v>922375</v>
      </c>
      <c r="S41" s="133">
        <f t="shared" si="11"/>
        <v>0</v>
      </c>
      <c r="T41" s="133">
        <f t="shared" si="11"/>
        <v>922375</v>
      </c>
      <c r="U41" s="133">
        <f t="shared" si="11"/>
        <v>21549058</v>
      </c>
      <c r="V41" s="113">
        <f t="shared" si="11"/>
        <v>0.45281187251353644</v>
      </c>
    </row>
    <row r="42" spans="1:39" x14ac:dyDescent="0.25">
      <c r="A42" s="106" t="s">
        <v>473</v>
      </c>
      <c r="B42" s="107"/>
      <c r="C42" s="108">
        <f>H20</f>
        <v>3</v>
      </c>
      <c r="D42" s="109">
        <f>J20</f>
        <v>3</v>
      </c>
      <c r="E42" s="110">
        <f t="shared" ref="E42:L42" si="12">L20</f>
        <v>5.9820000000000002</v>
      </c>
      <c r="F42" s="110">
        <f t="shared" si="12"/>
        <v>35.4</v>
      </c>
      <c r="G42" s="130">
        <f t="shared" si="12"/>
        <v>50088377.480000004</v>
      </c>
      <c r="H42" s="130">
        <f t="shared" si="12"/>
        <v>10362720</v>
      </c>
      <c r="I42" s="130">
        <f t="shared" si="12"/>
        <v>60451097.480000004</v>
      </c>
      <c r="J42" s="130">
        <f t="shared" si="12"/>
        <v>42662695.68</v>
      </c>
      <c r="K42" s="130">
        <f t="shared" si="12"/>
        <v>10055877.640000001</v>
      </c>
      <c r="L42" s="130">
        <f t="shared" si="12"/>
        <v>52718573.32</v>
      </c>
      <c r="M42" s="130">
        <f t="shared" ref="M42" si="13">T36</f>
        <v>0</v>
      </c>
      <c r="N42" s="113">
        <f t="shared" ref="N42:V42" si="14">AB20</f>
        <v>0.24374341926899473</v>
      </c>
      <c r="O42" s="130">
        <f t="shared" si="14"/>
        <v>11117212</v>
      </c>
      <c r="P42" s="130">
        <f t="shared" si="14"/>
        <v>0</v>
      </c>
      <c r="Q42" s="130">
        <f t="shared" si="14"/>
        <v>11117212</v>
      </c>
      <c r="R42" s="130">
        <f t="shared" si="14"/>
        <v>1609430</v>
      </c>
      <c r="S42" s="130">
        <f t="shared" si="14"/>
        <v>0</v>
      </c>
      <c r="T42" s="130">
        <f t="shared" si="14"/>
        <v>1609430</v>
      </c>
      <c r="U42" s="130">
        <f t="shared" si="14"/>
        <v>12726642</v>
      </c>
      <c r="V42" s="113">
        <f t="shared" si="14"/>
        <v>0.24140717774644058</v>
      </c>
    </row>
    <row r="43" spans="1:39" x14ac:dyDescent="0.25">
      <c r="A43" s="106" t="s">
        <v>205</v>
      </c>
      <c r="B43" s="107"/>
      <c r="C43" s="108">
        <f>H25</f>
        <v>1</v>
      </c>
      <c r="D43" s="109">
        <f>J25</f>
        <v>1</v>
      </c>
      <c r="E43" s="110">
        <f t="shared" ref="E43:L43" si="15">L25</f>
        <v>0</v>
      </c>
      <c r="F43" s="110">
        <f t="shared" si="15"/>
        <v>0</v>
      </c>
      <c r="G43" s="130">
        <f t="shared" si="15"/>
        <v>0</v>
      </c>
      <c r="H43" s="130">
        <f t="shared" si="15"/>
        <v>0</v>
      </c>
      <c r="I43" s="130">
        <f t="shared" si="15"/>
        <v>5032629</v>
      </c>
      <c r="J43" s="130">
        <f t="shared" si="15"/>
        <v>0</v>
      </c>
      <c r="K43" s="130">
        <f t="shared" si="15"/>
        <v>0</v>
      </c>
      <c r="L43" s="130">
        <f t="shared" si="15"/>
        <v>5032629</v>
      </c>
      <c r="M43" s="130"/>
      <c r="N43" s="113">
        <f t="shared" ref="N43:V43" si="16">AB25</f>
        <v>0</v>
      </c>
      <c r="O43" s="130">
        <f t="shared" si="16"/>
        <v>0</v>
      </c>
      <c r="P43" s="130">
        <f t="shared" si="16"/>
        <v>0</v>
      </c>
      <c r="Q43" s="130">
        <f t="shared" si="16"/>
        <v>0</v>
      </c>
      <c r="R43" s="130">
        <f t="shared" si="16"/>
        <v>0</v>
      </c>
      <c r="S43" s="130">
        <f t="shared" si="16"/>
        <v>0</v>
      </c>
      <c r="T43" s="130">
        <f t="shared" si="16"/>
        <v>0</v>
      </c>
      <c r="U43" s="130">
        <f t="shared" si="16"/>
        <v>0</v>
      </c>
      <c r="V43" s="113">
        <f t="shared" si="16"/>
        <v>0</v>
      </c>
    </row>
    <row r="44" spans="1:39" x14ac:dyDescent="0.25">
      <c r="A44" s="106" t="s">
        <v>669</v>
      </c>
      <c r="B44" s="107"/>
      <c r="C44" s="108">
        <f>H31</f>
        <v>2</v>
      </c>
      <c r="D44" s="109">
        <f>J31</f>
        <v>2</v>
      </c>
      <c r="E44" s="110">
        <f t="shared" ref="E44:L44" si="17">L31</f>
        <v>11.275</v>
      </c>
      <c r="F44" s="110">
        <f t="shared" si="17"/>
        <v>0</v>
      </c>
      <c r="G44" s="130">
        <f t="shared" si="17"/>
        <v>4993581.21</v>
      </c>
      <c r="H44" s="130">
        <f t="shared" si="17"/>
        <v>0</v>
      </c>
      <c r="I44" s="130">
        <f t="shared" si="17"/>
        <v>4993581.21</v>
      </c>
      <c r="J44" s="130">
        <f t="shared" si="17"/>
        <v>2587892.4500000002</v>
      </c>
      <c r="K44" s="130">
        <f t="shared" si="17"/>
        <v>0</v>
      </c>
      <c r="L44" s="130">
        <f t="shared" si="17"/>
        <v>2587892.4500000002</v>
      </c>
      <c r="M44" s="130"/>
      <c r="N44" s="113">
        <f t="shared" ref="N44:V44" si="18">AB31</f>
        <v>0.205126660074301</v>
      </c>
      <c r="O44" s="130">
        <f t="shared" si="18"/>
        <v>407250</v>
      </c>
      <c r="P44" s="130">
        <f t="shared" si="18"/>
        <v>0</v>
      </c>
      <c r="Q44" s="130">
        <f t="shared" si="18"/>
        <v>407250</v>
      </c>
      <c r="R44" s="130">
        <f t="shared" si="18"/>
        <v>0</v>
      </c>
      <c r="S44" s="130">
        <f t="shared" si="18"/>
        <v>0</v>
      </c>
      <c r="T44" s="130">
        <f t="shared" si="18"/>
        <v>0</v>
      </c>
      <c r="U44" s="130">
        <f t="shared" si="18"/>
        <v>407250</v>
      </c>
      <c r="V44" s="113">
        <f t="shared" si="18"/>
        <v>0.15736743619310764</v>
      </c>
    </row>
    <row r="45" spans="1:39" x14ac:dyDescent="0.25">
      <c r="A45" s="106" t="s">
        <v>960</v>
      </c>
      <c r="B45" s="107"/>
      <c r="C45" s="108">
        <f>H35</f>
        <v>1</v>
      </c>
      <c r="D45" s="109">
        <f>J35</f>
        <v>1</v>
      </c>
      <c r="E45" s="110">
        <f>L35</f>
        <v>0</v>
      </c>
      <c r="F45" s="110">
        <f t="shared" ref="F45:M45" si="19">M35</f>
        <v>0</v>
      </c>
      <c r="G45" s="110">
        <f t="shared" si="19"/>
        <v>0</v>
      </c>
      <c r="H45" s="110">
        <f t="shared" si="19"/>
        <v>0</v>
      </c>
      <c r="I45" s="110">
        <f t="shared" si="19"/>
        <v>2141640</v>
      </c>
      <c r="J45" s="110">
        <f t="shared" si="19"/>
        <v>0</v>
      </c>
      <c r="K45" s="110">
        <f t="shared" si="19"/>
        <v>0</v>
      </c>
      <c r="L45" s="110">
        <f t="shared" si="19"/>
        <v>1547911.47</v>
      </c>
      <c r="M45" s="110">
        <f t="shared" si="19"/>
        <v>0</v>
      </c>
      <c r="N45" s="113">
        <f>AB35</f>
        <v>0.9</v>
      </c>
      <c r="O45" s="113">
        <f t="shared" ref="O45:V45" si="20">AC35</f>
        <v>0</v>
      </c>
      <c r="P45" s="113">
        <f t="shared" si="20"/>
        <v>0</v>
      </c>
      <c r="Q45" s="113">
        <f t="shared" si="20"/>
        <v>1070767</v>
      </c>
      <c r="R45" s="113">
        <f t="shared" si="20"/>
        <v>0</v>
      </c>
      <c r="S45" s="113">
        <f t="shared" si="20"/>
        <v>0</v>
      </c>
      <c r="T45" s="113">
        <f t="shared" si="20"/>
        <v>0</v>
      </c>
      <c r="U45" s="113">
        <f t="shared" si="20"/>
        <v>1070767</v>
      </c>
      <c r="V45" s="113">
        <f t="shared" si="20"/>
        <v>0.69174950942123326</v>
      </c>
    </row>
    <row r="46" spans="1:39" x14ac:dyDescent="0.25">
      <c r="A46" s="106"/>
      <c r="B46" s="10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39" x14ac:dyDescent="0.25">
      <c r="B47" s="66" t="s">
        <v>466</v>
      </c>
      <c r="C47" s="115">
        <f>SUM(C41:C46)</f>
        <v>10</v>
      </c>
      <c r="D47" s="115">
        <f t="shared" ref="D47:M47" si="21">SUM(D41:D46)</f>
        <v>10</v>
      </c>
      <c r="E47" s="115">
        <f t="shared" si="21"/>
        <v>22.286999999999999</v>
      </c>
      <c r="F47" s="115">
        <f t="shared" si="21"/>
        <v>62.7</v>
      </c>
      <c r="G47" s="131">
        <f t="shared" si="21"/>
        <v>99222764.059999987</v>
      </c>
      <c r="H47" s="131">
        <f t="shared" si="21"/>
        <v>18012596</v>
      </c>
      <c r="I47" s="131">
        <f t="shared" si="21"/>
        <v>124409629.05999999</v>
      </c>
      <c r="J47" s="131">
        <f t="shared" si="21"/>
        <v>85758461.959999993</v>
      </c>
      <c r="K47" s="131">
        <f t="shared" si="21"/>
        <v>17137431.800000001</v>
      </c>
      <c r="L47" s="131">
        <f t="shared" si="21"/>
        <v>109476434.23</v>
      </c>
      <c r="M47" s="131">
        <f t="shared" si="21"/>
        <v>0</v>
      </c>
      <c r="N47" s="116">
        <f>SUMPRODUCT(L41:L46,N41:N46)/SUM(L41:L46)</f>
        <v>0.40419582622626304</v>
      </c>
      <c r="O47" s="115">
        <f t="shared" ref="O47" si="22">SUM(O41:O46)</f>
        <v>32151145</v>
      </c>
      <c r="P47" s="115">
        <f t="shared" ref="P47" si="23">SUM(P41:P46)</f>
        <v>0</v>
      </c>
      <c r="Q47" s="115">
        <f t="shared" ref="Q47:U47" si="24">SUM(Q41:Q46)</f>
        <v>33221912</v>
      </c>
      <c r="R47" s="115">
        <f t="shared" si="24"/>
        <v>2531805</v>
      </c>
      <c r="S47" s="115">
        <f t="shared" si="24"/>
        <v>0</v>
      </c>
      <c r="T47" s="115">
        <f t="shared" si="24"/>
        <v>2531805</v>
      </c>
      <c r="U47" s="115">
        <f t="shared" si="24"/>
        <v>35753717</v>
      </c>
      <c r="V47" s="116">
        <f>U47/L47</f>
        <v>0.32658824934766051</v>
      </c>
      <c r="W47" s="135"/>
      <c r="X47" s="135"/>
      <c r="Y47" s="135"/>
      <c r="Z47" s="135"/>
      <c r="AA47" s="135"/>
      <c r="AB47" s="136"/>
      <c r="AC47" s="137"/>
      <c r="AD47" s="137"/>
      <c r="AE47" s="137"/>
      <c r="AF47" s="137"/>
      <c r="AG47" s="137"/>
      <c r="AH47" s="137"/>
      <c r="AI47" s="137"/>
      <c r="AJ47" s="138"/>
      <c r="AK47" s="139"/>
      <c r="AM47" s="57"/>
    </row>
    <row r="48" spans="1:39" x14ac:dyDescent="0.25">
      <c r="B48" s="66"/>
      <c r="C48" s="115"/>
      <c r="D48" s="115"/>
      <c r="E48" s="115"/>
      <c r="F48" s="115"/>
      <c r="G48" s="131"/>
      <c r="H48" s="131"/>
      <c r="I48" s="131"/>
      <c r="J48" s="131"/>
      <c r="K48" s="131"/>
      <c r="L48" s="131"/>
      <c r="M48" s="131"/>
      <c r="N48" s="116"/>
      <c r="O48" s="131"/>
      <c r="P48" s="131"/>
      <c r="Q48" s="131"/>
      <c r="R48" s="131"/>
      <c r="S48" s="131"/>
      <c r="T48" s="131"/>
      <c r="U48" s="131"/>
      <c r="V48" s="116"/>
      <c r="W48" s="135"/>
      <c r="X48" s="135"/>
      <c r="Y48" s="135"/>
      <c r="Z48" s="135"/>
      <c r="AA48" s="135"/>
      <c r="AB48" s="136"/>
      <c r="AC48" s="137"/>
      <c r="AD48" s="137"/>
      <c r="AE48" s="137"/>
      <c r="AF48" s="137"/>
      <c r="AG48" s="137"/>
      <c r="AH48" s="137"/>
      <c r="AI48" s="137"/>
      <c r="AJ48" s="138"/>
      <c r="AK48" s="139"/>
      <c r="AM48" s="57"/>
    </row>
    <row r="49" spans="1:39" x14ac:dyDescent="0.25">
      <c r="A49" s="2" t="s">
        <v>469</v>
      </c>
    </row>
    <row r="50" spans="1:39" ht="24" x14ac:dyDescent="0.25">
      <c r="A50" s="49"/>
      <c r="B50" s="49"/>
      <c r="C50" s="42" t="s">
        <v>102</v>
      </c>
      <c r="D50" s="42" t="s">
        <v>103</v>
      </c>
      <c r="E50" s="42" t="s">
        <v>33</v>
      </c>
      <c r="F50" s="43"/>
      <c r="G50" s="59">
        <v>185424016</v>
      </c>
      <c r="H50" s="44" t="s">
        <v>314</v>
      </c>
      <c r="I50" s="50"/>
      <c r="J50" s="20"/>
      <c r="K50" s="20"/>
      <c r="L50" s="56"/>
      <c r="M50" s="61"/>
      <c r="N50" s="47"/>
      <c r="O50" s="47"/>
      <c r="P50" s="48"/>
      <c r="Q50" s="50"/>
      <c r="R50" s="50"/>
      <c r="S50" s="49"/>
      <c r="T50" s="49"/>
      <c r="U50" s="50"/>
      <c r="V50" s="50"/>
      <c r="W50" s="50"/>
      <c r="X50" s="50"/>
      <c r="Y50" s="50"/>
      <c r="Z50" s="50"/>
      <c r="AA50" s="50"/>
      <c r="AB50" s="51"/>
      <c r="AC50" s="49"/>
      <c r="AD50" s="49"/>
      <c r="AE50" s="49"/>
      <c r="AF50" s="49"/>
      <c r="AG50" s="49"/>
      <c r="AH50" s="49"/>
      <c r="AI50" s="49"/>
      <c r="AJ50" s="52"/>
      <c r="AK50" s="16"/>
      <c r="AM50" s="57"/>
    </row>
    <row r="51" spans="1:39" ht="24" x14ac:dyDescent="0.25">
      <c r="A51" s="49"/>
      <c r="B51" s="49"/>
      <c r="C51" s="42" t="s">
        <v>102</v>
      </c>
      <c r="D51" s="42" t="s">
        <v>103</v>
      </c>
      <c r="E51" s="42" t="s">
        <v>33</v>
      </c>
      <c r="F51" s="43"/>
      <c r="G51" s="59">
        <v>185424058</v>
      </c>
      <c r="H51" s="44" t="s">
        <v>315</v>
      </c>
      <c r="I51" s="50"/>
      <c r="J51" s="20"/>
      <c r="K51" s="20"/>
      <c r="L51" s="56"/>
      <c r="M51" s="61"/>
      <c r="N51" s="47"/>
      <c r="O51" s="47"/>
      <c r="P51" s="48"/>
      <c r="Q51" s="50"/>
      <c r="R51" s="50"/>
      <c r="S51" s="49"/>
      <c r="T51" s="49"/>
      <c r="U51" s="50"/>
      <c r="V51" s="50"/>
      <c r="W51" s="50"/>
      <c r="X51" s="50"/>
      <c r="Y51" s="50"/>
      <c r="Z51" s="50"/>
      <c r="AA51" s="50"/>
      <c r="AB51" s="51"/>
      <c r="AC51" s="49"/>
      <c r="AD51" s="49"/>
      <c r="AE51" s="49"/>
      <c r="AF51" s="49"/>
      <c r="AG51" s="49"/>
      <c r="AH51" s="49"/>
      <c r="AI51" s="49"/>
      <c r="AJ51" s="52"/>
      <c r="AK51" s="16"/>
      <c r="AM51" s="57"/>
    </row>
    <row r="52" spans="1:39" ht="24" x14ac:dyDescent="0.25">
      <c r="A52" s="49"/>
      <c r="B52" s="49"/>
      <c r="C52" s="42" t="s">
        <v>102</v>
      </c>
      <c r="D52" s="42" t="s">
        <v>103</v>
      </c>
      <c r="E52" s="42" t="s">
        <v>33</v>
      </c>
      <c r="F52" s="43"/>
      <c r="G52" s="59">
        <v>185424060</v>
      </c>
      <c r="H52" s="44" t="s">
        <v>316</v>
      </c>
      <c r="I52" s="50"/>
      <c r="J52" s="20"/>
      <c r="K52" s="20"/>
      <c r="L52" s="56"/>
      <c r="M52" s="61"/>
      <c r="N52" s="47"/>
      <c r="O52" s="47"/>
      <c r="P52" s="48"/>
      <c r="Q52" s="50"/>
      <c r="R52" s="50"/>
      <c r="S52" s="49"/>
      <c r="T52" s="49"/>
      <c r="U52" s="50"/>
      <c r="V52" s="50"/>
      <c r="W52" s="50"/>
      <c r="X52" s="50"/>
      <c r="Y52" s="50"/>
      <c r="Z52" s="50"/>
      <c r="AA52" s="50"/>
      <c r="AB52" s="51"/>
      <c r="AC52" s="49"/>
      <c r="AD52" s="49"/>
      <c r="AE52" s="49"/>
      <c r="AF52" s="49"/>
      <c r="AG52" s="49"/>
      <c r="AH52" s="49"/>
      <c r="AI52" s="49"/>
      <c r="AJ52" s="52"/>
      <c r="AK52" s="16"/>
      <c r="AM52" s="57"/>
    </row>
    <row r="53" spans="1:39" ht="24" x14ac:dyDescent="0.25">
      <c r="A53" s="49"/>
      <c r="B53" s="49"/>
      <c r="C53" s="42" t="s">
        <v>102</v>
      </c>
      <c r="D53" s="42" t="s">
        <v>106</v>
      </c>
      <c r="E53" s="42" t="s">
        <v>33</v>
      </c>
      <c r="F53" s="43"/>
      <c r="G53" s="59">
        <v>185275115</v>
      </c>
      <c r="H53" s="44" t="s">
        <v>317</v>
      </c>
      <c r="I53" s="50"/>
      <c r="J53" s="20"/>
      <c r="K53" s="20"/>
      <c r="L53" s="56"/>
      <c r="M53" s="61"/>
      <c r="N53" s="47"/>
      <c r="O53" s="47"/>
      <c r="P53" s="48"/>
      <c r="Q53" s="50"/>
      <c r="R53" s="50"/>
      <c r="S53" s="49"/>
      <c r="T53" s="49"/>
      <c r="U53" s="50"/>
      <c r="V53" s="50"/>
      <c r="W53" s="50"/>
      <c r="X53" s="50"/>
      <c r="Y53" s="50"/>
      <c r="Z53" s="50"/>
      <c r="AA53" s="50"/>
      <c r="AB53" s="51"/>
      <c r="AC53" s="49"/>
      <c r="AD53" s="49"/>
      <c r="AE53" s="49"/>
      <c r="AF53" s="49"/>
      <c r="AG53" s="49"/>
      <c r="AH53" s="49"/>
      <c r="AI53" s="49"/>
      <c r="AJ53" s="52"/>
      <c r="AK53" s="16"/>
      <c r="AM53" s="57"/>
    </row>
    <row r="54" spans="1:39" ht="24" x14ac:dyDescent="0.25">
      <c r="A54" s="49"/>
      <c r="B54" s="49"/>
      <c r="C54" s="42" t="s">
        <v>102</v>
      </c>
      <c r="D54" s="42" t="s">
        <v>106</v>
      </c>
      <c r="E54" s="42" t="s">
        <v>33</v>
      </c>
      <c r="F54" s="43"/>
      <c r="G54" s="59">
        <v>185275107</v>
      </c>
      <c r="H54" s="44" t="s">
        <v>318</v>
      </c>
      <c r="I54" s="50"/>
      <c r="J54" s="20"/>
      <c r="K54" s="20"/>
      <c r="L54" s="56"/>
      <c r="M54" s="61"/>
      <c r="N54" s="47"/>
      <c r="O54" s="47"/>
      <c r="P54" s="48"/>
      <c r="Q54" s="50"/>
      <c r="R54" s="50"/>
      <c r="S54" s="49"/>
      <c r="T54" s="49"/>
      <c r="U54" s="50"/>
      <c r="V54" s="50"/>
      <c r="W54" s="50"/>
      <c r="X54" s="50"/>
      <c r="Y54" s="50"/>
      <c r="Z54" s="50"/>
      <c r="AA54" s="50"/>
      <c r="AB54" s="51"/>
      <c r="AC54" s="49"/>
      <c r="AD54" s="49"/>
      <c r="AE54" s="49"/>
      <c r="AF54" s="49"/>
      <c r="AG54" s="49"/>
      <c r="AH54" s="49"/>
      <c r="AI54" s="49"/>
      <c r="AJ54" s="52"/>
      <c r="AK54" s="16"/>
      <c r="AM54" s="57"/>
    </row>
    <row r="56" spans="1:39" ht="36" x14ac:dyDescent="0.25">
      <c r="A56" s="49"/>
      <c r="B56" s="49"/>
      <c r="C56" s="42" t="s">
        <v>102</v>
      </c>
      <c r="D56" s="42" t="s">
        <v>106</v>
      </c>
      <c r="E56" s="42" t="s">
        <v>35</v>
      </c>
      <c r="F56" s="43"/>
      <c r="G56" s="59">
        <v>185275134</v>
      </c>
      <c r="H56" s="44" t="s">
        <v>319</v>
      </c>
      <c r="I56" s="50"/>
      <c r="J56" s="20"/>
      <c r="K56" s="20"/>
      <c r="L56" s="56"/>
      <c r="M56" s="61"/>
      <c r="N56" s="47"/>
      <c r="O56" s="47"/>
      <c r="P56" s="48"/>
      <c r="Q56" s="50"/>
      <c r="R56" s="50"/>
      <c r="S56" s="49"/>
      <c r="T56" s="49"/>
      <c r="U56" s="50"/>
      <c r="V56" s="50"/>
      <c r="W56" s="50"/>
      <c r="X56" s="50"/>
      <c r="Y56" s="50"/>
      <c r="Z56" s="50"/>
      <c r="AA56" s="50"/>
      <c r="AB56" s="51"/>
      <c r="AC56" s="49"/>
      <c r="AD56" s="49"/>
      <c r="AE56" s="49"/>
      <c r="AF56" s="49"/>
      <c r="AG56" s="49"/>
      <c r="AH56" s="49"/>
      <c r="AI56" s="49"/>
      <c r="AJ56" s="52"/>
      <c r="AK56" s="16"/>
      <c r="AM56" s="57"/>
    </row>
    <row r="58" spans="1:39" x14ac:dyDescent="0.25">
      <c r="A58" s="49"/>
      <c r="B58" s="49"/>
      <c r="C58" s="42" t="s">
        <v>102</v>
      </c>
      <c r="D58" s="42" t="s">
        <v>103</v>
      </c>
      <c r="E58" s="42" t="s">
        <v>205</v>
      </c>
      <c r="F58" s="43"/>
      <c r="G58" s="59"/>
      <c r="H58" s="44" t="s">
        <v>320</v>
      </c>
      <c r="I58" s="50"/>
      <c r="J58" s="20"/>
      <c r="K58" s="20"/>
      <c r="L58" s="56"/>
      <c r="M58" s="46"/>
      <c r="N58" s="47"/>
      <c r="O58" s="47"/>
      <c r="P58" s="48"/>
      <c r="Q58" s="50"/>
      <c r="R58" s="50"/>
      <c r="S58" s="49"/>
      <c r="T58" s="49"/>
      <c r="U58" s="50"/>
      <c r="V58" s="50"/>
      <c r="W58" s="50"/>
      <c r="X58" s="50"/>
      <c r="Y58" s="50"/>
      <c r="Z58" s="50"/>
      <c r="AA58" s="50"/>
      <c r="AB58" s="51"/>
      <c r="AC58" s="49"/>
      <c r="AD58" s="49"/>
      <c r="AE58" s="49"/>
      <c r="AF58" s="49"/>
      <c r="AG58" s="49"/>
      <c r="AH58" s="49"/>
      <c r="AI58" s="49"/>
      <c r="AJ58" s="52"/>
      <c r="AK58" s="16"/>
      <c r="AM58" s="57"/>
    </row>
    <row r="59" spans="1:39" x14ac:dyDescent="0.25">
      <c r="A59" s="49"/>
      <c r="B59" s="49"/>
      <c r="C59" s="42" t="s">
        <v>102</v>
      </c>
      <c r="D59" s="42" t="s">
        <v>103</v>
      </c>
      <c r="E59" s="42" t="s">
        <v>205</v>
      </c>
      <c r="F59" s="43"/>
      <c r="G59" s="59"/>
      <c r="H59" s="44" t="s">
        <v>321</v>
      </c>
      <c r="I59" s="50"/>
      <c r="J59" s="20"/>
      <c r="K59" s="20"/>
      <c r="L59" s="56"/>
      <c r="M59" s="46"/>
      <c r="N59" s="47"/>
      <c r="O59" s="47"/>
      <c r="P59" s="48"/>
      <c r="Q59" s="50"/>
      <c r="R59" s="50"/>
      <c r="S59" s="49"/>
      <c r="T59" s="49"/>
      <c r="U59" s="50"/>
      <c r="V59" s="50"/>
      <c r="W59" s="50"/>
      <c r="X59" s="50"/>
      <c r="Y59" s="50"/>
      <c r="Z59" s="50"/>
      <c r="AA59" s="50"/>
      <c r="AB59" s="51"/>
      <c r="AC59" s="49"/>
      <c r="AD59" s="49"/>
      <c r="AE59" s="49"/>
      <c r="AF59" s="49"/>
      <c r="AG59" s="49"/>
      <c r="AH59" s="49"/>
      <c r="AI59" s="49"/>
      <c r="AJ59" s="52"/>
      <c r="AK59" s="16"/>
      <c r="AM59" s="57"/>
    </row>
    <row r="60" spans="1:39" x14ac:dyDescent="0.25">
      <c r="A60" s="49"/>
      <c r="B60" s="49"/>
      <c r="C60" s="42" t="s">
        <v>102</v>
      </c>
      <c r="D60" s="42" t="s">
        <v>103</v>
      </c>
      <c r="E60" s="42" t="s">
        <v>205</v>
      </c>
      <c r="F60" s="43"/>
      <c r="G60" s="59"/>
      <c r="H60" s="44" t="s">
        <v>322</v>
      </c>
      <c r="I60" s="50"/>
      <c r="J60" s="20"/>
      <c r="K60" s="20"/>
      <c r="L60" s="56"/>
      <c r="M60" s="46"/>
      <c r="N60" s="47"/>
      <c r="O60" s="47"/>
      <c r="P60" s="48"/>
      <c r="Q60" s="50"/>
      <c r="R60" s="50"/>
      <c r="S60" s="49"/>
      <c r="T60" s="49"/>
      <c r="U60" s="50"/>
      <c r="V60" s="50"/>
      <c r="W60" s="50"/>
      <c r="X60" s="50"/>
      <c r="Y60" s="50"/>
      <c r="Z60" s="50"/>
      <c r="AA60" s="50"/>
      <c r="AB60" s="51"/>
      <c r="AC60" s="49"/>
      <c r="AD60" s="49"/>
      <c r="AE60" s="49"/>
      <c r="AF60" s="49"/>
      <c r="AG60" s="49"/>
      <c r="AH60" s="49"/>
      <c r="AI60" s="49"/>
      <c r="AJ60" s="52"/>
      <c r="AK60" s="16"/>
      <c r="AM60" s="57"/>
    </row>
    <row r="61" spans="1:39" x14ac:dyDescent="0.25">
      <c r="A61" s="49"/>
      <c r="B61" s="49"/>
      <c r="C61" s="42" t="s">
        <v>102</v>
      </c>
      <c r="D61" s="42" t="s">
        <v>103</v>
      </c>
      <c r="E61" s="42" t="s">
        <v>205</v>
      </c>
      <c r="F61" s="43"/>
      <c r="G61" s="59"/>
      <c r="H61" s="44" t="s">
        <v>323</v>
      </c>
      <c r="I61" s="50"/>
      <c r="J61" s="20"/>
      <c r="K61" s="20"/>
      <c r="L61" s="56"/>
      <c r="M61" s="46"/>
      <c r="N61" s="47"/>
      <c r="O61" s="47"/>
      <c r="P61" s="48"/>
      <c r="Q61" s="50"/>
      <c r="R61" s="50"/>
      <c r="S61" s="49"/>
      <c r="T61" s="49"/>
      <c r="U61" s="50"/>
      <c r="V61" s="50"/>
      <c r="W61" s="50"/>
      <c r="X61" s="50"/>
      <c r="Y61" s="50"/>
      <c r="Z61" s="50"/>
      <c r="AA61" s="50"/>
      <c r="AB61" s="51"/>
      <c r="AC61" s="49"/>
      <c r="AD61" s="49"/>
      <c r="AE61" s="49"/>
      <c r="AF61" s="49"/>
      <c r="AG61" s="49"/>
      <c r="AH61" s="49"/>
      <c r="AI61" s="49"/>
      <c r="AJ61" s="52"/>
      <c r="AK61" s="16"/>
      <c r="AM61" s="57"/>
    </row>
    <row r="62" spans="1:39" x14ac:dyDescent="0.25">
      <c r="A62" s="49"/>
      <c r="B62" s="49"/>
      <c r="C62" s="42" t="s">
        <v>102</v>
      </c>
      <c r="D62" s="42" t="s">
        <v>106</v>
      </c>
      <c r="E62" s="42" t="s">
        <v>205</v>
      </c>
      <c r="F62" s="43"/>
      <c r="G62" s="59"/>
      <c r="H62" s="44" t="s">
        <v>324</v>
      </c>
      <c r="I62" s="50"/>
      <c r="J62" s="20"/>
      <c r="K62" s="20"/>
      <c r="L62" s="56"/>
      <c r="M62" s="46"/>
      <c r="N62" s="47"/>
      <c r="O62" s="47"/>
      <c r="P62" s="48"/>
      <c r="Q62" s="50"/>
      <c r="R62" s="50"/>
      <c r="S62" s="49"/>
      <c r="T62" s="49"/>
      <c r="U62" s="50"/>
      <c r="V62" s="50"/>
      <c r="W62" s="50"/>
      <c r="X62" s="50"/>
      <c r="Y62" s="50"/>
      <c r="Z62" s="50"/>
      <c r="AA62" s="50"/>
      <c r="AB62" s="51"/>
      <c r="AC62" s="49"/>
      <c r="AD62" s="49"/>
      <c r="AE62" s="49"/>
      <c r="AF62" s="49"/>
      <c r="AG62" s="49"/>
      <c r="AH62" s="49"/>
      <c r="AI62" s="49"/>
      <c r="AJ62" s="52"/>
      <c r="AK62" s="16"/>
      <c r="AM62" s="57"/>
    </row>
    <row r="63" spans="1:39" x14ac:dyDescent="0.25">
      <c r="A63" s="49"/>
      <c r="B63" s="49"/>
      <c r="C63" s="42" t="s">
        <v>102</v>
      </c>
      <c r="D63" s="42" t="s">
        <v>106</v>
      </c>
      <c r="E63" s="42" t="s">
        <v>205</v>
      </c>
      <c r="F63" s="43"/>
      <c r="G63" s="59"/>
      <c r="H63" s="44" t="s">
        <v>325</v>
      </c>
      <c r="I63" s="50"/>
      <c r="J63" s="20"/>
      <c r="K63" s="20"/>
      <c r="L63" s="56"/>
      <c r="M63" s="46"/>
      <c r="N63" s="47"/>
      <c r="O63" s="47"/>
      <c r="P63" s="48"/>
      <c r="Q63" s="50"/>
      <c r="R63" s="50"/>
      <c r="S63" s="49"/>
      <c r="T63" s="49"/>
      <c r="U63" s="50"/>
      <c r="V63" s="50"/>
      <c r="W63" s="50"/>
      <c r="X63" s="50"/>
      <c r="Y63" s="50"/>
      <c r="Z63" s="50"/>
      <c r="AA63" s="50"/>
      <c r="AB63" s="51"/>
      <c r="AC63" s="49"/>
      <c r="AD63" s="49"/>
      <c r="AE63" s="49"/>
      <c r="AF63" s="49"/>
      <c r="AG63" s="49"/>
      <c r="AH63" s="49"/>
      <c r="AI63" s="49"/>
      <c r="AJ63" s="52"/>
      <c r="AK63" s="16"/>
      <c r="AM63" s="57"/>
    </row>
    <row r="65" spans="1:39" x14ac:dyDescent="0.25">
      <c r="A65" s="49"/>
      <c r="B65" s="49"/>
      <c r="C65" s="42" t="s">
        <v>102</v>
      </c>
      <c r="D65" s="42" t="s">
        <v>106</v>
      </c>
      <c r="E65" s="42" t="s">
        <v>230</v>
      </c>
      <c r="F65" s="43"/>
      <c r="G65" s="59"/>
      <c r="H65" s="44" t="s">
        <v>326</v>
      </c>
      <c r="I65" s="50"/>
      <c r="J65" s="20"/>
      <c r="K65" s="20"/>
      <c r="L65" s="56"/>
      <c r="M65" s="46"/>
      <c r="N65" s="47"/>
      <c r="O65" s="47"/>
      <c r="P65" s="48"/>
      <c r="Q65" s="50"/>
      <c r="R65" s="50"/>
      <c r="S65" s="49"/>
      <c r="T65" s="49"/>
      <c r="U65" s="50"/>
      <c r="V65" s="50"/>
      <c r="W65" s="50"/>
      <c r="X65" s="50"/>
      <c r="Y65" s="50"/>
      <c r="Z65" s="50"/>
      <c r="AA65" s="50"/>
      <c r="AB65" s="51"/>
      <c r="AC65" s="49"/>
      <c r="AD65" s="49"/>
      <c r="AE65" s="49"/>
      <c r="AF65" s="49"/>
      <c r="AG65" s="49"/>
      <c r="AH65" s="49"/>
      <c r="AI65" s="49"/>
      <c r="AJ65" s="52"/>
      <c r="AK65" s="16"/>
      <c r="AM65" s="57"/>
    </row>
    <row r="66" spans="1:39" x14ac:dyDescent="0.25">
      <c r="A66" s="49"/>
      <c r="B66" s="49"/>
      <c r="C66" s="42" t="s">
        <v>102</v>
      </c>
      <c r="D66" s="42" t="s">
        <v>106</v>
      </c>
      <c r="E66" s="42" t="s">
        <v>230</v>
      </c>
      <c r="F66" s="43"/>
      <c r="G66" s="59"/>
      <c r="H66" s="44" t="s">
        <v>327</v>
      </c>
      <c r="I66" s="50"/>
      <c r="J66" s="20"/>
      <c r="K66" s="20"/>
      <c r="L66" s="56"/>
      <c r="M66" s="46"/>
      <c r="N66" s="47"/>
      <c r="O66" s="47"/>
      <c r="P66" s="48"/>
      <c r="Q66" s="50"/>
      <c r="R66" s="50"/>
      <c r="S66" s="49"/>
      <c r="T66" s="49"/>
      <c r="U66" s="50"/>
      <c r="V66" s="50"/>
      <c r="W66" s="50"/>
      <c r="X66" s="50"/>
      <c r="Y66" s="50"/>
      <c r="Z66" s="50"/>
      <c r="AA66" s="50"/>
      <c r="AB66" s="51"/>
      <c r="AC66" s="49"/>
      <c r="AD66" s="49"/>
      <c r="AE66" s="49"/>
      <c r="AF66" s="49"/>
      <c r="AG66" s="49"/>
      <c r="AH66" s="49"/>
      <c r="AI66" s="49"/>
      <c r="AJ66" s="52"/>
      <c r="AK66" s="16"/>
      <c r="AM66" s="57"/>
    </row>
  </sheetData>
  <sheetProtection formatCells="0" formatColumns="0" formatRows="0" insertColumns="0" deleteColumns="0" deleteRows="0" sort="0" autoFilter="0" pivotTables="0"/>
  <mergeCells count="2">
    <mergeCell ref="A1:AK1"/>
    <mergeCell ref="A2:AK2"/>
  </mergeCells>
  <conditionalFormatting sqref="G65:G66 G58:G63 G10:G12 G56 G50:G54 G16:G18">
    <cfRule type="duplicateValues" dxfId="202" priority="221"/>
    <cfRule type="duplicateValues" dxfId="201" priority="222"/>
    <cfRule type="duplicateValues" dxfId="200" priority="223"/>
  </conditionalFormatting>
  <conditionalFormatting sqref="G15">
    <cfRule type="duplicateValues" dxfId="199" priority="62"/>
    <cfRule type="duplicateValues" dxfId="198" priority="63"/>
    <cfRule type="duplicateValues" dxfId="197" priority="64"/>
  </conditionalFormatting>
  <conditionalFormatting sqref="G13">
    <cfRule type="duplicateValues" dxfId="196" priority="59"/>
    <cfRule type="duplicateValues" dxfId="195" priority="60"/>
    <cfRule type="duplicateValues" dxfId="194" priority="61"/>
  </conditionalFormatting>
  <conditionalFormatting sqref="G19">
    <cfRule type="duplicateValues" dxfId="193" priority="56"/>
    <cfRule type="duplicateValues" dxfId="192" priority="57"/>
    <cfRule type="duplicateValues" dxfId="191" priority="58"/>
  </conditionalFormatting>
  <conditionalFormatting sqref="G12">
    <cfRule type="duplicateValues" dxfId="190" priority="53"/>
    <cfRule type="duplicateValues" dxfId="189" priority="54"/>
    <cfRule type="duplicateValues" dxfId="188" priority="55"/>
  </conditionalFormatting>
  <conditionalFormatting sqref="G21">
    <cfRule type="duplicateValues" dxfId="187" priority="47"/>
    <cfRule type="duplicateValues" dxfId="186" priority="48"/>
    <cfRule type="duplicateValues" dxfId="185" priority="49"/>
  </conditionalFormatting>
  <conditionalFormatting sqref="G24">
    <cfRule type="duplicateValues" dxfId="184" priority="44"/>
    <cfRule type="duplicateValues" dxfId="183" priority="45"/>
    <cfRule type="duplicateValues" dxfId="182" priority="46"/>
  </conditionalFormatting>
  <conditionalFormatting sqref="G23">
    <cfRule type="duplicateValues" dxfId="181" priority="38"/>
    <cfRule type="duplicateValues" dxfId="180" priority="39"/>
    <cfRule type="duplicateValues" dxfId="179" priority="40"/>
  </conditionalFormatting>
  <conditionalFormatting sqref="G22">
    <cfRule type="duplicateValues" dxfId="178" priority="35"/>
    <cfRule type="duplicateValues" dxfId="177" priority="36"/>
    <cfRule type="duplicateValues" dxfId="176" priority="37"/>
  </conditionalFormatting>
  <conditionalFormatting sqref="G22">
    <cfRule type="duplicateValues" dxfId="175" priority="34"/>
  </conditionalFormatting>
  <conditionalFormatting sqref="G26">
    <cfRule type="duplicateValues" dxfId="174" priority="31"/>
    <cfRule type="duplicateValues" dxfId="173" priority="32"/>
    <cfRule type="duplicateValues" dxfId="172" priority="33"/>
  </conditionalFormatting>
  <conditionalFormatting sqref="G30">
    <cfRule type="duplicateValues" dxfId="171" priority="28"/>
    <cfRule type="duplicateValues" dxfId="170" priority="29"/>
    <cfRule type="duplicateValues" dxfId="169" priority="30"/>
  </conditionalFormatting>
  <conditionalFormatting sqref="A27:AA28 AC27:AK28 A29:AK30">
    <cfRule type="cellIs" dxfId="168" priority="16" operator="equal">
      <formula>0</formula>
    </cfRule>
  </conditionalFormatting>
  <conditionalFormatting sqref="Q17:AJ18">
    <cfRule type="cellIs" dxfId="167" priority="15" operator="equal">
      <formula>0</formula>
    </cfRule>
  </conditionalFormatting>
  <conditionalFormatting sqref="A22:AA22 AC22:AK22">
    <cfRule type="cellIs" dxfId="166" priority="14" operator="equal">
      <formula>0</formula>
    </cfRule>
  </conditionalFormatting>
  <conditionalFormatting sqref="I12:U12 AC12:AD12">
    <cfRule type="cellIs" dxfId="165" priority="13" operator="equal">
      <formula>0</formula>
    </cfRule>
  </conditionalFormatting>
  <conditionalFormatting sqref="I17:I18">
    <cfRule type="cellIs" dxfId="164" priority="12" operator="equal">
      <formula>0</formula>
    </cfRule>
  </conditionalFormatting>
  <conditionalFormatting sqref="G27:G29">
    <cfRule type="duplicateValues" dxfId="163" priority="519"/>
    <cfRule type="duplicateValues" dxfId="162" priority="520"/>
    <cfRule type="duplicateValues" dxfId="161" priority="521"/>
  </conditionalFormatting>
  <conditionalFormatting sqref="G27:G29">
    <cfRule type="duplicateValues" dxfId="160" priority="522"/>
  </conditionalFormatting>
  <conditionalFormatting sqref="G32">
    <cfRule type="duplicateValues" dxfId="159" priority="5"/>
    <cfRule type="duplicateValues" dxfId="158" priority="6"/>
    <cfRule type="duplicateValues" dxfId="157" priority="7"/>
  </conditionalFormatting>
  <conditionalFormatting sqref="AC33:AK34 A33:AA34">
    <cfRule type="cellIs" dxfId="156" priority="1" operator="equal">
      <formula>0</formula>
    </cfRule>
  </conditionalFormatting>
  <conditionalFormatting sqref="G33:G34">
    <cfRule type="duplicateValues" dxfId="155" priority="538"/>
    <cfRule type="duplicateValues" dxfId="154" priority="539"/>
    <cfRule type="duplicateValues" dxfId="153" priority="540"/>
  </conditionalFormatting>
  <conditionalFormatting sqref="G33:G34">
    <cfRule type="duplicateValues" dxfId="152" priority="541"/>
  </conditionalFormatting>
  <pageMargins left="0.25" right="0.25" top="0.75" bottom="0.75" header="0.3" footer="0.3"/>
  <pageSetup paperSize="5" scale="5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FD107"/>
  <sheetViews>
    <sheetView view="pageBreakPreview" zoomScale="95" zoomScaleNormal="100" zoomScaleSheetLayoutView="95" workbookViewId="0">
      <pane ySplit="8" topLeftCell="A9" activePane="bottomLeft" state="frozen"/>
      <selection pane="bottomLeft" activeCell="X12" sqref="X12"/>
    </sheetView>
  </sheetViews>
  <sheetFormatPr defaultRowHeight="15" x14ac:dyDescent="0.25"/>
  <cols>
    <col min="1" max="1" width="7.28515625" customWidth="1"/>
    <col min="2" max="2" width="8.85546875" customWidth="1"/>
    <col min="3" max="3" width="14" customWidth="1"/>
    <col min="4" max="4" width="11" customWidth="1"/>
    <col min="5" max="5" width="12.5703125" customWidth="1"/>
    <col min="6" max="6" width="13.85546875" customWidth="1"/>
    <col min="7" max="7" width="0.42578125" hidden="1" customWidth="1"/>
    <col min="8" max="8" width="28.42578125" customWidth="1"/>
    <col min="9" max="9" width="15.140625" customWidth="1"/>
    <col min="10" max="10" width="10.140625" hidden="1" customWidth="1"/>
    <col min="11" max="11" width="9" hidden="1" customWidth="1"/>
    <col min="12" max="12" width="9.7109375" customWidth="1"/>
    <col min="14" max="15" width="14.28515625" hidden="1" customWidth="1"/>
    <col min="16" max="16" width="14.28515625" customWidth="1"/>
    <col min="17" max="17" width="13.28515625" hidden="1" customWidth="1"/>
    <col min="18" max="18" width="13.85546875" hidden="1" customWidth="1"/>
    <col min="19" max="19" width="13.7109375" customWidth="1"/>
    <col min="20" max="21" width="12" hidden="1" customWidth="1"/>
    <col min="22" max="22" width="9.140625" customWidth="1"/>
    <col min="25" max="25" width="11.5703125" customWidth="1"/>
    <col min="26" max="26" width="11.140625" hidden="1" customWidth="1"/>
    <col min="27" max="27" width="13.42578125" hidden="1" customWidth="1"/>
    <col min="29" max="29" width="13.140625" hidden="1" customWidth="1"/>
    <col min="30" max="30" width="12" hidden="1" customWidth="1"/>
    <col min="31" max="31" width="12.28515625" customWidth="1"/>
    <col min="32" max="32" width="11.85546875" hidden="1" customWidth="1"/>
    <col min="33" max="33" width="11.5703125" hidden="1" customWidth="1"/>
    <col min="34" max="34" width="12" bestFit="1" customWidth="1"/>
    <col min="35" max="35" width="14.5703125" bestFit="1" customWidth="1"/>
    <col min="37" max="37" width="17.140625" bestFit="1" customWidth="1"/>
  </cols>
  <sheetData>
    <row r="1" spans="1:16384" ht="21" x14ac:dyDescent="0.35">
      <c r="A1" s="561" t="s">
        <v>22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</row>
    <row r="2" spans="1:16384" ht="21" x14ac:dyDescent="0.35">
      <c r="A2" s="561" t="s">
        <v>9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61"/>
      <c r="AF2" s="561"/>
      <c r="AG2" s="561"/>
      <c r="AH2" s="561"/>
      <c r="AI2" s="561"/>
      <c r="AJ2" s="561"/>
      <c r="AK2" s="561"/>
    </row>
    <row r="4" spans="1:16384" x14ac:dyDescent="0.25">
      <c r="A4" s="2"/>
      <c r="B4" s="2"/>
      <c r="C4" s="2"/>
    </row>
    <row r="5" spans="1:16384" ht="18.75" x14ac:dyDescent="0.3">
      <c r="B5" s="2"/>
      <c r="C5" s="2"/>
      <c r="AJ5" s="2"/>
      <c r="AK5" s="198" t="s">
        <v>500</v>
      </c>
    </row>
    <row r="6" spans="1:16384" ht="7.5" customHeight="1" x14ac:dyDescent="0.25"/>
    <row r="7" spans="1:16384" ht="94.5" customHeight="1" x14ac:dyDescent="0.25">
      <c r="A7" s="10" t="s">
        <v>0</v>
      </c>
      <c r="B7" s="9" t="s">
        <v>28</v>
      </c>
      <c r="C7" s="9" t="s">
        <v>23</v>
      </c>
      <c r="D7" s="10" t="s">
        <v>1</v>
      </c>
      <c r="E7" s="9" t="s">
        <v>24</v>
      </c>
      <c r="F7" s="10" t="s">
        <v>2</v>
      </c>
      <c r="G7" s="10" t="s">
        <v>36</v>
      </c>
      <c r="H7" s="10" t="s">
        <v>20</v>
      </c>
      <c r="I7" s="10" t="s">
        <v>11</v>
      </c>
      <c r="J7" s="10" t="s">
        <v>37</v>
      </c>
      <c r="K7" s="10" t="s">
        <v>38</v>
      </c>
      <c r="L7" s="58" t="s">
        <v>25</v>
      </c>
      <c r="M7" s="10" t="s">
        <v>26</v>
      </c>
      <c r="N7" s="75" t="s">
        <v>15</v>
      </c>
      <c r="O7" s="75" t="s">
        <v>16</v>
      </c>
      <c r="P7" s="75" t="s">
        <v>39</v>
      </c>
      <c r="Q7" s="72" t="s">
        <v>29</v>
      </c>
      <c r="R7" s="72" t="s">
        <v>27</v>
      </c>
      <c r="S7" s="73" t="s">
        <v>17</v>
      </c>
      <c r="T7" s="7" t="s">
        <v>10</v>
      </c>
      <c r="U7" s="7" t="s">
        <v>3</v>
      </c>
      <c r="V7" s="10" t="s">
        <v>4</v>
      </c>
      <c r="W7" s="10" t="s">
        <v>31</v>
      </c>
      <c r="X7" s="10" t="s">
        <v>30</v>
      </c>
      <c r="Y7" s="10" t="s">
        <v>5</v>
      </c>
      <c r="Z7" s="10" t="s">
        <v>6</v>
      </c>
      <c r="AA7" s="9" t="s">
        <v>21</v>
      </c>
      <c r="AB7" s="10" t="s">
        <v>12</v>
      </c>
      <c r="AC7" s="19" t="s">
        <v>42</v>
      </c>
      <c r="AD7" s="19" t="s">
        <v>41</v>
      </c>
      <c r="AE7" s="19" t="s">
        <v>44</v>
      </c>
      <c r="AF7" s="74" t="s">
        <v>43</v>
      </c>
      <c r="AG7" s="74" t="s">
        <v>45</v>
      </c>
      <c r="AH7" s="74" t="s">
        <v>46</v>
      </c>
      <c r="AI7" s="76" t="s">
        <v>7</v>
      </c>
      <c r="AJ7" s="10" t="s">
        <v>13</v>
      </c>
      <c r="AK7" s="10" t="s">
        <v>8</v>
      </c>
    </row>
    <row r="8" spans="1:16384" x14ac:dyDescent="0.25">
      <c r="A8" s="194">
        <v>1</v>
      </c>
      <c r="B8" s="194">
        <v>2</v>
      </c>
      <c r="C8" s="194">
        <v>3</v>
      </c>
      <c r="D8" s="194">
        <v>4</v>
      </c>
      <c r="E8" s="194">
        <v>5</v>
      </c>
      <c r="F8" s="194">
        <v>6</v>
      </c>
      <c r="G8" s="194">
        <v>7</v>
      </c>
      <c r="H8" s="194">
        <v>8</v>
      </c>
      <c r="I8" s="194">
        <v>9</v>
      </c>
      <c r="J8" s="194">
        <v>10</v>
      </c>
      <c r="K8" s="194">
        <v>11</v>
      </c>
      <c r="L8" s="194">
        <v>12</v>
      </c>
      <c r="M8" s="194">
        <v>13</v>
      </c>
      <c r="N8" s="194">
        <v>14</v>
      </c>
      <c r="O8" s="194">
        <v>15</v>
      </c>
      <c r="P8" s="194" t="s">
        <v>49</v>
      </c>
      <c r="Q8" s="194">
        <v>17</v>
      </c>
      <c r="R8" s="194">
        <v>18</v>
      </c>
      <c r="S8" s="194" t="s">
        <v>50</v>
      </c>
      <c r="T8" s="194">
        <v>20</v>
      </c>
      <c r="U8" s="194">
        <v>21</v>
      </c>
      <c r="V8" s="194">
        <v>22</v>
      </c>
      <c r="W8" s="194">
        <v>23</v>
      </c>
      <c r="X8" s="194">
        <v>24</v>
      </c>
      <c r="Y8" s="194">
        <v>25</v>
      </c>
      <c r="Z8" s="194">
        <v>26</v>
      </c>
      <c r="AA8" s="194">
        <v>27</v>
      </c>
      <c r="AB8" s="194">
        <v>28</v>
      </c>
      <c r="AC8" s="194">
        <v>29</v>
      </c>
      <c r="AD8" s="194">
        <v>30</v>
      </c>
      <c r="AE8" s="194" t="s">
        <v>40</v>
      </c>
      <c r="AF8" s="194">
        <v>32</v>
      </c>
      <c r="AG8" s="194">
        <v>33</v>
      </c>
      <c r="AH8" s="194" t="s">
        <v>47</v>
      </c>
      <c r="AI8" s="194" t="s">
        <v>48</v>
      </c>
      <c r="AJ8" s="194">
        <v>36</v>
      </c>
      <c r="AK8" s="194">
        <v>37</v>
      </c>
    </row>
    <row r="9" spans="1:16384" x14ac:dyDescent="0.25">
      <c r="A9" s="391" t="s">
        <v>463</v>
      </c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  <c r="AE9" s="392"/>
      <c r="AF9" s="392"/>
      <c r="AG9" s="392"/>
      <c r="AH9" s="392"/>
      <c r="AI9" s="392"/>
      <c r="AJ9" s="392"/>
      <c r="AK9" s="393"/>
    </row>
    <row r="10" spans="1:16384" ht="72" x14ac:dyDescent="0.25">
      <c r="A10" s="177"/>
      <c r="B10" s="177" t="s">
        <v>32</v>
      </c>
      <c r="C10" s="54" t="s">
        <v>119</v>
      </c>
      <c r="D10" s="54" t="s">
        <v>120</v>
      </c>
      <c r="E10" s="54" t="s">
        <v>34</v>
      </c>
      <c r="F10" s="60" t="s">
        <v>121</v>
      </c>
      <c r="G10" s="69">
        <v>152703010</v>
      </c>
      <c r="H10" s="70" t="s">
        <v>122</v>
      </c>
      <c r="I10" s="238" t="str">
        <f>'Civil Works'!I228</f>
        <v>M/S fahim Traders, Kurigram Sadar, Kurigram.</v>
      </c>
      <c r="J10" s="178">
        <f>'Civil Works'!J228</f>
        <v>0</v>
      </c>
      <c r="K10" s="178">
        <f>'Civil Works'!K228</f>
        <v>2185</v>
      </c>
      <c r="L10" s="62">
        <f>'Civil Works'!L228</f>
        <v>2.19</v>
      </c>
      <c r="M10" s="61">
        <f>'Civil Works'!M228</f>
        <v>0</v>
      </c>
      <c r="N10" s="55">
        <f>'Civil Works'!N228</f>
        <v>16143845</v>
      </c>
      <c r="O10" s="55">
        <f>'Civil Works'!O228</f>
        <v>0</v>
      </c>
      <c r="P10" s="179">
        <f>'Civil Works'!P228</f>
        <v>16143845</v>
      </c>
      <c r="Q10" s="83">
        <f>'Civil Works'!Q228</f>
        <v>13964438.783</v>
      </c>
      <c r="R10" s="83">
        <f>'Civil Works'!R228</f>
        <v>0</v>
      </c>
      <c r="S10" s="177">
        <f>'Civil Works'!S228</f>
        <v>13964438.783</v>
      </c>
      <c r="T10" s="177">
        <f>'Civil Works'!T228</f>
        <v>0</v>
      </c>
      <c r="U10" s="177">
        <f>'Civil Works'!U228</f>
        <v>0</v>
      </c>
      <c r="V10" s="180" t="str">
        <f>'Civil Works'!V228</f>
        <v>28-03-19</v>
      </c>
      <c r="W10" s="180" t="str">
        <f>'Civil Works'!W228</f>
        <v>11-04-19</v>
      </c>
      <c r="X10" s="180">
        <f>'Civil Works'!X228</f>
        <v>43573</v>
      </c>
      <c r="Y10" s="180">
        <f>'Civil Works'!Y228</f>
        <v>43907</v>
      </c>
      <c r="Z10" s="183">
        <f>'Civil Works'!Z228</f>
        <v>0</v>
      </c>
      <c r="AA10" s="180" t="str">
        <f>'Civil Works'!AA228</f>
        <v>02-04-2020
16-01-2021</v>
      </c>
      <c r="AB10" s="85">
        <f>'Civil Works'!AB228</f>
        <v>1</v>
      </c>
      <c r="AC10" s="177">
        <f>'Civil Works'!AC228</f>
        <v>11936905</v>
      </c>
      <c r="AD10" s="177">
        <f>'Civil Works'!AD228</f>
        <v>0</v>
      </c>
      <c r="AE10" s="177">
        <f>'Civil Works'!AE228</f>
        <v>11936905</v>
      </c>
      <c r="AF10" s="177">
        <f>'Civil Works'!AF228</f>
        <v>1891364</v>
      </c>
      <c r="AG10" s="177">
        <f>'Civil Works'!AG228</f>
        <v>0</v>
      </c>
      <c r="AH10" s="177">
        <f>'Civil Works'!AH228</f>
        <v>1891364</v>
      </c>
      <c r="AI10" s="177">
        <f>'Civil Works'!AI228</f>
        <v>13828269</v>
      </c>
      <c r="AJ10" s="85">
        <f>'Civil Works'!AJ228</f>
        <v>0.99024881807883536</v>
      </c>
      <c r="AK10" s="279" t="str">
        <f>'Civil Works'!AK228</f>
        <v>ফাইনাল বিল দেওয়া হয়েছে।</v>
      </c>
      <c r="AM10" s="57"/>
    </row>
    <row r="11" spans="1:16384" ht="72" x14ac:dyDescent="0.25">
      <c r="A11" s="177"/>
      <c r="B11" s="177" t="str">
        <f>'Civil Works'!B231</f>
        <v>2019-20</v>
      </c>
      <c r="C11" s="54" t="str">
        <f>'Civil Works'!C231</f>
        <v>Lalmonirhat</v>
      </c>
      <c r="D11" s="54" t="str">
        <f>'Civil Works'!D231</f>
        <v>Patgram</v>
      </c>
      <c r="E11" s="54" t="str">
        <f>'Civil Works'!E231</f>
        <v>Union Road-BC</v>
      </c>
      <c r="F11" s="60" t="str">
        <f>'Civil Works'!F231</f>
        <v>PRO/LAL/PAT/UNR/19-20/W-57</v>
      </c>
      <c r="G11" s="69">
        <f>'Civil Works'!G231</f>
        <v>152703020</v>
      </c>
      <c r="H11" s="70" t="str">
        <f>'Civil Works'!H231</f>
        <v>Improvement of Bituminous carpeting Road Jongra UP office (Futir Doba) to Sofinagadhat Road at Ch 00m-1000m. Under Patgram Upazila, District Lalmonirhat.</v>
      </c>
      <c r="I11" s="238" t="str">
        <f>'Civil Works'!I231</f>
        <v>M/S Zahurul Haque, Kurigram Sadar, Kurigram</v>
      </c>
      <c r="J11" s="178">
        <f>'Civil Works'!J231</f>
        <v>0</v>
      </c>
      <c r="K11" s="178">
        <f>'Civil Works'!K231</f>
        <v>1000</v>
      </c>
      <c r="L11" s="62">
        <f>'Civil Works'!L231</f>
        <v>1</v>
      </c>
      <c r="M11" s="61">
        <f>'Civil Works'!M231</f>
        <v>0</v>
      </c>
      <c r="N11" s="55">
        <f>'Civil Works'!N231</f>
        <v>8219318</v>
      </c>
      <c r="O11" s="55">
        <f>'Civil Works'!O231</f>
        <v>0</v>
      </c>
      <c r="P11" s="296">
        <f>'Civil Works'!P231</f>
        <v>8219318</v>
      </c>
      <c r="Q11" s="177">
        <f>'Civil Works'!Q231</f>
        <v>7397386.2000000002</v>
      </c>
      <c r="R11" s="177">
        <f>'Civil Works'!R231</f>
        <v>0</v>
      </c>
      <c r="S11" s="177">
        <f>'Civil Works'!S231</f>
        <v>7397386.2000000002</v>
      </c>
      <c r="T11" s="177">
        <f>'Civil Works'!T231</f>
        <v>0</v>
      </c>
      <c r="U11" s="177">
        <f>'Civil Works'!U231</f>
        <v>0</v>
      </c>
      <c r="V11" s="180">
        <f>'Civil Works'!V231</f>
        <v>43851</v>
      </c>
      <c r="W11" s="180">
        <f>'Civil Works'!W231</f>
        <v>43879</v>
      </c>
      <c r="X11" s="180">
        <f>'Civil Works'!X231</f>
        <v>43886</v>
      </c>
      <c r="Y11" s="180">
        <f>'Civil Works'!Y231</f>
        <v>44251</v>
      </c>
      <c r="Z11" s="177">
        <f>'Civil Works'!Z231</f>
        <v>0</v>
      </c>
      <c r="AA11" s="177">
        <f>'Civil Works'!AA231</f>
        <v>44046</v>
      </c>
      <c r="AB11" s="85">
        <f>'Civil Works'!AB231</f>
        <v>1</v>
      </c>
      <c r="AC11" s="177">
        <f>'Civil Works'!AC231</f>
        <v>5699030</v>
      </c>
      <c r="AD11" s="177">
        <f>'Civil Works'!AD231</f>
        <v>0</v>
      </c>
      <c r="AE11" s="177">
        <f>'Civil Works'!AE231</f>
        <v>5699030</v>
      </c>
      <c r="AF11" s="177">
        <f>'Civil Works'!AF231</f>
        <v>859292</v>
      </c>
      <c r="AG11" s="177">
        <f>'Civil Works'!AG231</f>
        <v>0</v>
      </c>
      <c r="AH11" s="177">
        <f>'Civil Works'!AH231</f>
        <v>859292</v>
      </c>
      <c r="AI11" s="177">
        <f>'Civil Works'!AI231</f>
        <v>6558322</v>
      </c>
      <c r="AJ11" s="85">
        <f>'Civil Works'!AJ231</f>
        <v>0.88657288164838544</v>
      </c>
      <c r="AK11" s="396" t="str">
        <f>'Civil Works'!AK231</f>
        <v>ফাইনাল বিল হেড অফিসে দাখিল করা হয়েছে।</v>
      </c>
      <c r="AM11" s="57"/>
    </row>
    <row r="12" spans="1:16384" ht="120" x14ac:dyDescent="0.25">
      <c r="A12" s="177"/>
      <c r="B12" s="177" t="str">
        <f>'Civil Works'!B232</f>
        <v>2019-20</v>
      </c>
      <c r="C12" s="54" t="str">
        <f>'Civil Works'!C232</f>
        <v>Lalmonirhat</v>
      </c>
      <c r="D12" s="54" t="str">
        <f>'Civil Works'!D232</f>
        <v>Patgram</v>
      </c>
      <c r="E12" s="54" t="str">
        <f>'Civil Works'!E232</f>
        <v>Union Road-BC</v>
      </c>
      <c r="F12" s="60" t="str">
        <f>'Civil Works'!F232</f>
        <v>PRO/LAL/PAT/UNR/19-20/W-55</v>
      </c>
      <c r="G12" s="69">
        <f>'Civil Works'!G232</f>
        <v>152703019</v>
      </c>
      <c r="H12" s="70" t="str">
        <f>'Civil Works'!H232</f>
        <v>Improvement of Bituminous carpeting Road on Patgram Zila Road at Kabarstanhat to Lalitarhat Kuchlibari UP Road at Ch: 1435m-3435m including Construction of 4Nos (1x2.00x1.50)m RCC.Box Culvert and 1 No (2x4.50x2.50)m RCC.Box Culvert Under Patgram Upazila ,District Lalmonirhat .</v>
      </c>
      <c r="I12" s="238" t="str">
        <f>'Civil Works'!I232</f>
        <v>M/S Zahurul Haque, Kurigram Sadar, Kurigram</v>
      </c>
      <c r="J12" s="178">
        <f>'Civil Works'!J232</f>
        <v>1435</v>
      </c>
      <c r="K12" s="178">
        <f>'Civil Works'!K232</f>
        <v>3435</v>
      </c>
      <c r="L12" s="62">
        <f>'Civil Works'!L232</f>
        <v>2</v>
      </c>
      <c r="M12" s="61">
        <f>'Civil Works'!M232</f>
        <v>20.5</v>
      </c>
      <c r="N12" s="55">
        <f>'Civil Works'!N232</f>
        <v>15769651</v>
      </c>
      <c r="O12" s="55">
        <f>'Civil Works'!O232</f>
        <v>5125861</v>
      </c>
      <c r="P12" s="296">
        <f>'Civil Works'!P232</f>
        <v>20895512</v>
      </c>
      <c r="Q12" s="177">
        <f>'Civil Works'!Q232</f>
        <v>14180790.472999999</v>
      </c>
      <c r="R12" s="177">
        <f>'Civil Works'!R232</f>
        <v>4625170.3459999999</v>
      </c>
      <c r="S12" s="177">
        <f>'Civil Works'!S232</f>
        <v>18805960.818999998</v>
      </c>
      <c r="T12" s="177">
        <f>'Civil Works'!T232</f>
        <v>0</v>
      </c>
      <c r="U12" s="177">
        <f>'Civil Works'!U232</f>
        <v>0</v>
      </c>
      <c r="V12" s="180">
        <f>'Civil Works'!V232</f>
        <v>43873</v>
      </c>
      <c r="W12" s="180">
        <f>'Civil Works'!W232</f>
        <v>43879</v>
      </c>
      <c r="X12" s="180">
        <f>'Civil Works'!X232</f>
        <v>43886</v>
      </c>
      <c r="Y12" s="180">
        <f>'Civil Works'!Y232</f>
        <v>44251</v>
      </c>
      <c r="Z12" s="177">
        <f>'Civil Works'!Z232</f>
        <v>0</v>
      </c>
      <c r="AA12" s="177">
        <f>'Civil Works'!AA232</f>
        <v>44423</v>
      </c>
      <c r="AB12" s="85">
        <f>'Civil Works'!AB232</f>
        <v>0.65</v>
      </c>
      <c r="AC12" s="177">
        <f>'Civil Works'!AC232</f>
        <v>7813406</v>
      </c>
      <c r="AD12" s="177">
        <f>'Civil Works'!AD232</f>
        <v>0</v>
      </c>
      <c r="AE12" s="177">
        <f>'Civil Works'!AE232</f>
        <v>7823406</v>
      </c>
      <c r="AF12" s="177">
        <f>'Civil Works'!AF232</f>
        <v>1250657</v>
      </c>
      <c r="AG12" s="177">
        <f>'Civil Works'!AG232</f>
        <v>0</v>
      </c>
      <c r="AH12" s="177">
        <f>'Civil Works'!AH232</f>
        <v>1250657</v>
      </c>
      <c r="AI12" s="177">
        <f>'Civil Works'!AI232</f>
        <v>9074063</v>
      </c>
      <c r="AJ12" s="85">
        <f>'Civil Works'!AJ232</f>
        <v>0.4825099385952305</v>
      </c>
      <c r="AK12" s="396" t="str">
        <f>'Civil Works'!AK232</f>
        <v>WvweøDweGg Gi KvR Pigvb|</v>
      </c>
      <c r="AM12" s="57"/>
    </row>
    <row r="13" spans="1:16384" ht="72" x14ac:dyDescent="0.25">
      <c r="A13" s="177"/>
      <c r="B13" s="177" t="str">
        <f>'Civil Works'!B233</f>
        <v>2019-20</v>
      </c>
      <c r="C13" s="54" t="str">
        <f>'Civil Works'!C233</f>
        <v>Lalmonirhat</v>
      </c>
      <c r="D13" s="54" t="str">
        <f>'Civil Works'!D233</f>
        <v>Patgram</v>
      </c>
      <c r="E13" s="54" t="str">
        <f>'Civil Works'!E233</f>
        <v>Union Road-BC</v>
      </c>
      <c r="F13" s="60" t="str">
        <f>'Civil Works'!F233</f>
        <v>PRO/LAL/PAT/UNR/19-20/W-56</v>
      </c>
      <c r="G13" s="69">
        <f>'Civil Works'!G233</f>
        <v>152703007</v>
      </c>
      <c r="H13" s="70" t="str">
        <f>'Civil Works'!H233</f>
        <v>Improvement of Bituminous carpeting Road on Kamerarhat Sreerampur UP via Dr.Hamidur Islam House Road at Ch: 900m-1995m Under Patgram Upazila ,District Lalmonirhat .</v>
      </c>
      <c r="I13" s="238" t="str">
        <f>'Civil Works'!I233</f>
        <v>M/S Zahurul Haque, Kurigram Sadar, Kurigram</v>
      </c>
      <c r="J13" s="178">
        <f>'Civil Works'!J233</f>
        <v>900</v>
      </c>
      <c r="K13" s="178">
        <f>'Civil Works'!K233</f>
        <v>1995</v>
      </c>
      <c r="L13" s="62">
        <f>'Civil Works'!L233</f>
        <v>1.095</v>
      </c>
      <c r="M13" s="61">
        <f>'Civil Works'!M233</f>
        <v>0</v>
      </c>
      <c r="N13" s="55">
        <f>'Civil Works'!N233</f>
        <v>9842242</v>
      </c>
      <c r="O13" s="55">
        <f>'Civil Works'!O233</f>
        <v>0</v>
      </c>
      <c r="P13" s="296">
        <f>'Civil Works'!P233</f>
        <v>9842242</v>
      </c>
      <c r="Q13" s="177">
        <f>'Civil Works'!Q233</f>
        <v>8858017.8000000007</v>
      </c>
      <c r="R13" s="177">
        <f>'Civil Works'!R233</f>
        <v>0</v>
      </c>
      <c r="S13" s="177">
        <f>'Civil Works'!S233</f>
        <v>8858017.8000000007</v>
      </c>
      <c r="T13" s="177">
        <f>'Civil Works'!T233</f>
        <v>0</v>
      </c>
      <c r="U13" s="177">
        <f>'Civil Works'!U233</f>
        <v>0</v>
      </c>
      <c r="V13" s="180">
        <f>'Civil Works'!V233</f>
        <v>43851</v>
      </c>
      <c r="W13" s="180">
        <f>'Civil Works'!W233</f>
        <v>43889</v>
      </c>
      <c r="X13" s="180">
        <f>'Civil Works'!X233</f>
        <v>43886</v>
      </c>
      <c r="Y13" s="180">
        <f>'Civil Works'!Y233</f>
        <v>44251</v>
      </c>
      <c r="Z13" s="177">
        <f>'Civil Works'!Z233</f>
        <v>0</v>
      </c>
      <c r="AA13" s="177">
        <f>'Civil Works'!AA233</f>
        <v>43898</v>
      </c>
      <c r="AB13" s="85">
        <f>'Civil Works'!AB233</f>
        <v>0.98</v>
      </c>
      <c r="AC13" s="177">
        <f>'Civil Works'!AC233</f>
        <v>6795161</v>
      </c>
      <c r="AD13" s="177">
        <f>'Civil Works'!AD233</f>
        <v>0</v>
      </c>
      <c r="AE13" s="177">
        <f>'Civil Works'!AE233</f>
        <v>6795161</v>
      </c>
      <c r="AF13" s="177">
        <f>'Civil Works'!AF233</f>
        <v>1071996</v>
      </c>
      <c r="AG13" s="177">
        <f>'Civil Works'!AG233</f>
        <v>0</v>
      </c>
      <c r="AH13" s="177">
        <f>'Civil Works'!AH233</f>
        <v>1071996</v>
      </c>
      <c r="AI13" s="177">
        <f>'Civil Works'!AI233</f>
        <v>7867157</v>
      </c>
      <c r="AJ13" s="85">
        <f>'Civil Works'!AJ233</f>
        <v>0.88813966935130784</v>
      </c>
      <c r="AK13" s="279" t="str">
        <f>'Civil Works'!AK233</f>
        <v>কার্পেটিং শেষ। টার্পিং এর কাজ চলমান।</v>
      </c>
      <c r="AM13" s="57"/>
    </row>
    <row r="14" spans="1:16384" ht="120" x14ac:dyDescent="0.25">
      <c r="A14" s="177"/>
      <c r="B14" s="177" t="str">
        <f>'Civil Works'!B229</f>
        <v>2019-20</v>
      </c>
      <c r="C14" s="54" t="str">
        <f>'Civil Works'!C229</f>
        <v>Lalmonirhat</v>
      </c>
      <c r="D14" s="54" t="str">
        <f>'Civil Works'!D229</f>
        <v>Hatibandha</v>
      </c>
      <c r="E14" s="54" t="str">
        <f>'Civil Works'!E229</f>
        <v>Union Road-BC</v>
      </c>
      <c r="F14" s="237" t="str">
        <f>'Civil Works'!F229</f>
        <v>PRO/LAL/HATI/UNR/19-20/W-78</v>
      </c>
      <c r="G14" s="69">
        <f>'Civil Works'!G229</f>
        <v>152333016</v>
      </c>
      <c r="H14" s="70" t="str">
        <f>'Civil Works'!H229</f>
        <v xml:space="preserve">Improvement of Bituminous carpeting Road Sadhur Bazar-Guddimari  Road at Ch: 1500m-3700m including Construction of  4Nos 1x 0.90mX0.900  m  RCC  Box  Culvert at Ch: 2475m,2600m,3200m &amp; 3640.00m and 1Nos 1x 2.0mX1.50  m  RCC  Box  Culvert  at Ch: 3030m Under Hatibandha Upazila ,District Lalmonirhat </v>
      </c>
      <c r="I14" s="238" t="str">
        <f>'Civil Works'!I229</f>
        <v>Taheti &amp; Shital (ZV), Kamal kachnu, Rangpur</v>
      </c>
      <c r="J14" s="62">
        <f>'Civil Works'!J229</f>
        <v>1500</v>
      </c>
      <c r="K14" s="62">
        <f>'Civil Works'!K229</f>
        <v>3700</v>
      </c>
      <c r="L14" s="62">
        <f>'Civil Works'!L229</f>
        <v>2.2000000000000002</v>
      </c>
      <c r="M14" s="61">
        <f>'Civil Works'!M229</f>
        <v>5.2</v>
      </c>
      <c r="N14" s="55">
        <f>'Civil Works'!N229</f>
        <v>21913908</v>
      </c>
      <c r="O14" s="55">
        <f>'Civil Works'!O229</f>
        <v>1485646</v>
      </c>
      <c r="P14" s="179">
        <f>'Civil Works'!P229</f>
        <v>23399554</v>
      </c>
      <c r="Q14" s="177">
        <f>'Civil Works'!Q229</f>
        <v>17945425.306000002</v>
      </c>
      <c r="R14" s="241">
        <f>'Civil Works'!R229</f>
        <v>1330683.679</v>
      </c>
      <c r="S14" s="177">
        <f>'Civil Works'!S229</f>
        <v>19276108.985000003</v>
      </c>
      <c r="T14" s="177">
        <f>'Civil Works'!T229</f>
        <v>0</v>
      </c>
      <c r="U14" s="241">
        <f>'Civil Works'!U229</f>
        <v>0</v>
      </c>
      <c r="V14" s="177" t="str">
        <f>'Civil Works'!V229</f>
        <v>18-03-20</v>
      </c>
      <c r="W14" s="180">
        <f>'Civil Works'!W229</f>
        <v>43936</v>
      </c>
      <c r="X14" s="180">
        <f>'Civil Works'!X229</f>
        <v>43943</v>
      </c>
      <c r="Y14" s="180">
        <f>'Civil Works'!Y229</f>
        <v>44307</v>
      </c>
      <c r="Z14" s="241">
        <f>'Civil Works'!Z229</f>
        <v>0</v>
      </c>
      <c r="AA14" s="241">
        <f>'Civil Works'!AA229</f>
        <v>44399</v>
      </c>
      <c r="AB14" s="85">
        <f>'Civil Works'!AB229</f>
        <v>0.4</v>
      </c>
      <c r="AC14" s="177">
        <f>'Civil Works'!AC229</f>
        <v>6487500</v>
      </c>
      <c r="AD14" s="177">
        <f>'Civil Works'!AD229</f>
        <v>0</v>
      </c>
      <c r="AE14" s="177">
        <f>'Civil Works'!AE229</f>
        <v>6487500</v>
      </c>
      <c r="AF14" s="177">
        <f>'Civil Works'!AF229</f>
        <v>1012500</v>
      </c>
      <c r="AG14" s="177">
        <f>'Civil Works'!AG229</f>
        <v>0</v>
      </c>
      <c r="AH14" s="177">
        <f>'Civil Works'!AH229</f>
        <v>1012500</v>
      </c>
      <c r="AI14" s="177">
        <f>'Civil Works'!AI229</f>
        <v>7500000</v>
      </c>
      <c r="AJ14" s="273">
        <f>'Civil Works'!AJ229</f>
        <v>0.38908267253708922</v>
      </c>
      <c r="AK14" s="396" t="str">
        <f>'Civil Works'!AK229</f>
        <v>স্ট্রাকচারের  কাজ চলছে।</v>
      </c>
      <c r="AM14" s="57"/>
    </row>
    <row r="15" spans="1:16384" ht="96" x14ac:dyDescent="0.25">
      <c r="A15" s="177">
        <f>'Civil Works'!A230</f>
        <v>143</v>
      </c>
      <c r="B15" s="177" t="str">
        <f>'Civil Works'!B230</f>
        <v>2020-21</v>
      </c>
      <c r="C15" s="54" t="str">
        <f>'Civil Works'!C230</f>
        <v>Lalmonirhat</v>
      </c>
      <c r="D15" s="54" t="str">
        <f>'Civil Works'!D230</f>
        <v>Hatibandha</v>
      </c>
      <c r="E15" s="54" t="str">
        <f>'Civil Works'!E230</f>
        <v>Union Road-BC</v>
      </c>
      <c r="F15" s="237" t="str">
        <f>'Civil Works'!F230</f>
        <v>PRO/LAL/HATI/UNR/20-21/W-143</v>
      </c>
      <c r="G15" s="69">
        <f>'Civil Works'!G230</f>
        <v>152333018</v>
      </c>
      <c r="H15" s="70" t="str">
        <f>'Civil Works'!H230</f>
        <v>Improvement of   Patikapara UP office – Dawabari UP Road. Ch: 1000.0m-3000.0m including Construction of 3 Nos 7.00x 0.900m x 0.900m  Cross-Drain Ch: 1004.0m,1219.0m,1950.0m Under Upazila: Hatibandha, District:Lalmonirhat</v>
      </c>
      <c r="I15" s="241">
        <f>'Civil Works'!I230</f>
        <v>0</v>
      </c>
      <c r="J15" s="62">
        <f>'Civil Works'!J230</f>
        <v>1000</v>
      </c>
      <c r="K15" s="62">
        <f>'Civil Works'!K230</f>
        <v>3000</v>
      </c>
      <c r="L15" s="62">
        <f>'Civil Works'!L230</f>
        <v>2</v>
      </c>
      <c r="M15" s="61">
        <f>'Civil Works'!M230</f>
        <v>4.05</v>
      </c>
      <c r="N15" s="55">
        <f>'Civil Works'!N230</f>
        <v>17616923</v>
      </c>
      <c r="O15" s="55">
        <f>'Civil Works'!O230</f>
        <v>609186</v>
      </c>
      <c r="P15" s="179">
        <f>'Civil Works'!P230</f>
        <v>18226109</v>
      </c>
      <c r="Q15" s="177">
        <f>'Civil Works'!Q230</f>
        <v>0</v>
      </c>
      <c r="R15" s="241">
        <f>'Civil Works'!R230</f>
        <v>0</v>
      </c>
      <c r="S15" s="177">
        <f>'Civil Works'!S230</f>
        <v>0</v>
      </c>
      <c r="T15" s="177">
        <f>'Civil Works'!T230</f>
        <v>0</v>
      </c>
      <c r="U15" s="241">
        <f>'Civil Works'!U230</f>
        <v>0</v>
      </c>
      <c r="V15" s="177">
        <f>'Civil Works'!V230</f>
        <v>0</v>
      </c>
      <c r="W15" s="177">
        <f>'Civil Works'!W230</f>
        <v>0</v>
      </c>
      <c r="X15" s="177">
        <f>'Civil Works'!X230</f>
        <v>0</v>
      </c>
      <c r="Y15" s="177">
        <f>'Civil Works'!Y230</f>
        <v>0</v>
      </c>
      <c r="Z15" s="241">
        <f>'Civil Works'!Z230</f>
        <v>0</v>
      </c>
      <c r="AA15" s="241">
        <f>'Civil Works'!AA230</f>
        <v>0</v>
      </c>
      <c r="AB15" s="85">
        <f>'Civil Works'!AB230</f>
        <v>0</v>
      </c>
      <c r="AC15" s="177">
        <f>'Civil Works'!AC230</f>
        <v>0</v>
      </c>
      <c r="AD15" s="177">
        <f>'Civil Works'!AD230</f>
        <v>0</v>
      </c>
      <c r="AE15" s="177">
        <f>'Civil Works'!AE230</f>
        <v>0</v>
      </c>
      <c r="AF15" s="177">
        <f>'Civil Works'!AF230</f>
        <v>0</v>
      </c>
      <c r="AG15" s="177">
        <f>'Civil Works'!AG230</f>
        <v>0</v>
      </c>
      <c r="AH15" s="177">
        <f>'Civil Works'!AH230</f>
        <v>0</v>
      </c>
      <c r="AI15" s="177">
        <f>'Civil Works'!AI230</f>
        <v>0</v>
      </c>
      <c r="AJ15" s="273">
        <f>'Civil Works'!AJ230</f>
        <v>0</v>
      </c>
      <c r="AK15" s="396" t="str">
        <f>'Civil Works'!AK230</f>
        <v>Tender under process</v>
      </c>
      <c r="AL15">
        <f>'Civil Works'!AL230</f>
        <v>0</v>
      </c>
      <c r="AM15" s="57">
        <f>'Civil Works'!AM230</f>
        <v>2</v>
      </c>
      <c r="AN15">
        <f>'Civil Works'!AN230</f>
        <v>183.68199999999999</v>
      </c>
      <c r="AO15">
        <f>'Civil Works'!AO230</f>
        <v>0</v>
      </c>
      <c r="AP15">
        <f>'Civil Works'!AP230</f>
        <v>0</v>
      </c>
      <c r="AQ15">
        <f>'Civil Works'!AQ230</f>
        <v>0</v>
      </c>
      <c r="AR15">
        <f>'Civil Works'!AR230</f>
        <v>0</v>
      </c>
      <c r="AS15">
        <f>'Civil Works'!AS230</f>
        <v>0</v>
      </c>
      <c r="AT15">
        <f>'Civil Works'!AT230</f>
        <v>0</v>
      </c>
      <c r="AU15">
        <f>'Civil Works'!AU230</f>
        <v>0</v>
      </c>
      <c r="AV15">
        <f>'Civil Works'!AV230</f>
        <v>0</v>
      </c>
      <c r="AW15">
        <f>'Civil Works'!AW230</f>
        <v>0</v>
      </c>
      <c r="AX15">
        <f>'Civil Works'!AX230</f>
        <v>0</v>
      </c>
      <c r="AY15">
        <f>'Civil Works'!AY230</f>
        <v>0</v>
      </c>
      <c r="AZ15">
        <f>'Civil Works'!AZ230</f>
        <v>0</v>
      </c>
      <c r="BA15">
        <f>'Civil Works'!BA230</f>
        <v>0</v>
      </c>
      <c r="BB15">
        <f>'Civil Works'!BB230</f>
        <v>0</v>
      </c>
      <c r="BC15">
        <f>'Civil Works'!BC230</f>
        <v>0</v>
      </c>
      <c r="BD15">
        <f>'Civil Works'!BD230</f>
        <v>0</v>
      </c>
      <c r="BE15">
        <f>'Civil Works'!BE230</f>
        <v>0</v>
      </c>
      <c r="BF15">
        <f>'Civil Works'!BF230</f>
        <v>0</v>
      </c>
      <c r="BG15">
        <f>'Civil Works'!BG230</f>
        <v>0</v>
      </c>
      <c r="BH15">
        <f>'Civil Works'!BH230</f>
        <v>0</v>
      </c>
      <c r="BI15">
        <f>'Civil Works'!BI230</f>
        <v>0</v>
      </c>
      <c r="BJ15">
        <f>'Civil Works'!BJ230</f>
        <v>0</v>
      </c>
      <c r="BK15">
        <f>'Civil Works'!BK230</f>
        <v>0</v>
      </c>
      <c r="BL15">
        <f>'Civil Works'!BL230</f>
        <v>0</v>
      </c>
      <c r="BM15">
        <f>'Civil Works'!BM230</f>
        <v>0</v>
      </c>
      <c r="BN15">
        <f>'Civil Works'!BN230</f>
        <v>0</v>
      </c>
      <c r="BO15">
        <f>'Civil Works'!BO230</f>
        <v>0</v>
      </c>
      <c r="BP15">
        <f>'Civil Works'!BP230</f>
        <v>0</v>
      </c>
      <c r="BQ15">
        <f>'Civil Works'!BQ230</f>
        <v>0</v>
      </c>
      <c r="BR15">
        <f>'Civil Works'!BR230</f>
        <v>0</v>
      </c>
      <c r="BS15">
        <f>'Civil Works'!BS230</f>
        <v>0</v>
      </c>
      <c r="BT15">
        <f>'Civil Works'!BT230</f>
        <v>0</v>
      </c>
      <c r="BU15">
        <f>'Civil Works'!BU230</f>
        <v>0</v>
      </c>
      <c r="BV15">
        <f>'Civil Works'!BV230</f>
        <v>0</v>
      </c>
      <c r="BW15">
        <f>'Civil Works'!BW230</f>
        <v>0</v>
      </c>
      <c r="BX15">
        <f>'Civil Works'!BX230</f>
        <v>0</v>
      </c>
      <c r="BY15">
        <f>'Civil Works'!BY230</f>
        <v>0</v>
      </c>
      <c r="BZ15">
        <f>'Civil Works'!BZ230</f>
        <v>0</v>
      </c>
      <c r="CA15">
        <f>'Civil Works'!CA230</f>
        <v>0</v>
      </c>
      <c r="CB15">
        <f>'Civil Works'!CB230</f>
        <v>0</v>
      </c>
      <c r="CC15">
        <f>'Civil Works'!CC230</f>
        <v>0</v>
      </c>
      <c r="CD15">
        <f>'Civil Works'!CD230</f>
        <v>0</v>
      </c>
      <c r="CE15">
        <f>'Civil Works'!CE230</f>
        <v>0</v>
      </c>
      <c r="CF15">
        <f>'Civil Works'!CF230</f>
        <v>0</v>
      </c>
      <c r="CG15">
        <f>'Civil Works'!CG230</f>
        <v>0</v>
      </c>
      <c r="CH15">
        <f>'Civil Works'!CH230</f>
        <v>0</v>
      </c>
      <c r="CI15">
        <f>'Civil Works'!CI230</f>
        <v>0</v>
      </c>
      <c r="CJ15">
        <f>'Civil Works'!CJ230</f>
        <v>0</v>
      </c>
      <c r="CK15">
        <f>'Civil Works'!CK230</f>
        <v>0</v>
      </c>
      <c r="CL15">
        <f>'Civil Works'!CL230</f>
        <v>0</v>
      </c>
      <c r="CM15">
        <f>'Civil Works'!CM230</f>
        <v>0</v>
      </c>
      <c r="CN15">
        <f>'Civil Works'!CN230</f>
        <v>0</v>
      </c>
      <c r="CO15">
        <f>'Civil Works'!CO230</f>
        <v>0</v>
      </c>
      <c r="CP15">
        <f>'Civil Works'!CP230</f>
        <v>0</v>
      </c>
      <c r="CQ15">
        <f>'Civil Works'!CQ230</f>
        <v>0</v>
      </c>
      <c r="CR15">
        <f>'Civil Works'!CR230</f>
        <v>0</v>
      </c>
      <c r="CS15">
        <f>'Civil Works'!CS230</f>
        <v>0</v>
      </c>
      <c r="CT15">
        <f>'Civil Works'!CT230</f>
        <v>0</v>
      </c>
      <c r="CU15">
        <f>'Civil Works'!CU230</f>
        <v>0</v>
      </c>
      <c r="CV15">
        <f>'Civil Works'!CV230</f>
        <v>0</v>
      </c>
      <c r="CW15">
        <f>'Civil Works'!CW230</f>
        <v>0</v>
      </c>
      <c r="CX15">
        <f>'Civil Works'!CX230</f>
        <v>0</v>
      </c>
      <c r="CY15">
        <f>'Civil Works'!CY230</f>
        <v>0</v>
      </c>
      <c r="CZ15">
        <f>'Civil Works'!CZ230</f>
        <v>0</v>
      </c>
      <c r="DA15">
        <f>'Civil Works'!DA230</f>
        <v>0</v>
      </c>
      <c r="DB15">
        <f>'Civil Works'!DB230</f>
        <v>0</v>
      </c>
      <c r="DC15">
        <f>'Civil Works'!DC230</f>
        <v>0</v>
      </c>
      <c r="DD15">
        <f>'Civil Works'!DD230</f>
        <v>0</v>
      </c>
      <c r="DE15">
        <f>'Civil Works'!DE230</f>
        <v>0</v>
      </c>
      <c r="DF15">
        <f>'Civil Works'!DF230</f>
        <v>0</v>
      </c>
      <c r="DG15">
        <f>'Civil Works'!DG230</f>
        <v>0</v>
      </c>
      <c r="DH15">
        <f>'Civil Works'!DH230</f>
        <v>0</v>
      </c>
      <c r="DI15">
        <f>'Civil Works'!DI230</f>
        <v>0</v>
      </c>
      <c r="DJ15">
        <f>'Civil Works'!DJ230</f>
        <v>0</v>
      </c>
      <c r="DK15">
        <f>'Civil Works'!DK230</f>
        <v>0</v>
      </c>
      <c r="DL15">
        <f>'Civil Works'!DL230</f>
        <v>0</v>
      </c>
      <c r="DM15">
        <f>'Civil Works'!DM230</f>
        <v>0</v>
      </c>
      <c r="DN15">
        <f>'Civil Works'!DN230</f>
        <v>0</v>
      </c>
      <c r="DO15">
        <f>'Civil Works'!DO230</f>
        <v>0</v>
      </c>
      <c r="DP15">
        <f>'Civil Works'!DP230</f>
        <v>0</v>
      </c>
      <c r="DQ15">
        <f>'Civil Works'!DQ230</f>
        <v>0</v>
      </c>
      <c r="DR15">
        <f>'Civil Works'!DR230</f>
        <v>0</v>
      </c>
      <c r="DS15">
        <f>'Civil Works'!DS230</f>
        <v>0</v>
      </c>
      <c r="DT15">
        <f>'Civil Works'!DT230</f>
        <v>0</v>
      </c>
      <c r="DU15">
        <f>'Civil Works'!DU230</f>
        <v>0</v>
      </c>
      <c r="DV15">
        <f>'Civil Works'!DV230</f>
        <v>0</v>
      </c>
      <c r="DW15">
        <f>'Civil Works'!DW230</f>
        <v>0</v>
      </c>
      <c r="DX15">
        <f>'Civil Works'!DX230</f>
        <v>0</v>
      </c>
      <c r="DY15">
        <f>'Civil Works'!DY230</f>
        <v>0</v>
      </c>
      <c r="DZ15">
        <f>'Civil Works'!DZ230</f>
        <v>0</v>
      </c>
      <c r="EA15">
        <f>'Civil Works'!EA230</f>
        <v>0</v>
      </c>
      <c r="EB15">
        <f>'Civil Works'!EB230</f>
        <v>0</v>
      </c>
      <c r="EC15">
        <f>'Civil Works'!EC230</f>
        <v>0</v>
      </c>
      <c r="ED15">
        <f>'Civil Works'!ED230</f>
        <v>0</v>
      </c>
      <c r="EE15">
        <f>'Civil Works'!EE230</f>
        <v>0</v>
      </c>
      <c r="EF15">
        <f>'Civil Works'!EF230</f>
        <v>0</v>
      </c>
      <c r="EG15">
        <f>'Civil Works'!EG230</f>
        <v>0</v>
      </c>
      <c r="EH15">
        <f>'Civil Works'!EH230</f>
        <v>0</v>
      </c>
      <c r="EI15">
        <f>'Civil Works'!EI230</f>
        <v>0</v>
      </c>
      <c r="EJ15">
        <f>'Civil Works'!EJ230</f>
        <v>0</v>
      </c>
      <c r="EK15">
        <f>'Civil Works'!EK230</f>
        <v>0</v>
      </c>
      <c r="EL15">
        <f>'Civil Works'!EL230</f>
        <v>0</v>
      </c>
      <c r="EM15">
        <f>'Civil Works'!EM230</f>
        <v>0</v>
      </c>
      <c r="EN15">
        <f>'Civil Works'!EN230</f>
        <v>0</v>
      </c>
      <c r="EO15">
        <f>'Civil Works'!EO230</f>
        <v>0</v>
      </c>
      <c r="EP15">
        <f>'Civil Works'!EP230</f>
        <v>0</v>
      </c>
      <c r="EQ15">
        <f>'Civil Works'!EQ230</f>
        <v>0</v>
      </c>
      <c r="ER15">
        <f>'Civil Works'!ER230</f>
        <v>0</v>
      </c>
      <c r="ES15">
        <f>'Civil Works'!ES230</f>
        <v>0</v>
      </c>
      <c r="ET15">
        <f>'Civil Works'!ET230</f>
        <v>0</v>
      </c>
      <c r="EU15">
        <f>'Civil Works'!EU230</f>
        <v>0</v>
      </c>
      <c r="EV15">
        <f>'Civil Works'!EV230</f>
        <v>0</v>
      </c>
      <c r="EW15">
        <f>'Civil Works'!EW230</f>
        <v>0</v>
      </c>
      <c r="EX15">
        <f>'Civil Works'!EX230</f>
        <v>0</v>
      </c>
      <c r="EY15">
        <f>'Civil Works'!EY230</f>
        <v>0</v>
      </c>
      <c r="EZ15">
        <f>'Civil Works'!EZ230</f>
        <v>0</v>
      </c>
      <c r="FA15">
        <f>'Civil Works'!FA230</f>
        <v>0</v>
      </c>
      <c r="FB15">
        <f>'Civil Works'!FB230</f>
        <v>0</v>
      </c>
      <c r="FC15">
        <f>'Civil Works'!FC230</f>
        <v>0</v>
      </c>
      <c r="FD15">
        <f>'Civil Works'!FD230</f>
        <v>0</v>
      </c>
      <c r="FE15">
        <f>'Civil Works'!FE230</f>
        <v>0</v>
      </c>
      <c r="FF15">
        <f>'Civil Works'!FF230</f>
        <v>0</v>
      </c>
      <c r="FG15">
        <f>'Civil Works'!FG230</f>
        <v>0</v>
      </c>
      <c r="FH15">
        <f>'Civil Works'!FH230</f>
        <v>0</v>
      </c>
      <c r="FI15">
        <f>'Civil Works'!FI230</f>
        <v>0</v>
      </c>
      <c r="FJ15">
        <f>'Civil Works'!FJ230</f>
        <v>0</v>
      </c>
      <c r="FK15">
        <f>'Civil Works'!FK230</f>
        <v>0</v>
      </c>
      <c r="FL15">
        <f>'Civil Works'!FL230</f>
        <v>0</v>
      </c>
      <c r="FM15">
        <f>'Civil Works'!FM230</f>
        <v>0</v>
      </c>
      <c r="FN15">
        <f>'Civil Works'!FN230</f>
        <v>0</v>
      </c>
      <c r="FO15">
        <f>'Civil Works'!FO230</f>
        <v>0</v>
      </c>
      <c r="FP15">
        <f>'Civil Works'!FP230</f>
        <v>0</v>
      </c>
      <c r="FQ15">
        <f>'Civil Works'!FQ230</f>
        <v>0</v>
      </c>
      <c r="FR15">
        <f>'Civil Works'!FR230</f>
        <v>0</v>
      </c>
      <c r="FS15">
        <f>'Civil Works'!FS230</f>
        <v>0</v>
      </c>
      <c r="FT15">
        <f>'Civil Works'!FT230</f>
        <v>0</v>
      </c>
      <c r="FU15">
        <f>'Civil Works'!FU230</f>
        <v>0</v>
      </c>
      <c r="FV15">
        <f>'Civil Works'!FV230</f>
        <v>0</v>
      </c>
      <c r="FW15">
        <f>'Civil Works'!FW230</f>
        <v>0</v>
      </c>
      <c r="FX15">
        <f>'Civil Works'!FX230</f>
        <v>0</v>
      </c>
      <c r="FY15">
        <f>'Civil Works'!FY230</f>
        <v>0</v>
      </c>
      <c r="FZ15">
        <f>'Civil Works'!FZ230</f>
        <v>0</v>
      </c>
      <c r="GA15">
        <f>'Civil Works'!GA230</f>
        <v>0</v>
      </c>
      <c r="GB15">
        <f>'Civil Works'!GB230</f>
        <v>0</v>
      </c>
      <c r="GC15">
        <f>'Civil Works'!GC230</f>
        <v>0</v>
      </c>
      <c r="GD15">
        <f>'Civil Works'!GD230</f>
        <v>0</v>
      </c>
      <c r="GE15">
        <f>'Civil Works'!GE230</f>
        <v>0</v>
      </c>
      <c r="GF15">
        <f>'Civil Works'!GF230</f>
        <v>0</v>
      </c>
      <c r="GG15">
        <f>'Civil Works'!GG230</f>
        <v>0</v>
      </c>
      <c r="GH15">
        <f>'Civil Works'!GH230</f>
        <v>0</v>
      </c>
      <c r="GI15">
        <f>'Civil Works'!GI230</f>
        <v>0</v>
      </c>
      <c r="GJ15">
        <f>'Civil Works'!GJ230</f>
        <v>0</v>
      </c>
      <c r="GK15">
        <f>'Civil Works'!GK230</f>
        <v>0</v>
      </c>
      <c r="GL15">
        <f>'Civil Works'!GL230</f>
        <v>0</v>
      </c>
      <c r="GM15">
        <f>'Civil Works'!GM230</f>
        <v>0</v>
      </c>
      <c r="GN15">
        <f>'Civil Works'!GN230</f>
        <v>0</v>
      </c>
      <c r="GO15">
        <f>'Civil Works'!GO230</f>
        <v>0</v>
      </c>
      <c r="GP15">
        <f>'Civil Works'!GP230</f>
        <v>0</v>
      </c>
      <c r="GQ15">
        <f>'Civil Works'!GQ230</f>
        <v>0</v>
      </c>
      <c r="GR15">
        <f>'Civil Works'!GR230</f>
        <v>0</v>
      </c>
      <c r="GS15">
        <f>'Civil Works'!GS230</f>
        <v>0</v>
      </c>
      <c r="GT15">
        <f>'Civil Works'!GT230</f>
        <v>0</v>
      </c>
      <c r="GU15">
        <f>'Civil Works'!GU230</f>
        <v>0</v>
      </c>
      <c r="GV15">
        <f>'Civil Works'!GV230</f>
        <v>0</v>
      </c>
      <c r="GW15">
        <f>'Civil Works'!GW230</f>
        <v>0</v>
      </c>
      <c r="GX15">
        <f>'Civil Works'!GX230</f>
        <v>0</v>
      </c>
      <c r="GY15">
        <f>'Civil Works'!GY230</f>
        <v>0</v>
      </c>
      <c r="GZ15">
        <f>'Civil Works'!GZ230</f>
        <v>0</v>
      </c>
      <c r="HA15">
        <f>'Civil Works'!HA230</f>
        <v>0</v>
      </c>
      <c r="HB15">
        <f>'Civil Works'!HB230</f>
        <v>0</v>
      </c>
      <c r="HC15">
        <f>'Civil Works'!HC230</f>
        <v>0</v>
      </c>
      <c r="HD15">
        <f>'Civil Works'!HD230</f>
        <v>0</v>
      </c>
      <c r="HE15">
        <f>'Civil Works'!HE230</f>
        <v>0</v>
      </c>
      <c r="HF15">
        <f>'Civil Works'!HF230</f>
        <v>0</v>
      </c>
      <c r="HG15">
        <f>'Civil Works'!HG230</f>
        <v>0</v>
      </c>
      <c r="HH15">
        <f>'Civil Works'!HH230</f>
        <v>0</v>
      </c>
      <c r="HI15">
        <f>'Civil Works'!HI230</f>
        <v>0</v>
      </c>
      <c r="HJ15">
        <f>'Civil Works'!HJ230</f>
        <v>0</v>
      </c>
      <c r="HK15">
        <f>'Civil Works'!HK230</f>
        <v>0</v>
      </c>
      <c r="HL15">
        <f>'Civil Works'!HL230</f>
        <v>0</v>
      </c>
      <c r="HM15">
        <f>'Civil Works'!HM230</f>
        <v>0</v>
      </c>
      <c r="HN15">
        <f>'Civil Works'!HN230</f>
        <v>0</v>
      </c>
      <c r="HO15">
        <f>'Civil Works'!HO230</f>
        <v>0</v>
      </c>
      <c r="HP15">
        <f>'Civil Works'!HP230</f>
        <v>0</v>
      </c>
      <c r="HQ15">
        <f>'Civil Works'!HQ230</f>
        <v>0</v>
      </c>
      <c r="HR15">
        <f>'Civil Works'!HR230</f>
        <v>0</v>
      </c>
      <c r="HS15">
        <f>'Civil Works'!HS230</f>
        <v>0</v>
      </c>
      <c r="HT15">
        <f>'Civil Works'!HT230</f>
        <v>0</v>
      </c>
      <c r="HU15">
        <f>'Civil Works'!HU230</f>
        <v>0</v>
      </c>
      <c r="HV15">
        <f>'Civil Works'!HV230</f>
        <v>0</v>
      </c>
      <c r="HW15">
        <f>'Civil Works'!HW230</f>
        <v>0</v>
      </c>
      <c r="HX15">
        <f>'Civil Works'!HX230</f>
        <v>0</v>
      </c>
      <c r="HY15">
        <f>'Civil Works'!HY230</f>
        <v>0</v>
      </c>
      <c r="HZ15">
        <f>'Civil Works'!HZ230</f>
        <v>0</v>
      </c>
      <c r="IA15">
        <f>'Civil Works'!IA230</f>
        <v>0</v>
      </c>
      <c r="IB15">
        <f>'Civil Works'!IB230</f>
        <v>0</v>
      </c>
      <c r="IC15">
        <f>'Civil Works'!IC230</f>
        <v>0</v>
      </c>
      <c r="ID15">
        <f>'Civil Works'!ID230</f>
        <v>0</v>
      </c>
      <c r="IE15">
        <f>'Civil Works'!IE230</f>
        <v>0</v>
      </c>
      <c r="IF15">
        <f>'Civil Works'!IF230</f>
        <v>0</v>
      </c>
      <c r="IG15">
        <f>'Civil Works'!IG230</f>
        <v>0</v>
      </c>
      <c r="IH15">
        <f>'Civil Works'!IH230</f>
        <v>0</v>
      </c>
      <c r="II15">
        <f>'Civil Works'!II230</f>
        <v>0</v>
      </c>
      <c r="IJ15">
        <f>'Civil Works'!IJ230</f>
        <v>0</v>
      </c>
      <c r="IK15">
        <f>'Civil Works'!IK230</f>
        <v>0</v>
      </c>
      <c r="IL15">
        <f>'Civil Works'!IL230</f>
        <v>0</v>
      </c>
      <c r="IM15">
        <f>'Civil Works'!IM230</f>
        <v>0</v>
      </c>
      <c r="IN15">
        <f>'Civil Works'!IN230</f>
        <v>0</v>
      </c>
      <c r="IO15">
        <f>'Civil Works'!IO230</f>
        <v>0</v>
      </c>
      <c r="IP15">
        <f>'Civil Works'!IP230</f>
        <v>0</v>
      </c>
      <c r="IQ15">
        <f>'Civil Works'!IQ230</f>
        <v>0</v>
      </c>
      <c r="IR15">
        <f>'Civil Works'!IR230</f>
        <v>0</v>
      </c>
      <c r="IS15">
        <f>'Civil Works'!IS230</f>
        <v>0</v>
      </c>
      <c r="IT15">
        <f>'Civil Works'!IT230</f>
        <v>0</v>
      </c>
      <c r="IU15">
        <f>'Civil Works'!IU230</f>
        <v>0</v>
      </c>
      <c r="IV15">
        <f>'Civil Works'!IV230</f>
        <v>0</v>
      </c>
      <c r="IW15">
        <f>'Civil Works'!IW230</f>
        <v>0</v>
      </c>
      <c r="IX15">
        <f>'Civil Works'!IX230</f>
        <v>0</v>
      </c>
      <c r="IY15">
        <f>'Civil Works'!IY230</f>
        <v>0</v>
      </c>
      <c r="IZ15">
        <f>'Civil Works'!IZ230</f>
        <v>0</v>
      </c>
      <c r="JA15">
        <f>'Civil Works'!JA230</f>
        <v>0</v>
      </c>
      <c r="JB15">
        <f>'Civil Works'!JB230</f>
        <v>0</v>
      </c>
      <c r="JC15">
        <f>'Civil Works'!JC230</f>
        <v>0</v>
      </c>
      <c r="JD15">
        <f>'Civil Works'!JD230</f>
        <v>0</v>
      </c>
      <c r="JE15">
        <f>'Civil Works'!JE230</f>
        <v>0</v>
      </c>
      <c r="JF15">
        <f>'Civil Works'!JF230</f>
        <v>0</v>
      </c>
      <c r="JG15">
        <f>'Civil Works'!JG230</f>
        <v>0</v>
      </c>
      <c r="JH15">
        <f>'Civil Works'!JH230</f>
        <v>0</v>
      </c>
      <c r="JI15">
        <f>'Civil Works'!JI230</f>
        <v>0</v>
      </c>
      <c r="JJ15">
        <f>'Civil Works'!JJ230</f>
        <v>0</v>
      </c>
      <c r="JK15">
        <f>'Civil Works'!JK230</f>
        <v>0</v>
      </c>
      <c r="JL15">
        <f>'Civil Works'!JL230</f>
        <v>0</v>
      </c>
      <c r="JM15">
        <f>'Civil Works'!JM230</f>
        <v>0</v>
      </c>
      <c r="JN15">
        <f>'Civil Works'!JN230</f>
        <v>0</v>
      </c>
      <c r="JO15">
        <f>'Civil Works'!JO230</f>
        <v>0</v>
      </c>
      <c r="JP15">
        <f>'Civil Works'!JP230</f>
        <v>0</v>
      </c>
      <c r="JQ15">
        <f>'Civil Works'!JQ230</f>
        <v>0</v>
      </c>
      <c r="JR15">
        <f>'Civil Works'!JR230</f>
        <v>0</v>
      </c>
      <c r="JS15">
        <f>'Civil Works'!JS230</f>
        <v>0</v>
      </c>
      <c r="JT15">
        <f>'Civil Works'!JT230</f>
        <v>0</v>
      </c>
      <c r="JU15">
        <f>'Civil Works'!JU230</f>
        <v>0</v>
      </c>
      <c r="JV15">
        <f>'Civil Works'!JV230</f>
        <v>0</v>
      </c>
      <c r="JW15">
        <f>'Civil Works'!JW230</f>
        <v>0</v>
      </c>
      <c r="JX15">
        <f>'Civil Works'!JX230</f>
        <v>0</v>
      </c>
      <c r="JY15">
        <f>'Civil Works'!JY230</f>
        <v>0</v>
      </c>
      <c r="JZ15">
        <f>'Civil Works'!JZ230</f>
        <v>0</v>
      </c>
      <c r="KA15">
        <f>'Civil Works'!KA230</f>
        <v>0</v>
      </c>
      <c r="KB15">
        <f>'Civil Works'!KB230</f>
        <v>0</v>
      </c>
      <c r="KC15">
        <f>'Civil Works'!KC230</f>
        <v>0</v>
      </c>
      <c r="KD15">
        <f>'Civil Works'!KD230</f>
        <v>0</v>
      </c>
      <c r="KE15">
        <f>'Civil Works'!KE230</f>
        <v>0</v>
      </c>
      <c r="KF15">
        <f>'Civil Works'!KF230</f>
        <v>0</v>
      </c>
      <c r="KG15">
        <f>'Civil Works'!KG230</f>
        <v>0</v>
      </c>
      <c r="KH15">
        <f>'Civil Works'!KH230</f>
        <v>0</v>
      </c>
      <c r="KI15">
        <f>'Civil Works'!KI230</f>
        <v>0</v>
      </c>
      <c r="KJ15">
        <f>'Civil Works'!KJ230</f>
        <v>0</v>
      </c>
      <c r="KK15">
        <f>'Civil Works'!KK230</f>
        <v>0</v>
      </c>
      <c r="KL15">
        <f>'Civil Works'!KL230</f>
        <v>0</v>
      </c>
      <c r="KM15">
        <f>'Civil Works'!KM230</f>
        <v>0</v>
      </c>
      <c r="KN15">
        <f>'Civil Works'!KN230</f>
        <v>0</v>
      </c>
      <c r="KO15">
        <f>'Civil Works'!KO230</f>
        <v>0</v>
      </c>
      <c r="KP15">
        <f>'Civil Works'!KP230</f>
        <v>0</v>
      </c>
      <c r="KQ15">
        <f>'Civil Works'!KQ230</f>
        <v>0</v>
      </c>
      <c r="KR15">
        <f>'Civil Works'!KR230</f>
        <v>0</v>
      </c>
      <c r="KS15">
        <f>'Civil Works'!KS230</f>
        <v>0</v>
      </c>
      <c r="KT15">
        <f>'Civil Works'!KT230</f>
        <v>0</v>
      </c>
      <c r="KU15">
        <f>'Civil Works'!KU230</f>
        <v>0</v>
      </c>
      <c r="KV15">
        <f>'Civil Works'!KV230</f>
        <v>0</v>
      </c>
      <c r="KW15">
        <f>'Civil Works'!KW230</f>
        <v>0</v>
      </c>
      <c r="KX15">
        <f>'Civil Works'!KX230</f>
        <v>0</v>
      </c>
      <c r="KY15">
        <f>'Civil Works'!KY230</f>
        <v>0</v>
      </c>
      <c r="KZ15">
        <f>'Civil Works'!KZ230</f>
        <v>0</v>
      </c>
      <c r="LA15">
        <f>'Civil Works'!LA230</f>
        <v>0</v>
      </c>
      <c r="LB15">
        <f>'Civil Works'!LB230</f>
        <v>0</v>
      </c>
      <c r="LC15">
        <f>'Civil Works'!LC230</f>
        <v>0</v>
      </c>
      <c r="LD15">
        <f>'Civil Works'!LD230</f>
        <v>0</v>
      </c>
      <c r="LE15">
        <f>'Civil Works'!LE230</f>
        <v>0</v>
      </c>
      <c r="LF15">
        <f>'Civil Works'!LF230</f>
        <v>0</v>
      </c>
      <c r="LG15">
        <f>'Civil Works'!LG230</f>
        <v>0</v>
      </c>
      <c r="LH15">
        <f>'Civil Works'!LH230</f>
        <v>0</v>
      </c>
      <c r="LI15">
        <f>'Civil Works'!LI230</f>
        <v>0</v>
      </c>
      <c r="LJ15">
        <f>'Civil Works'!LJ230</f>
        <v>0</v>
      </c>
      <c r="LK15">
        <f>'Civil Works'!LK230</f>
        <v>0</v>
      </c>
      <c r="LL15">
        <f>'Civil Works'!LL230</f>
        <v>0</v>
      </c>
      <c r="LM15">
        <f>'Civil Works'!LM230</f>
        <v>0</v>
      </c>
      <c r="LN15">
        <f>'Civil Works'!LN230</f>
        <v>0</v>
      </c>
      <c r="LO15">
        <f>'Civil Works'!LO230</f>
        <v>0</v>
      </c>
      <c r="LP15">
        <f>'Civil Works'!LP230</f>
        <v>0</v>
      </c>
      <c r="LQ15">
        <f>'Civil Works'!LQ230</f>
        <v>0</v>
      </c>
      <c r="LR15">
        <f>'Civil Works'!LR230</f>
        <v>0</v>
      </c>
      <c r="LS15">
        <f>'Civil Works'!LS230</f>
        <v>0</v>
      </c>
      <c r="LT15">
        <f>'Civil Works'!LT230</f>
        <v>0</v>
      </c>
      <c r="LU15">
        <f>'Civil Works'!LU230</f>
        <v>0</v>
      </c>
      <c r="LV15">
        <f>'Civil Works'!LV230</f>
        <v>0</v>
      </c>
      <c r="LW15">
        <f>'Civil Works'!LW230</f>
        <v>0</v>
      </c>
      <c r="LX15">
        <f>'Civil Works'!LX230</f>
        <v>0</v>
      </c>
      <c r="LY15">
        <f>'Civil Works'!LY230</f>
        <v>0</v>
      </c>
      <c r="LZ15">
        <f>'Civil Works'!LZ230</f>
        <v>0</v>
      </c>
      <c r="MA15">
        <f>'Civil Works'!MA230</f>
        <v>0</v>
      </c>
      <c r="MB15">
        <f>'Civil Works'!MB230</f>
        <v>0</v>
      </c>
      <c r="MC15">
        <f>'Civil Works'!MC230</f>
        <v>0</v>
      </c>
      <c r="MD15">
        <f>'Civil Works'!MD230</f>
        <v>0</v>
      </c>
      <c r="ME15">
        <f>'Civil Works'!ME230</f>
        <v>0</v>
      </c>
      <c r="MF15">
        <f>'Civil Works'!MF230</f>
        <v>0</v>
      </c>
      <c r="MG15">
        <f>'Civil Works'!MG230</f>
        <v>0</v>
      </c>
      <c r="MH15">
        <f>'Civil Works'!MH230</f>
        <v>0</v>
      </c>
      <c r="MI15">
        <f>'Civil Works'!MI230</f>
        <v>0</v>
      </c>
      <c r="MJ15">
        <f>'Civil Works'!MJ230</f>
        <v>0</v>
      </c>
      <c r="MK15">
        <f>'Civil Works'!MK230</f>
        <v>0</v>
      </c>
      <c r="ML15">
        <f>'Civil Works'!ML230</f>
        <v>0</v>
      </c>
      <c r="MM15">
        <f>'Civil Works'!MM230</f>
        <v>0</v>
      </c>
      <c r="MN15">
        <f>'Civil Works'!MN230</f>
        <v>0</v>
      </c>
      <c r="MO15">
        <f>'Civil Works'!MO230</f>
        <v>0</v>
      </c>
      <c r="MP15">
        <f>'Civil Works'!MP230</f>
        <v>0</v>
      </c>
      <c r="MQ15">
        <f>'Civil Works'!MQ230</f>
        <v>0</v>
      </c>
      <c r="MR15">
        <f>'Civil Works'!MR230</f>
        <v>0</v>
      </c>
      <c r="MS15">
        <f>'Civil Works'!MS230</f>
        <v>0</v>
      </c>
      <c r="MT15">
        <f>'Civil Works'!MT230</f>
        <v>0</v>
      </c>
      <c r="MU15">
        <f>'Civil Works'!MU230</f>
        <v>0</v>
      </c>
      <c r="MV15">
        <f>'Civil Works'!MV230</f>
        <v>0</v>
      </c>
      <c r="MW15">
        <f>'Civil Works'!MW230</f>
        <v>0</v>
      </c>
      <c r="MX15">
        <f>'Civil Works'!MX230</f>
        <v>0</v>
      </c>
      <c r="MY15">
        <f>'Civil Works'!MY230</f>
        <v>0</v>
      </c>
      <c r="MZ15">
        <f>'Civil Works'!MZ230</f>
        <v>0</v>
      </c>
      <c r="NA15">
        <f>'Civil Works'!NA230</f>
        <v>0</v>
      </c>
      <c r="NB15">
        <f>'Civil Works'!NB230</f>
        <v>0</v>
      </c>
      <c r="NC15">
        <f>'Civil Works'!NC230</f>
        <v>0</v>
      </c>
      <c r="ND15">
        <f>'Civil Works'!ND230</f>
        <v>0</v>
      </c>
      <c r="NE15">
        <f>'Civil Works'!NE230</f>
        <v>0</v>
      </c>
      <c r="NF15">
        <f>'Civil Works'!NF230</f>
        <v>0</v>
      </c>
      <c r="NG15">
        <f>'Civil Works'!NG230</f>
        <v>0</v>
      </c>
      <c r="NH15">
        <f>'Civil Works'!NH230</f>
        <v>0</v>
      </c>
      <c r="NI15">
        <f>'Civil Works'!NI230</f>
        <v>0</v>
      </c>
      <c r="NJ15">
        <f>'Civil Works'!NJ230</f>
        <v>0</v>
      </c>
      <c r="NK15">
        <f>'Civil Works'!NK230</f>
        <v>0</v>
      </c>
      <c r="NL15">
        <f>'Civil Works'!NL230</f>
        <v>0</v>
      </c>
      <c r="NM15">
        <f>'Civil Works'!NM230</f>
        <v>0</v>
      </c>
      <c r="NN15">
        <f>'Civil Works'!NN230</f>
        <v>0</v>
      </c>
      <c r="NO15">
        <f>'Civil Works'!NO230</f>
        <v>0</v>
      </c>
      <c r="NP15">
        <f>'Civil Works'!NP230</f>
        <v>0</v>
      </c>
      <c r="NQ15">
        <f>'Civil Works'!NQ230</f>
        <v>0</v>
      </c>
      <c r="NR15">
        <f>'Civil Works'!NR230</f>
        <v>0</v>
      </c>
      <c r="NS15">
        <f>'Civil Works'!NS230</f>
        <v>0</v>
      </c>
      <c r="NT15">
        <f>'Civil Works'!NT230</f>
        <v>0</v>
      </c>
      <c r="NU15">
        <f>'Civil Works'!NU230</f>
        <v>0</v>
      </c>
      <c r="NV15">
        <f>'Civil Works'!NV230</f>
        <v>0</v>
      </c>
      <c r="NW15">
        <f>'Civil Works'!NW230</f>
        <v>0</v>
      </c>
      <c r="NX15">
        <f>'Civil Works'!NX230</f>
        <v>0</v>
      </c>
      <c r="NY15">
        <f>'Civil Works'!NY230</f>
        <v>0</v>
      </c>
      <c r="NZ15">
        <f>'Civil Works'!NZ230</f>
        <v>0</v>
      </c>
      <c r="OA15">
        <f>'Civil Works'!OA230</f>
        <v>0</v>
      </c>
      <c r="OB15">
        <f>'Civil Works'!OB230</f>
        <v>0</v>
      </c>
      <c r="OC15">
        <f>'Civil Works'!OC230</f>
        <v>0</v>
      </c>
      <c r="OD15">
        <f>'Civil Works'!OD230</f>
        <v>0</v>
      </c>
      <c r="OE15">
        <f>'Civil Works'!OE230</f>
        <v>0</v>
      </c>
      <c r="OF15">
        <f>'Civil Works'!OF230</f>
        <v>0</v>
      </c>
      <c r="OG15">
        <f>'Civil Works'!OG230</f>
        <v>0</v>
      </c>
      <c r="OH15">
        <f>'Civil Works'!OH230</f>
        <v>0</v>
      </c>
      <c r="OI15">
        <f>'Civil Works'!OI230</f>
        <v>0</v>
      </c>
      <c r="OJ15">
        <f>'Civil Works'!OJ230</f>
        <v>0</v>
      </c>
      <c r="OK15">
        <f>'Civil Works'!OK230</f>
        <v>0</v>
      </c>
      <c r="OL15">
        <f>'Civil Works'!OL230</f>
        <v>0</v>
      </c>
      <c r="OM15">
        <f>'Civil Works'!OM230</f>
        <v>0</v>
      </c>
      <c r="ON15">
        <f>'Civil Works'!ON230</f>
        <v>0</v>
      </c>
      <c r="OO15">
        <f>'Civil Works'!OO230</f>
        <v>0</v>
      </c>
      <c r="OP15">
        <f>'Civil Works'!OP230</f>
        <v>0</v>
      </c>
      <c r="OQ15">
        <f>'Civil Works'!OQ230</f>
        <v>0</v>
      </c>
      <c r="OR15">
        <f>'Civil Works'!OR230</f>
        <v>0</v>
      </c>
      <c r="OS15">
        <f>'Civil Works'!OS230</f>
        <v>0</v>
      </c>
      <c r="OT15">
        <f>'Civil Works'!OT230</f>
        <v>0</v>
      </c>
      <c r="OU15">
        <f>'Civil Works'!OU230</f>
        <v>0</v>
      </c>
      <c r="OV15">
        <f>'Civil Works'!OV230</f>
        <v>0</v>
      </c>
      <c r="OW15">
        <f>'Civil Works'!OW230</f>
        <v>0</v>
      </c>
      <c r="OX15">
        <f>'Civil Works'!OX230</f>
        <v>0</v>
      </c>
      <c r="OY15">
        <f>'Civil Works'!OY230</f>
        <v>0</v>
      </c>
      <c r="OZ15">
        <f>'Civil Works'!OZ230</f>
        <v>0</v>
      </c>
      <c r="PA15">
        <f>'Civil Works'!PA230</f>
        <v>0</v>
      </c>
      <c r="PB15">
        <f>'Civil Works'!PB230</f>
        <v>0</v>
      </c>
      <c r="PC15">
        <f>'Civil Works'!PC230</f>
        <v>0</v>
      </c>
      <c r="PD15">
        <f>'Civil Works'!PD230</f>
        <v>0</v>
      </c>
      <c r="PE15">
        <f>'Civil Works'!PE230</f>
        <v>0</v>
      </c>
      <c r="PF15">
        <f>'Civil Works'!PF230</f>
        <v>0</v>
      </c>
      <c r="PG15">
        <f>'Civil Works'!PG230</f>
        <v>0</v>
      </c>
      <c r="PH15">
        <f>'Civil Works'!PH230</f>
        <v>0</v>
      </c>
      <c r="PI15">
        <f>'Civil Works'!PI230</f>
        <v>0</v>
      </c>
      <c r="PJ15">
        <f>'Civil Works'!PJ230</f>
        <v>0</v>
      </c>
      <c r="PK15">
        <f>'Civil Works'!PK230</f>
        <v>0</v>
      </c>
      <c r="PL15">
        <f>'Civil Works'!PL230</f>
        <v>0</v>
      </c>
      <c r="PM15">
        <f>'Civil Works'!PM230</f>
        <v>0</v>
      </c>
      <c r="PN15">
        <f>'Civil Works'!PN230</f>
        <v>0</v>
      </c>
      <c r="PO15">
        <f>'Civil Works'!PO230</f>
        <v>0</v>
      </c>
      <c r="PP15">
        <f>'Civil Works'!PP230</f>
        <v>0</v>
      </c>
      <c r="PQ15">
        <f>'Civil Works'!PQ230</f>
        <v>0</v>
      </c>
      <c r="PR15">
        <f>'Civil Works'!PR230</f>
        <v>0</v>
      </c>
      <c r="PS15">
        <f>'Civil Works'!PS230</f>
        <v>0</v>
      </c>
      <c r="PT15">
        <f>'Civil Works'!PT230</f>
        <v>0</v>
      </c>
      <c r="PU15">
        <f>'Civil Works'!PU230</f>
        <v>0</v>
      </c>
      <c r="PV15">
        <f>'Civil Works'!PV230</f>
        <v>0</v>
      </c>
      <c r="PW15">
        <f>'Civil Works'!PW230</f>
        <v>0</v>
      </c>
      <c r="PX15">
        <f>'Civil Works'!PX230</f>
        <v>0</v>
      </c>
      <c r="PY15">
        <f>'Civil Works'!PY230</f>
        <v>0</v>
      </c>
      <c r="PZ15">
        <f>'Civil Works'!PZ230</f>
        <v>0</v>
      </c>
      <c r="QA15">
        <f>'Civil Works'!QA230</f>
        <v>0</v>
      </c>
      <c r="QB15">
        <f>'Civil Works'!QB230</f>
        <v>0</v>
      </c>
      <c r="QC15">
        <f>'Civil Works'!QC230</f>
        <v>0</v>
      </c>
      <c r="QD15">
        <f>'Civil Works'!QD230</f>
        <v>0</v>
      </c>
      <c r="QE15">
        <f>'Civil Works'!QE230</f>
        <v>0</v>
      </c>
      <c r="QF15">
        <f>'Civil Works'!QF230</f>
        <v>0</v>
      </c>
      <c r="QG15">
        <f>'Civil Works'!QG230</f>
        <v>0</v>
      </c>
      <c r="QH15">
        <f>'Civil Works'!QH230</f>
        <v>0</v>
      </c>
      <c r="QI15">
        <f>'Civil Works'!QI230</f>
        <v>0</v>
      </c>
      <c r="QJ15">
        <f>'Civil Works'!QJ230</f>
        <v>0</v>
      </c>
      <c r="QK15">
        <f>'Civil Works'!QK230</f>
        <v>0</v>
      </c>
      <c r="QL15">
        <f>'Civil Works'!QL230</f>
        <v>0</v>
      </c>
      <c r="QM15">
        <f>'Civil Works'!QM230</f>
        <v>0</v>
      </c>
      <c r="QN15">
        <f>'Civil Works'!QN230</f>
        <v>0</v>
      </c>
      <c r="QO15">
        <f>'Civil Works'!QO230</f>
        <v>0</v>
      </c>
      <c r="QP15">
        <f>'Civil Works'!QP230</f>
        <v>0</v>
      </c>
      <c r="QQ15">
        <f>'Civil Works'!QQ230</f>
        <v>0</v>
      </c>
      <c r="QR15">
        <f>'Civil Works'!QR230</f>
        <v>0</v>
      </c>
      <c r="QS15">
        <f>'Civil Works'!QS230</f>
        <v>0</v>
      </c>
      <c r="QT15">
        <f>'Civil Works'!QT230</f>
        <v>0</v>
      </c>
      <c r="QU15">
        <f>'Civil Works'!QU230</f>
        <v>0</v>
      </c>
      <c r="QV15">
        <f>'Civil Works'!QV230</f>
        <v>0</v>
      </c>
      <c r="QW15">
        <f>'Civil Works'!QW230</f>
        <v>0</v>
      </c>
      <c r="QX15">
        <f>'Civil Works'!QX230</f>
        <v>0</v>
      </c>
      <c r="QY15">
        <f>'Civil Works'!QY230</f>
        <v>0</v>
      </c>
      <c r="QZ15">
        <f>'Civil Works'!QZ230</f>
        <v>0</v>
      </c>
      <c r="RA15">
        <f>'Civil Works'!RA230</f>
        <v>0</v>
      </c>
      <c r="RB15">
        <f>'Civil Works'!RB230</f>
        <v>0</v>
      </c>
      <c r="RC15">
        <f>'Civil Works'!RC230</f>
        <v>0</v>
      </c>
      <c r="RD15">
        <f>'Civil Works'!RD230</f>
        <v>0</v>
      </c>
      <c r="RE15">
        <f>'Civil Works'!RE230</f>
        <v>0</v>
      </c>
      <c r="RF15">
        <f>'Civil Works'!RF230</f>
        <v>0</v>
      </c>
      <c r="RG15">
        <f>'Civil Works'!RG230</f>
        <v>0</v>
      </c>
      <c r="RH15">
        <f>'Civil Works'!RH230</f>
        <v>0</v>
      </c>
      <c r="RI15">
        <f>'Civil Works'!RI230</f>
        <v>0</v>
      </c>
      <c r="RJ15">
        <f>'Civil Works'!RJ230</f>
        <v>0</v>
      </c>
      <c r="RK15">
        <f>'Civil Works'!RK230</f>
        <v>0</v>
      </c>
      <c r="RL15">
        <f>'Civil Works'!RL230</f>
        <v>0</v>
      </c>
      <c r="RM15">
        <f>'Civil Works'!RM230</f>
        <v>0</v>
      </c>
      <c r="RN15">
        <f>'Civil Works'!RN230</f>
        <v>0</v>
      </c>
      <c r="RO15">
        <f>'Civil Works'!RO230</f>
        <v>0</v>
      </c>
      <c r="RP15">
        <f>'Civil Works'!RP230</f>
        <v>0</v>
      </c>
      <c r="RQ15">
        <f>'Civil Works'!RQ230</f>
        <v>0</v>
      </c>
      <c r="RR15">
        <f>'Civil Works'!RR230</f>
        <v>0</v>
      </c>
      <c r="RS15">
        <f>'Civil Works'!RS230</f>
        <v>0</v>
      </c>
      <c r="RT15">
        <f>'Civil Works'!RT230</f>
        <v>0</v>
      </c>
      <c r="RU15">
        <f>'Civil Works'!RU230</f>
        <v>0</v>
      </c>
      <c r="RV15">
        <f>'Civil Works'!RV230</f>
        <v>0</v>
      </c>
      <c r="RW15">
        <f>'Civil Works'!RW230</f>
        <v>0</v>
      </c>
      <c r="RX15">
        <f>'Civil Works'!RX230</f>
        <v>0</v>
      </c>
      <c r="RY15">
        <f>'Civil Works'!RY230</f>
        <v>0</v>
      </c>
      <c r="RZ15">
        <f>'Civil Works'!RZ230</f>
        <v>0</v>
      </c>
      <c r="SA15">
        <f>'Civil Works'!SA230</f>
        <v>0</v>
      </c>
      <c r="SB15">
        <f>'Civil Works'!SB230</f>
        <v>0</v>
      </c>
      <c r="SC15">
        <f>'Civil Works'!SC230</f>
        <v>0</v>
      </c>
      <c r="SD15">
        <f>'Civil Works'!SD230</f>
        <v>0</v>
      </c>
      <c r="SE15">
        <f>'Civil Works'!SE230</f>
        <v>0</v>
      </c>
      <c r="SF15">
        <f>'Civil Works'!SF230</f>
        <v>0</v>
      </c>
      <c r="SG15">
        <f>'Civil Works'!SG230</f>
        <v>0</v>
      </c>
      <c r="SH15">
        <f>'Civil Works'!SH230</f>
        <v>0</v>
      </c>
      <c r="SI15">
        <f>'Civil Works'!SI230</f>
        <v>0</v>
      </c>
      <c r="SJ15">
        <f>'Civil Works'!SJ230</f>
        <v>0</v>
      </c>
      <c r="SK15">
        <f>'Civil Works'!SK230</f>
        <v>0</v>
      </c>
      <c r="SL15">
        <f>'Civil Works'!SL230</f>
        <v>0</v>
      </c>
      <c r="SM15">
        <f>'Civil Works'!SM230</f>
        <v>0</v>
      </c>
      <c r="SN15">
        <f>'Civil Works'!SN230</f>
        <v>0</v>
      </c>
      <c r="SO15">
        <f>'Civil Works'!SO230</f>
        <v>0</v>
      </c>
      <c r="SP15">
        <f>'Civil Works'!SP230</f>
        <v>0</v>
      </c>
      <c r="SQ15">
        <f>'Civil Works'!SQ230</f>
        <v>0</v>
      </c>
      <c r="SR15">
        <f>'Civil Works'!SR230</f>
        <v>0</v>
      </c>
      <c r="SS15">
        <f>'Civil Works'!SS230</f>
        <v>0</v>
      </c>
      <c r="ST15">
        <f>'Civil Works'!ST230</f>
        <v>0</v>
      </c>
      <c r="SU15">
        <f>'Civil Works'!SU230</f>
        <v>0</v>
      </c>
      <c r="SV15">
        <f>'Civil Works'!SV230</f>
        <v>0</v>
      </c>
      <c r="SW15">
        <f>'Civil Works'!SW230</f>
        <v>0</v>
      </c>
      <c r="SX15">
        <f>'Civil Works'!SX230</f>
        <v>0</v>
      </c>
      <c r="SY15">
        <f>'Civil Works'!SY230</f>
        <v>0</v>
      </c>
      <c r="SZ15">
        <f>'Civil Works'!SZ230</f>
        <v>0</v>
      </c>
      <c r="TA15">
        <f>'Civil Works'!TA230</f>
        <v>0</v>
      </c>
      <c r="TB15">
        <f>'Civil Works'!TB230</f>
        <v>0</v>
      </c>
      <c r="TC15">
        <f>'Civil Works'!TC230</f>
        <v>0</v>
      </c>
      <c r="TD15">
        <f>'Civil Works'!TD230</f>
        <v>0</v>
      </c>
      <c r="TE15">
        <f>'Civil Works'!TE230</f>
        <v>0</v>
      </c>
      <c r="TF15">
        <f>'Civil Works'!TF230</f>
        <v>0</v>
      </c>
      <c r="TG15">
        <f>'Civil Works'!TG230</f>
        <v>0</v>
      </c>
      <c r="TH15">
        <f>'Civil Works'!TH230</f>
        <v>0</v>
      </c>
      <c r="TI15">
        <f>'Civil Works'!TI230</f>
        <v>0</v>
      </c>
      <c r="TJ15">
        <f>'Civil Works'!TJ230</f>
        <v>0</v>
      </c>
      <c r="TK15">
        <f>'Civil Works'!TK230</f>
        <v>0</v>
      </c>
      <c r="TL15">
        <f>'Civil Works'!TL230</f>
        <v>0</v>
      </c>
      <c r="TM15">
        <f>'Civil Works'!TM230</f>
        <v>0</v>
      </c>
      <c r="TN15">
        <f>'Civil Works'!TN230</f>
        <v>0</v>
      </c>
      <c r="TO15">
        <f>'Civil Works'!TO230</f>
        <v>0</v>
      </c>
      <c r="TP15">
        <f>'Civil Works'!TP230</f>
        <v>0</v>
      </c>
      <c r="TQ15">
        <f>'Civil Works'!TQ230</f>
        <v>0</v>
      </c>
      <c r="TR15">
        <f>'Civil Works'!TR230</f>
        <v>0</v>
      </c>
      <c r="TS15">
        <f>'Civil Works'!TS230</f>
        <v>0</v>
      </c>
      <c r="TT15">
        <f>'Civil Works'!TT230</f>
        <v>0</v>
      </c>
      <c r="TU15">
        <f>'Civil Works'!TU230</f>
        <v>0</v>
      </c>
      <c r="TV15">
        <f>'Civil Works'!TV230</f>
        <v>0</v>
      </c>
      <c r="TW15">
        <f>'Civil Works'!TW230</f>
        <v>0</v>
      </c>
      <c r="TX15">
        <f>'Civil Works'!TX230</f>
        <v>0</v>
      </c>
      <c r="TY15">
        <f>'Civil Works'!TY230</f>
        <v>0</v>
      </c>
      <c r="TZ15">
        <f>'Civil Works'!TZ230</f>
        <v>0</v>
      </c>
      <c r="UA15">
        <f>'Civil Works'!UA230</f>
        <v>0</v>
      </c>
      <c r="UB15">
        <f>'Civil Works'!UB230</f>
        <v>0</v>
      </c>
      <c r="UC15">
        <f>'Civil Works'!UC230</f>
        <v>0</v>
      </c>
      <c r="UD15">
        <f>'Civil Works'!UD230</f>
        <v>0</v>
      </c>
      <c r="UE15">
        <f>'Civil Works'!UE230</f>
        <v>0</v>
      </c>
      <c r="UF15">
        <f>'Civil Works'!UF230</f>
        <v>0</v>
      </c>
      <c r="UG15">
        <f>'Civil Works'!UG230</f>
        <v>0</v>
      </c>
      <c r="UH15">
        <f>'Civil Works'!UH230</f>
        <v>0</v>
      </c>
      <c r="UI15">
        <f>'Civil Works'!UI230</f>
        <v>0</v>
      </c>
      <c r="UJ15">
        <f>'Civil Works'!UJ230</f>
        <v>0</v>
      </c>
      <c r="UK15">
        <f>'Civil Works'!UK230</f>
        <v>0</v>
      </c>
      <c r="UL15">
        <f>'Civil Works'!UL230</f>
        <v>0</v>
      </c>
      <c r="UM15">
        <f>'Civil Works'!UM230</f>
        <v>0</v>
      </c>
      <c r="UN15">
        <f>'Civil Works'!UN230</f>
        <v>0</v>
      </c>
      <c r="UO15">
        <f>'Civil Works'!UO230</f>
        <v>0</v>
      </c>
      <c r="UP15">
        <f>'Civil Works'!UP230</f>
        <v>0</v>
      </c>
      <c r="UQ15">
        <f>'Civil Works'!UQ230</f>
        <v>0</v>
      </c>
      <c r="UR15">
        <f>'Civil Works'!UR230</f>
        <v>0</v>
      </c>
      <c r="US15">
        <f>'Civil Works'!US230</f>
        <v>0</v>
      </c>
      <c r="UT15">
        <f>'Civil Works'!UT230</f>
        <v>0</v>
      </c>
      <c r="UU15">
        <f>'Civil Works'!UU230</f>
        <v>0</v>
      </c>
      <c r="UV15">
        <f>'Civil Works'!UV230</f>
        <v>0</v>
      </c>
      <c r="UW15">
        <f>'Civil Works'!UW230</f>
        <v>0</v>
      </c>
      <c r="UX15">
        <f>'Civil Works'!UX230</f>
        <v>0</v>
      </c>
      <c r="UY15">
        <f>'Civil Works'!UY230</f>
        <v>0</v>
      </c>
      <c r="UZ15">
        <f>'Civil Works'!UZ230</f>
        <v>0</v>
      </c>
      <c r="VA15">
        <f>'Civil Works'!VA230</f>
        <v>0</v>
      </c>
      <c r="VB15">
        <f>'Civil Works'!VB230</f>
        <v>0</v>
      </c>
      <c r="VC15">
        <f>'Civil Works'!VC230</f>
        <v>0</v>
      </c>
      <c r="VD15">
        <f>'Civil Works'!VD230</f>
        <v>0</v>
      </c>
      <c r="VE15">
        <f>'Civil Works'!VE230</f>
        <v>0</v>
      </c>
      <c r="VF15">
        <f>'Civil Works'!VF230</f>
        <v>0</v>
      </c>
      <c r="VG15">
        <f>'Civil Works'!VG230</f>
        <v>0</v>
      </c>
      <c r="VH15">
        <f>'Civil Works'!VH230</f>
        <v>0</v>
      </c>
      <c r="VI15">
        <f>'Civil Works'!VI230</f>
        <v>0</v>
      </c>
      <c r="VJ15">
        <f>'Civil Works'!VJ230</f>
        <v>0</v>
      </c>
      <c r="VK15">
        <f>'Civil Works'!VK230</f>
        <v>0</v>
      </c>
      <c r="VL15">
        <f>'Civil Works'!VL230</f>
        <v>0</v>
      </c>
      <c r="VM15">
        <f>'Civil Works'!VM230</f>
        <v>0</v>
      </c>
      <c r="VN15">
        <f>'Civil Works'!VN230</f>
        <v>0</v>
      </c>
      <c r="VO15">
        <f>'Civil Works'!VO230</f>
        <v>0</v>
      </c>
      <c r="VP15">
        <f>'Civil Works'!VP230</f>
        <v>0</v>
      </c>
      <c r="VQ15">
        <f>'Civil Works'!VQ230</f>
        <v>0</v>
      </c>
      <c r="VR15">
        <f>'Civil Works'!VR230</f>
        <v>0</v>
      </c>
      <c r="VS15">
        <f>'Civil Works'!VS230</f>
        <v>0</v>
      </c>
      <c r="VT15">
        <f>'Civil Works'!VT230</f>
        <v>0</v>
      </c>
      <c r="VU15">
        <f>'Civil Works'!VU230</f>
        <v>0</v>
      </c>
      <c r="VV15">
        <f>'Civil Works'!VV230</f>
        <v>0</v>
      </c>
      <c r="VW15">
        <f>'Civil Works'!VW230</f>
        <v>0</v>
      </c>
      <c r="VX15">
        <f>'Civil Works'!VX230</f>
        <v>0</v>
      </c>
      <c r="VY15">
        <f>'Civil Works'!VY230</f>
        <v>0</v>
      </c>
      <c r="VZ15">
        <f>'Civil Works'!VZ230</f>
        <v>0</v>
      </c>
      <c r="WA15">
        <f>'Civil Works'!WA230</f>
        <v>0</v>
      </c>
      <c r="WB15">
        <f>'Civil Works'!WB230</f>
        <v>0</v>
      </c>
      <c r="WC15">
        <f>'Civil Works'!WC230</f>
        <v>0</v>
      </c>
      <c r="WD15">
        <f>'Civil Works'!WD230</f>
        <v>0</v>
      </c>
      <c r="WE15">
        <f>'Civil Works'!WE230</f>
        <v>0</v>
      </c>
      <c r="WF15">
        <f>'Civil Works'!WF230</f>
        <v>0</v>
      </c>
      <c r="WG15">
        <f>'Civil Works'!WG230</f>
        <v>0</v>
      </c>
      <c r="WH15">
        <f>'Civil Works'!WH230</f>
        <v>0</v>
      </c>
      <c r="WI15">
        <f>'Civil Works'!WI230</f>
        <v>0</v>
      </c>
      <c r="WJ15">
        <f>'Civil Works'!WJ230</f>
        <v>0</v>
      </c>
      <c r="WK15">
        <f>'Civil Works'!WK230</f>
        <v>0</v>
      </c>
      <c r="WL15">
        <f>'Civil Works'!WL230</f>
        <v>0</v>
      </c>
      <c r="WM15">
        <f>'Civil Works'!WM230</f>
        <v>0</v>
      </c>
      <c r="WN15">
        <f>'Civil Works'!WN230</f>
        <v>0</v>
      </c>
      <c r="WO15">
        <f>'Civil Works'!WO230</f>
        <v>0</v>
      </c>
      <c r="WP15">
        <f>'Civil Works'!WP230</f>
        <v>0</v>
      </c>
      <c r="WQ15">
        <f>'Civil Works'!WQ230</f>
        <v>0</v>
      </c>
      <c r="WR15">
        <f>'Civil Works'!WR230</f>
        <v>0</v>
      </c>
      <c r="WS15">
        <f>'Civil Works'!WS230</f>
        <v>0</v>
      </c>
      <c r="WT15">
        <f>'Civil Works'!WT230</f>
        <v>0</v>
      </c>
      <c r="WU15">
        <f>'Civil Works'!WU230</f>
        <v>0</v>
      </c>
      <c r="WV15">
        <f>'Civil Works'!WV230</f>
        <v>0</v>
      </c>
      <c r="WW15">
        <f>'Civil Works'!WW230</f>
        <v>0</v>
      </c>
      <c r="WX15">
        <f>'Civil Works'!WX230</f>
        <v>0</v>
      </c>
      <c r="WY15">
        <f>'Civil Works'!WY230</f>
        <v>0</v>
      </c>
      <c r="WZ15">
        <f>'Civil Works'!WZ230</f>
        <v>0</v>
      </c>
      <c r="XA15">
        <f>'Civil Works'!XA230</f>
        <v>0</v>
      </c>
      <c r="XB15">
        <f>'Civil Works'!XB230</f>
        <v>0</v>
      </c>
      <c r="XC15">
        <f>'Civil Works'!XC230</f>
        <v>0</v>
      </c>
      <c r="XD15">
        <f>'Civil Works'!XD230</f>
        <v>0</v>
      </c>
      <c r="XE15">
        <f>'Civil Works'!XE230</f>
        <v>0</v>
      </c>
      <c r="XF15">
        <f>'Civil Works'!XF230</f>
        <v>0</v>
      </c>
      <c r="XG15">
        <f>'Civil Works'!XG230</f>
        <v>0</v>
      </c>
      <c r="XH15">
        <f>'Civil Works'!XH230</f>
        <v>0</v>
      </c>
      <c r="XI15">
        <f>'Civil Works'!XI230</f>
        <v>0</v>
      </c>
      <c r="XJ15">
        <f>'Civil Works'!XJ230</f>
        <v>0</v>
      </c>
      <c r="XK15">
        <f>'Civil Works'!XK230</f>
        <v>0</v>
      </c>
      <c r="XL15">
        <f>'Civil Works'!XL230</f>
        <v>0</v>
      </c>
      <c r="XM15">
        <f>'Civil Works'!XM230</f>
        <v>0</v>
      </c>
      <c r="XN15">
        <f>'Civil Works'!XN230</f>
        <v>0</v>
      </c>
      <c r="XO15">
        <f>'Civil Works'!XO230</f>
        <v>0</v>
      </c>
      <c r="XP15">
        <f>'Civil Works'!XP230</f>
        <v>0</v>
      </c>
      <c r="XQ15">
        <f>'Civil Works'!XQ230</f>
        <v>0</v>
      </c>
      <c r="XR15">
        <f>'Civil Works'!XR230</f>
        <v>0</v>
      </c>
      <c r="XS15">
        <f>'Civil Works'!XS230</f>
        <v>0</v>
      </c>
      <c r="XT15">
        <f>'Civil Works'!XT230</f>
        <v>0</v>
      </c>
      <c r="XU15">
        <f>'Civil Works'!XU230</f>
        <v>0</v>
      </c>
      <c r="XV15">
        <f>'Civil Works'!XV230</f>
        <v>0</v>
      </c>
      <c r="XW15">
        <f>'Civil Works'!XW230</f>
        <v>0</v>
      </c>
      <c r="XX15">
        <f>'Civil Works'!XX230</f>
        <v>0</v>
      </c>
      <c r="XY15">
        <f>'Civil Works'!XY230</f>
        <v>0</v>
      </c>
      <c r="XZ15">
        <f>'Civil Works'!XZ230</f>
        <v>0</v>
      </c>
      <c r="YA15">
        <f>'Civil Works'!YA230</f>
        <v>0</v>
      </c>
      <c r="YB15">
        <f>'Civil Works'!YB230</f>
        <v>0</v>
      </c>
      <c r="YC15">
        <f>'Civil Works'!YC230</f>
        <v>0</v>
      </c>
      <c r="YD15">
        <f>'Civil Works'!YD230</f>
        <v>0</v>
      </c>
      <c r="YE15">
        <f>'Civil Works'!YE230</f>
        <v>0</v>
      </c>
      <c r="YF15">
        <f>'Civil Works'!YF230</f>
        <v>0</v>
      </c>
      <c r="YG15">
        <f>'Civil Works'!YG230</f>
        <v>0</v>
      </c>
      <c r="YH15">
        <f>'Civil Works'!YH230</f>
        <v>0</v>
      </c>
      <c r="YI15">
        <f>'Civil Works'!YI230</f>
        <v>0</v>
      </c>
      <c r="YJ15">
        <f>'Civil Works'!YJ230</f>
        <v>0</v>
      </c>
      <c r="YK15">
        <f>'Civil Works'!YK230</f>
        <v>0</v>
      </c>
      <c r="YL15">
        <f>'Civil Works'!YL230</f>
        <v>0</v>
      </c>
      <c r="YM15">
        <f>'Civil Works'!YM230</f>
        <v>0</v>
      </c>
      <c r="YN15">
        <f>'Civil Works'!YN230</f>
        <v>0</v>
      </c>
      <c r="YO15">
        <f>'Civil Works'!YO230</f>
        <v>0</v>
      </c>
      <c r="YP15">
        <f>'Civil Works'!YP230</f>
        <v>0</v>
      </c>
      <c r="YQ15">
        <f>'Civil Works'!YQ230</f>
        <v>0</v>
      </c>
      <c r="YR15">
        <f>'Civil Works'!YR230</f>
        <v>0</v>
      </c>
      <c r="YS15">
        <f>'Civil Works'!YS230</f>
        <v>0</v>
      </c>
      <c r="YT15">
        <f>'Civil Works'!YT230</f>
        <v>0</v>
      </c>
      <c r="YU15">
        <f>'Civil Works'!YU230</f>
        <v>0</v>
      </c>
      <c r="YV15">
        <f>'Civil Works'!YV230</f>
        <v>0</v>
      </c>
      <c r="YW15">
        <f>'Civil Works'!YW230</f>
        <v>0</v>
      </c>
      <c r="YX15">
        <f>'Civil Works'!YX230</f>
        <v>0</v>
      </c>
      <c r="YY15">
        <f>'Civil Works'!YY230</f>
        <v>0</v>
      </c>
      <c r="YZ15">
        <f>'Civil Works'!YZ230</f>
        <v>0</v>
      </c>
      <c r="ZA15">
        <f>'Civil Works'!ZA230</f>
        <v>0</v>
      </c>
      <c r="ZB15">
        <f>'Civil Works'!ZB230</f>
        <v>0</v>
      </c>
      <c r="ZC15">
        <f>'Civil Works'!ZC230</f>
        <v>0</v>
      </c>
      <c r="ZD15">
        <f>'Civil Works'!ZD230</f>
        <v>0</v>
      </c>
      <c r="ZE15">
        <f>'Civil Works'!ZE230</f>
        <v>0</v>
      </c>
      <c r="ZF15">
        <f>'Civil Works'!ZF230</f>
        <v>0</v>
      </c>
      <c r="ZG15">
        <f>'Civil Works'!ZG230</f>
        <v>0</v>
      </c>
      <c r="ZH15">
        <f>'Civil Works'!ZH230</f>
        <v>0</v>
      </c>
      <c r="ZI15">
        <f>'Civil Works'!ZI230</f>
        <v>0</v>
      </c>
      <c r="ZJ15">
        <f>'Civil Works'!ZJ230</f>
        <v>0</v>
      </c>
      <c r="ZK15">
        <f>'Civil Works'!ZK230</f>
        <v>0</v>
      </c>
      <c r="ZL15">
        <f>'Civil Works'!ZL230</f>
        <v>0</v>
      </c>
      <c r="ZM15">
        <f>'Civil Works'!ZM230</f>
        <v>0</v>
      </c>
      <c r="ZN15">
        <f>'Civil Works'!ZN230</f>
        <v>0</v>
      </c>
      <c r="ZO15">
        <f>'Civil Works'!ZO230</f>
        <v>0</v>
      </c>
      <c r="ZP15">
        <f>'Civil Works'!ZP230</f>
        <v>0</v>
      </c>
      <c r="ZQ15">
        <f>'Civil Works'!ZQ230</f>
        <v>0</v>
      </c>
      <c r="ZR15">
        <f>'Civil Works'!ZR230</f>
        <v>0</v>
      </c>
      <c r="ZS15">
        <f>'Civil Works'!ZS230</f>
        <v>0</v>
      </c>
      <c r="ZT15">
        <f>'Civil Works'!ZT230</f>
        <v>0</v>
      </c>
      <c r="ZU15">
        <f>'Civil Works'!ZU230</f>
        <v>0</v>
      </c>
      <c r="ZV15">
        <f>'Civil Works'!ZV230</f>
        <v>0</v>
      </c>
      <c r="ZW15">
        <f>'Civil Works'!ZW230</f>
        <v>0</v>
      </c>
      <c r="ZX15">
        <f>'Civil Works'!ZX230</f>
        <v>0</v>
      </c>
      <c r="ZY15">
        <f>'Civil Works'!ZY230</f>
        <v>0</v>
      </c>
      <c r="ZZ15">
        <f>'Civil Works'!ZZ230</f>
        <v>0</v>
      </c>
      <c r="AAA15">
        <f>'Civil Works'!AAA230</f>
        <v>0</v>
      </c>
      <c r="AAB15">
        <f>'Civil Works'!AAB230</f>
        <v>0</v>
      </c>
      <c r="AAC15">
        <f>'Civil Works'!AAC230</f>
        <v>0</v>
      </c>
      <c r="AAD15">
        <f>'Civil Works'!AAD230</f>
        <v>0</v>
      </c>
      <c r="AAE15">
        <f>'Civil Works'!AAE230</f>
        <v>0</v>
      </c>
      <c r="AAF15">
        <f>'Civil Works'!AAF230</f>
        <v>0</v>
      </c>
      <c r="AAG15">
        <f>'Civil Works'!AAG230</f>
        <v>0</v>
      </c>
      <c r="AAH15">
        <f>'Civil Works'!AAH230</f>
        <v>0</v>
      </c>
      <c r="AAI15">
        <f>'Civil Works'!AAI230</f>
        <v>0</v>
      </c>
      <c r="AAJ15">
        <f>'Civil Works'!AAJ230</f>
        <v>0</v>
      </c>
      <c r="AAK15">
        <f>'Civil Works'!AAK230</f>
        <v>0</v>
      </c>
      <c r="AAL15">
        <f>'Civil Works'!AAL230</f>
        <v>0</v>
      </c>
      <c r="AAM15">
        <f>'Civil Works'!AAM230</f>
        <v>0</v>
      </c>
      <c r="AAN15">
        <f>'Civil Works'!AAN230</f>
        <v>0</v>
      </c>
      <c r="AAO15">
        <f>'Civil Works'!AAO230</f>
        <v>0</v>
      </c>
      <c r="AAP15">
        <f>'Civil Works'!AAP230</f>
        <v>0</v>
      </c>
      <c r="AAQ15">
        <f>'Civil Works'!AAQ230</f>
        <v>0</v>
      </c>
      <c r="AAR15">
        <f>'Civil Works'!AAR230</f>
        <v>0</v>
      </c>
      <c r="AAS15">
        <f>'Civil Works'!AAS230</f>
        <v>0</v>
      </c>
      <c r="AAT15">
        <f>'Civil Works'!AAT230</f>
        <v>0</v>
      </c>
      <c r="AAU15">
        <f>'Civil Works'!AAU230</f>
        <v>0</v>
      </c>
      <c r="AAV15">
        <f>'Civil Works'!AAV230</f>
        <v>0</v>
      </c>
      <c r="AAW15">
        <f>'Civil Works'!AAW230</f>
        <v>0</v>
      </c>
      <c r="AAX15">
        <f>'Civil Works'!AAX230</f>
        <v>0</v>
      </c>
      <c r="AAY15">
        <f>'Civil Works'!AAY230</f>
        <v>0</v>
      </c>
      <c r="AAZ15">
        <f>'Civil Works'!AAZ230</f>
        <v>0</v>
      </c>
      <c r="ABA15">
        <f>'Civil Works'!ABA230</f>
        <v>0</v>
      </c>
      <c r="ABB15">
        <f>'Civil Works'!ABB230</f>
        <v>0</v>
      </c>
      <c r="ABC15">
        <f>'Civil Works'!ABC230</f>
        <v>0</v>
      </c>
      <c r="ABD15">
        <f>'Civil Works'!ABD230</f>
        <v>0</v>
      </c>
      <c r="ABE15">
        <f>'Civil Works'!ABE230</f>
        <v>0</v>
      </c>
      <c r="ABF15">
        <f>'Civil Works'!ABF230</f>
        <v>0</v>
      </c>
      <c r="ABG15">
        <f>'Civil Works'!ABG230</f>
        <v>0</v>
      </c>
      <c r="ABH15">
        <f>'Civil Works'!ABH230</f>
        <v>0</v>
      </c>
      <c r="ABI15">
        <f>'Civil Works'!ABI230</f>
        <v>0</v>
      </c>
      <c r="ABJ15">
        <f>'Civil Works'!ABJ230</f>
        <v>0</v>
      </c>
      <c r="ABK15">
        <f>'Civil Works'!ABK230</f>
        <v>0</v>
      </c>
      <c r="ABL15">
        <f>'Civil Works'!ABL230</f>
        <v>0</v>
      </c>
      <c r="ABM15">
        <f>'Civil Works'!ABM230</f>
        <v>0</v>
      </c>
      <c r="ABN15">
        <f>'Civil Works'!ABN230</f>
        <v>0</v>
      </c>
      <c r="ABO15">
        <f>'Civil Works'!ABO230</f>
        <v>0</v>
      </c>
      <c r="ABP15">
        <f>'Civil Works'!ABP230</f>
        <v>0</v>
      </c>
      <c r="ABQ15">
        <f>'Civil Works'!ABQ230</f>
        <v>0</v>
      </c>
      <c r="ABR15">
        <f>'Civil Works'!ABR230</f>
        <v>0</v>
      </c>
      <c r="ABS15">
        <f>'Civil Works'!ABS230</f>
        <v>0</v>
      </c>
      <c r="ABT15">
        <f>'Civil Works'!ABT230</f>
        <v>0</v>
      </c>
      <c r="ABU15">
        <f>'Civil Works'!ABU230</f>
        <v>0</v>
      </c>
      <c r="ABV15">
        <f>'Civil Works'!ABV230</f>
        <v>0</v>
      </c>
      <c r="ABW15">
        <f>'Civil Works'!ABW230</f>
        <v>0</v>
      </c>
      <c r="ABX15">
        <f>'Civil Works'!ABX230</f>
        <v>0</v>
      </c>
      <c r="ABY15">
        <f>'Civil Works'!ABY230</f>
        <v>0</v>
      </c>
      <c r="ABZ15">
        <f>'Civil Works'!ABZ230</f>
        <v>0</v>
      </c>
      <c r="ACA15">
        <f>'Civil Works'!ACA230</f>
        <v>0</v>
      </c>
      <c r="ACB15">
        <f>'Civil Works'!ACB230</f>
        <v>0</v>
      </c>
      <c r="ACC15">
        <f>'Civil Works'!ACC230</f>
        <v>0</v>
      </c>
      <c r="ACD15">
        <f>'Civil Works'!ACD230</f>
        <v>0</v>
      </c>
      <c r="ACE15">
        <f>'Civil Works'!ACE230</f>
        <v>0</v>
      </c>
      <c r="ACF15">
        <f>'Civil Works'!ACF230</f>
        <v>0</v>
      </c>
      <c r="ACG15">
        <f>'Civil Works'!ACG230</f>
        <v>0</v>
      </c>
      <c r="ACH15">
        <f>'Civil Works'!ACH230</f>
        <v>0</v>
      </c>
      <c r="ACI15">
        <f>'Civil Works'!ACI230</f>
        <v>0</v>
      </c>
      <c r="ACJ15">
        <f>'Civil Works'!ACJ230</f>
        <v>0</v>
      </c>
      <c r="ACK15">
        <f>'Civil Works'!ACK230</f>
        <v>0</v>
      </c>
      <c r="ACL15">
        <f>'Civil Works'!ACL230</f>
        <v>0</v>
      </c>
      <c r="ACM15">
        <f>'Civil Works'!ACM230</f>
        <v>0</v>
      </c>
      <c r="ACN15">
        <f>'Civil Works'!ACN230</f>
        <v>0</v>
      </c>
      <c r="ACO15">
        <f>'Civil Works'!ACO230</f>
        <v>0</v>
      </c>
      <c r="ACP15">
        <f>'Civil Works'!ACP230</f>
        <v>0</v>
      </c>
      <c r="ACQ15">
        <f>'Civil Works'!ACQ230</f>
        <v>0</v>
      </c>
      <c r="ACR15">
        <f>'Civil Works'!ACR230</f>
        <v>0</v>
      </c>
      <c r="ACS15">
        <f>'Civil Works'!ACS230</f>
        <v>0</v>
      </c>
      <c r="ACT15">
        <f>'Civil Works'!ACT230</f>
        <v>0</v>
      </c>
      <c r="ACU15">
        <f>'Civil Works'!ACU230</f>
        <v>0</v>
      </c>
      <c r="ACV15">
        <f>'Civil Works'!ACV230</f>
        <v>0</v>
      </c>
      <c r="ACW15">
        <f>'Civil Works'!ACW230</f>
        <v>0</v>
      </c>
      <c r="ACX15">
        <f>'Civil Works'!ACX230</f>
        <v>0</v>
      </c>
      <c r="ACY15">
        <f>'Civil Works'!ACY230</f>
        <v>0</v>
      </c>
      <c r="ACZ15">
        <f>'Civil Works'!ACZ230</f>
        <v>0</v>
      </c>
      <c r="ADA15">
        <f>'Civil Works'!ADA230</f>
        <v>0</v>
      </c>
      <c r="ADB15">
        <f>'Civil Works'!ADB230</f>
        <v>0</v>
      </c>
      <c r="ADC15">
        <f>'Civil Works'!ADC230</f>
        <v>0</v>
      </c>
      <c r="ADD15">
        <f>'Civil Works'!ADD230</f>
        <v>0</v>
      </c>
      <c r="ADE15">
        <f>'Civil Works'!ADE230</f>
        <v>0</v>
      </c>
      <c r="ADF15">
        <f>'Civil Works'!ADF230</f>
        <v>0</v>
      </c>
      <c r="ADG15">
        <f>'Civil Works'!ADG230</f>
        <v>0</v>
      </c>
      <c r="ADH15">
        <f>'Civil Works'!ADH230</f>
        <v>0</v>
      </c>
      <c r="ADI15">
        <f>'Civil Works'!ADI230</f>
        <v>0</v>
      </c>
      <c r="ADJ15">
        <f>'Civil Works'!ADJ230</f>
        <v>0</v>
      </c>
      <c r="ADK15">
        <f>'Civil Works'!ADK230</f>
        <v>0</v>
      </c>
      <c r="ADL15">
        <f>'Civil Works'!ADL230</f>
        <v>0</v>
      </c>
      <c r="ADM15">
        <f>'Civil Works'!ADM230</f>
        <v>0</v>
      </c>
      <c r="ADN15">
        <f>'Civil Works'!ADN230</f>
        <v>0</v>
      </c>
      <c r="ADO15">
        <f>'Civil Works'!ADO230</f>
        <v>0</v>
      </c>
      <c r="ADP15">
        <f>'Civil Works'!ADP230</f>
        <v>0</v>
      </c>
      <c r="ADQ15">
        <f>'Civil Works'!ADQ230</f>
        <v>0</v>
      </c>
      <c r="ADR15">
        <f>'Civil Works'!ADR230</f>
        <v>0</v>
      </c>
      <c r="ADS15">
        <f>'Civil Works'!ADS230</f>
        <v>0</v>
      </c>
      <c r="ADT15">
        <f>'Civil Works'!ADT230</f>
        <v>0</v>
      </c>
      <c r="ADU15">
        <f>'Civil Works'!ADU230</f>
        <v>0</v>
      </c>
      <c r="ADV15">
        <f>'Civil Works'!ADV230</f>
        <v>0</v>
      </c>
      <c r="ADW15">
        <f>'Civil Works'!ADW230</f>
        <v>0</v>
      </c>
      <c r="ADX15">
        <f>'Civil Works'!ADX230</f>
        <v>0</v>
      </c>
      <c r="ADY15">
        <f>'Civil Works'!ADY230</f>
        <v>0</v>
      </c>
      <c r="ADZ15">
        <f>'Civil Works'!ADZ230</f>
        <v>0</v>
      </c>
      <c r="AEA15">
        <f>'Civil Works'!AEA230</f>
        <v>0</v>
      </c>
      <c r="AEB15">
        <f>'Civil Works'!AEB230</f>
        <v>0</v>
      </c>
      <c r="AEC15">
        <f>'Civil Works'!AEC230</f>
        <v>0</v>
      </c>
      <c r="AED15">
        <f>'Civil Works'!AED230</f>
        <v>0</v>
      </c>
      <c r="AEE15">
        <f>'Civil Works'!AEE230</f>
        <v>0</v>
      </c>
      <c r="AEF15">
        <f>'Civil Works'!AEF230</f>
        <v>0</v>
      </c>
      <c r="AEG15">
        <f>'Civil Works'!AEG230</f>
        <v>0</v>
      </c>
      <c r="AEH15">
        <f>'Civil Works'!AEH230</f>
        <v>0</v>
      </c>
      <c r="AEI15">
        <f>'Civil Works'!AEI230</f>
        <v>0</v>
      </c>
      <c r="AEJ15">
        <f>'Civil Works'!AEJ230</f>
        <v>0</v>
      </c>
      <c r="AEK15">
        <f>'Civil Works'!AEK230</f>
        <v>0</v>
      </c>
      <c r="AEL15">
        <f>'Civil Works'!AEL230</f>
        <v>0</v>
      </c>
      <c r="AEM15">
        <f>'Civil Works'!AEM230</f>
        <v>0</v>
      </c>
      <c r="AEN15">
        <f>'Civil Works'!AEN230</f>
        <v>0</v>
      </c>
      <c r="AEO15">
        <f>'Civil Works'!AEO230</f>
        <v>0</v>
      </c>
      <c r="AEP15">
        <f>'Civil Works'!AEP230</f>
        <v>0</v>
      </c>
      <c r="AEQ15">
        <f>'Civil Works'!AEQ230</f>
        <v>0</v>
      </c>
      <c r="AER15">
        <f>'Civil Works'!AER230</f>
        <v>0</v>
      </c>
      <c r="AES15">
        <f>'Civil Works'!AES230</f>
        <v>0</v>
      </c>
      <c r="AET15">
        <f>'Civil Works'!AET230</f>
        <v>0</v>
      </c>
      <c r="AEU15">
        <f>'Civil Works'!AEU230</f>
        <v>0</v>
      </c>
      <c r="AEV15">
        <f>'Civil Works'!AEV230</f>
        <v>0</v>
      </c>
      <c r="AEW15">
        <f>'Civil Works'!AEW230</f>
        <v>0</v>
      </c>
      <c r="AEX15">
        <f>'Civil Works'!AEX230</f>
        <v>0</v>
      </c>
      <c r="AEY15">
        <f>'Civil Works'!AEY230</f>
        <v>0</v>
      </c>
      <c r="AEZ15">
        <f>'Civil Works'!AEZ230</f>
        <v>0</v>
      </c>
      <c r="AFA15">
        <f>'Civil Works'!AFA230</f>
        <v>0</v>
      </c>
      <c r="AFB15">
        <f>'Civil Works'!AFB230</f>
        <v>0</v>
      </c>
      <c r="AFC15">
        <f>'Civil Works'!AFC230</f>
        <v>0</v>
      </c>
      <c r="AFD15">
        <f>'Civil Works'!AFD230</f>
        <v>0</v>
      </c>
      <c r="AFE15">
        <f>'Civil Works'!AFE230</f>
        <v>0</v>
      </c>
      <c r="AFF15">
        <f>'Civil Works'!AFF230</f>
        <v>0</v>
      </c>
      <c r="AFG15">
        <f>'Civil Works'!AFG230</f>
        <v>0</v>
      </c>
      <c r="AFH15">
        <f>'Civil Works'!AFH230</f>
        <v>0</v>
      </c>
      <c r="AFI15">
        <f>'Civil Works'!AFI230</f>
        <v>0</v>
      </c>
      <c r="AFJ15">
        <f>'Civil Works'!AFJ230</f>
        <v>0</v>
      </c>
      <c r="AFK15">
        <f>'Civil Works'!AFK230</f>
        <v>0</v>
      </c>
      <c r="AFL15">
        <f>'Civil Works'!AFL230</f>
        <v>0</v>
      </c>
      <c r="AFM15">
        <f>'Civil Works'!AFM230</f>
        <v>0</v>
      </c>
      <c r="AFN15">
        <f>'Civil Works'!AFN230</f>
        <v>0</v>
      </c>
      <c r="AFO15">
        <f>'Civil Works'!AFO230</f>
        <v>0</v>
      </c>
      <c r="AFP15">
        <f>'Civil Works'!AFP230</f>
        <v>0</v>
      </c>
      <c r="AFQ15">
        <f>'Civil Works'!AFQ230</f>
        <v>0</v>
      </c>
      <c r="AFR15">
        <f>'Civil Works'!AFR230</f>
        <v>0</v>
      </c>
      <c r="AFS15">
        <f>'Civil Works'!AFS230</f>
        <v>0</v>
      </c>
      <c r="AFT15">
        <f>'Civil Works'!AFT230</f>
        <v>0</v>
      </c>
      <c r="AFU15">
        <f>'Civil Works'!AFU230</f>
        <v>0</v>
      </c>
      <c r="AFV15">
        <f>'Civil Works'!AFV230</f>
        <v>0</v>
      </c>
      <c r="AFW15">
        <f>'Civil Works'!AFW230</f>
        <v>0</v>
      </c>
      <c r="AFX15">
        <f>'Civil Works'!AFX230</f>
        <v>0</v>
      </c>
      <c r="AFY15">
        <f>'Civil Works'!AFY230</f>
        <v>0</v>
      </c>
      <c r="AFZ15">
        <f>'Civil Works'!AFZ230</f>
        <v>0</v>
      </c>
      <c r="AGA15">
        <f>'Civil Works'!AGA230</f>
        <v>0</v>
      </c>
      <c r="AGB15">
        <f>'Civil Works'!AGB230</f>
        <v>0</v>
      </c>
      <c r="AGC15">
        <f>'Civil Works'!AGC230</f>
        <v>0</v>
      </c>
      <c r="AGD15">
        <f>'Civil Works'!AGD230</f>
        <v>0</v>
      </c>
      <c r="AGE15">
        <f>'Civil Works'!AGE230</f>
        <v>0</v>
      </c>
      <c r="AGF15">
        <f>'Civil Works'!AGF230</f>
        <v>0</v>
      </c>
      <c r="AGG15">
        <f>'Civil Works'!AGG230</f>
        <v>0</v>
      </c>
      <c r="AGH15">
        <f>'Civil Works'!AGH230</f>
        <v>0</v>
      </c>
      <c r="AGI15">
        <f>'Civil Works'!AGI230</f>
        <v>0</v>
      </c>
      <c r="AGJ15">
        <f>'Civil Works'!AGJ230</f>
        <v>0</v>
      </c>
      <c r="AGK15">
        <f>'Civil Works'!AGK230</f>
        <v>0</v>
      </c>
      <c r="AGL15">
        <f>'Civil Works'!AGL230</f>
        <v>0</v>
      </c>
      <c r="AGM15">
        <f>'Civil Works'!AGM230</f>
        <v>0</v>
      </c>
      <c r="AGN15">
        <f>'Civil Works'!AGN230</f>
        <v>0</v>
      </c>
      <c r="AGO15">
        <f>'Civil Works'!AGO230</f>
        <v>0</v>
      </c>
      <c r="AGP15">
        <f>'Civil Works'!AGP230</f>
        <v>0</v>
      </c>
      <c r="AGQ15">
        <f>'Civil Works'!AGQ230</f>
        <v>0</v>
      </c>
      <c r="AGR15">
        <f>'Civil Works'!AGR230</f>
        <v>0</v>
      </c>
      <c r="AGS15">
        <f>'Civil Works'!AGS230</f>
        <v>0</v>
      </c>
      <c r="AGT15">
        <f>'Civil Works'!AGT230</f>
        <v>0</v>
      </c>
      <c r="AGU15">
        <f>'Civil Works'!AGU230</f>
        <v>0</v>
      </c>
      <c r="AGV15">
        <f>'Civil Works'!AGV230</f>
        <v>0</v>
      </c>
      <c r="AGW15">
        <f>'Civil Works'!AGW230</f>
        <v>0</v>
      </c>
      <c r="AGX15">
        <f>'Civil Works'!AGX230</f>
        <v>0</v>
      </c>
      <c r="AGY15">
        <f>'Civil Works'!AGY230</f>
        <v>0</v>
      </c>
      <c r="AGZ15">
        <f>'Civil Works'!AGZ230</f>
        <v>0</v>
      </c>
      <c r="AHA15">
        <f>'Civil Works'!AHA230</f>
        <v>0</v>
      </c>
      <c r="AHB15">
        <f>'Civil Works'!AHB230</f>
        <v>0</v>
      </c>
      <c r="AHC15">
        <f>'Civil Works'!AHC230</f>
        <v>0</v>
      </c>
      <c r="AHD15">
        <f>'Civil Works'!AHD230</f>
        <v>0</v>
      </c>
      <c r="AHE15">
        <f>'Civil Works'!AHE230</f>
        <v>0</v>
      </c>
      <c r="AHF15">
        <f>'Civil Works'!AHF230</f>
        <v>0</v>
      </c>
      <c r="AHG15">
        <f>'Civil Works'!AHG230</f>
        <v>0</v>
      </c>
      <c r="AHH15">
        <f>'Civil Works'!AHH230</f>
        <v>0</v>
      </c>
      <c r="AHI15">
        <f>'Civil Works'!AHI230</f>
        <v>0</v>
      </c>
      <c r="AHJ15">
        <f>'Civil Works'!AHJ230</f>
        <v>0</v>
      </c>
      <c r="AHK15">
        <f>'Civil Works'!AHK230</f>
        <v>0</v>
      </c>
      <c r="AHL15">
        <f>'Civil Works'!AHL230</f>
        <v>0</v>
      </c>
      <c r="AHM15">
        <f>'Civil Works'!AHM230</f>
        <v>0</v>
      </c>
      <c r="AHN15">
        <f>'Civil Works'!AHN230</f>
        <v>0</v>
      </c>
      <c r="AHO15">
        <f>'Civil Works'!AHO230</f>
        <v>0</v>
      </c>
      <c r="AHP15">
        <f>'Civil Works'!AHP230</f>
        <v>0</v>
      </c>
      <c r="AHQ15">
        <f>'Civil Works'!AHQ230</f>
        <v>0</v>
      </c>
      <c r="AHR15">
        <f>'Civil Works'!AHR230</f>
        <v>0</v>
      </c>
      <c r="AHS15">
        <f>'Civil Works'!AHS230</f>
        <v>0</v>
      </c>
      <c r="AHT15">
        <f>'Civil Works'!AHT230</f>
        <v>0</v>
      </c>
      <c r="AHU15">
        <f>'Civil Works'!AHU230</f>
        <v>0</v>
      </c>
      <c r="AHV15">
        <f>'Civil Works'!AHV230</f>
        <v>0</v>
      </c>
      <c r="AHW15">
        <f>'Civil Works'!AHW230</f>
        <v>0</v>
      </c>
      <c r="AHX15">
        <f>'Civil Works'!AHX230</f>
        <v>0</v>
      </c>
      <c r="AHY15">
        <f>'Civil Works'!AHY230</f>
        <v>0</v>
      </c>
      <c r="AHZ15">
        <f>'Civil Works'!AHZ230</f>
        <v>0</v>
      </c>
      <c r="AIA15">
        <f>'Civil Works'!AIA230</f>
        <v>0</v>
      </c>
      <c r="AIB15">
        <f>'Civil Works'!AIB230</f>
        <v>0</v>
      </c>
      <c r="AIC15">
        <f>'Civil Works'!AIC230</f>
        <v>0</v>
      </c>
      <c r="AID15">
        <f>'Civil Works'!AID230</f>
        <v>0</v>
      </c>
      <c r="AIE15">
        <f>'Civil Works'!AIE230</f>
        <v>0</v>
      </c>
      <c r="AIF15">
        <f>'Civil Works'!AIF230</f>
        <v>0</v>
      </c>
      <c r="AIG15">
        <f>'Civil Works'!AIG230</f>
        <v>0</v>
      </c>
      <c r="AIH15">
        <f>'Civil Works'!AIH230</f>
        <v>0</v>
      </c>
      <c r="AII15">
        <f>'Civil Works'!AII230</f>
        <v>0</v>
      </c>
      <c r="AIJ15">
        <f>'Civil Works'!AIJ230</f>
        <v>0</v>
      </c>
      <c r="AIK15">
        <f>'Civil Works'!AIK230</f>
        <v>0</v>
      </c>
      <c r="AIL15">
        <f>'Civil Works'!AIL230</f>
        <v>0</v>
      </c>
      <c r="AIM15">
        <f>'Civil Works'!AIM230</f>
        <v>0</v>
      </c>
      <c r="AIN15">
        <f>'Civil Works'!AIN230</f>
        <v>0</v>
      </c>
      <c r="AIO15">
        <f>'Civil Works'!AIO230</f>
        <v>0</v>
      </c>
      <c r="AIP15">
        <f>'Civil Works'!AIP230</f>
        <v>0</v>
      </c>
      <c r="AIQ15">
        <f>'Civil Works'!AIQ230</f>
        <v>0</v>
      </c>
      <c r="AIR15">
        <f>'Civil Works'!AIR230</f>
        <v>0</v>
      </c>
      <c r="AIS15">
        <f>'Civil Works'!AIS230</f>
        <v>0</v>
      </c>
      <c r="AIT15">
        <f>'Civil Works'!AIT230</f>
        <v>0</v>
      </c>
      <c r="AIU15">
        <f>'Civil Works'!AIU230</f>
        <v>0</v>
      </c>
      <c r="AIV15">
        <f>'Civil Works'!AIV230</f>
        <v>0</v>
      </c>
      <c r="AIW15">
        <f>'Civil Works'!AIW230</f>
        <v>0</v>
      </c>
      <c r="AIX15">
        <f>'Civil Works'!AIX230</f>
        <v>0</v>
      </c>
      <c r="AIY15">
        <f>'Civil Works'!AIY230</f>
        <v>0</v>
      </c>
      <c r="AIZ15">
        <f>'Civil Works'!AIZ230</f>
        <v>0</v>
      </c>
      <c r="AJA15">
        <f>'Civil Works'!AJA230</f>
        <v>0</v>
      </c>
      <c r="AJB15">
        <f>'Civil Works'!AJB230</f>
        <v>0</v>
      </c>
      <c r="AJC15">
        <f>'Civil Works'!AJC230</f>
        <v>0</v>
      </c>
      <c r="AJD15">
        <f>'Civil Works'!AJD230</f>
        <v>0</v>
      </c>
      <c r="AJE15">
        <f>'Civil Works'!AJE230</f>
        <v>0</v>
      </c>
      <c r="AJF15">
        <f>'Civil Works'!AJF230</f>
        <v>0</v>
      </c>
      <c r="AJG15">
        <f>'Civil Works'!AJG230</f>
        <v>0</v>
      </c>
      <c r="AJH15">
        <f>'Civil Works'!AJH230</f>
        <v>0</v>
      </c>
      <c r="AJI15">
        <f>'Civil Works'!AJI230</f>
        <v>0</v>
      </c>
      <c r="AJJ15">
        <f>'Civil Works'!AJJ230</f>
        <v>0</v>
      </c>
      <c r="AJK15">
        <f>'Civil Works'!AJK230</f>
        <v>0</v>
      </c>
      <c r="AJL15">
        <f>'Civil Works'!AJL230</f>
        <v>0</v>
      </c>
      <c r="AJM15">
        <f>'Civil Works'!AJM230</f>
        <v>0</v>
      </c>
      <c r="AJN15">
        <f>'Civil Works'!AJN230</f>
        <v>0</v>
      </c>
      <c r="AJO15">
        <f>'Civil Works'!AJO230</f>
        <v>0</v>
      </c>
      <c r="AJP15">
        <f>'Civil Works'!AJP230</f>
        <v>0</v>
      </c>
      <c r="AJQ15">
        <f>'Civil Works'!AJQ230</f>
        <v>0</v>
      </c>
      <c r="AJR15">
        <f>'Civil Works'!AJR230</f>
        <v>0</v>
      </c>
      <c r="AJS15">
        <f>'Civil Works'!AJS230</f>
        <v>0</v>
      </c>
      <c r="AJT15">
        <f>'Civil Works'!AJT230</f>
        <v>0</v>
      </c>
      <c r="AJU15">
        <f>'Civil Works'!AJU230</f>
        <v>0</v>
      </c>
      <c r="AJV15">
        <f>'Civil Works'!AJV230</f>
        <v>0</v>
      </c>
      <c r="AJW15">
        <f>'Civil Works'!AJW230</f>
        <v>0</v>
      </c>
      <c r="AJX15">
        <f>'Civil Works'!AJX230</f>
        <v>0</v>
      </c>
      <c r="AJY15">
        <f>'Civil Works'!AJY230</f>
        <v>0</v>
      </c>
      <c r="AJZ15">
        <f>'Civil Works'!AJZ230</f>
        <v>0</v>
      </c>
      <c r="AKA15">
        <f>'Civil Works'!AKA230</f>
        <v>0</v>
      </c>
      <c r="AKB15">
        <f>'Civil Works'!AKB230</f>
        <v>0</v>
      </c>
      <c r="AKC15">
        <f>'Civil Works'!AKC230</f>
        <v>0</v>
      </c>
      <c r="AKD15">
        <f>'Civil Works'!AKD230</f>
        <v>0</v>
      </c>
      <c r="AKE15">
        <f>'Civil Works'!AKE230</f>
        <v>0</v>
      </c>
      <c r="AKF15">
        <f>'Civil Works'!AKF230</f>
        <v>0</v>
      </c>
      <c r="AKG15">
        <f>'Civil Works'!AKG230</f>
        <v>0</v>
      </c>
      <c r="AKH15">
        <f>'Civil Works'!AKH230</f>
        <v>0</v>
      </c>
      <c r="AKI15">
        <f>'Civil Works'!AKI230</f>
        <v>0</v>
      </c>
      <c r="AKJ15">
        <f>'Civil Works'!AKJ230</f>
        <v>0</v>
      </c>
      <c r="AKK15">
        <f>'Civil Works'!AKK230</f>
        <v>0</v>
      </c>
      <c r="AKL15">
        <f>'Civil Works'!AKL230</f>
        <v>0</v>
      </c>
      <c r="AKM15">
        <f>'Civil Works'!AKM230</f>
        <v>0</v>
      </c>
      <c r="AKN15">
        <f>'Civil Works'!AKN230</f>
        <v>0</v>
      </c>
      <c r="AKO15">
        <f>'Civil Works'!AKO230</f>
        <v>0</v>
      </c>
      <c r="AKP15">
        <f>'Civil Works'!AKP230</f>
        <v>0</v>
      </c>
      <c r="AKQ15">
        <f>'Civil Works'!AKQ230</f>
        <v>0</v>
      </c>
      <c r="AKR15">
        <f>'Civil Works'!AKR230</f>
        <v>0</v>
      </c>
      <c r="AKS15">
        <f>'Civil Works'!AKS230</f>
        <v>0</v>
      </c>
      <c r="AKT15">
        <f>'Civil Works'!AKT230</f>
        <v>0</v>
      </c>
      <c r="AKU15">
        <f>'Civil Works'!AKU230</f>
        <v>0</v>
      </c>
      <c r="AKV15">
        <f>'Civil Works'!AKV230</f>
        <v>0</v>
      </c>
      <c r="AKW15">
        <f>'Civil Works'!AKW230</f>
        <v>0</v>
      </c>
      <c r="AKX15">
        <f>'Civil Works'!AKX230</f>
        <v>0</v>
      </c>
      <c r="AKY15">
        <f>'Civil Works'!AKY230</f>
        <v>0</v>
      </c>
      <c r="AKZ15">
        <f>'Civil Works'!AKZ230</f>
        <v>0</v>
      </c>
      <c r="ALA15">
        <f>'Civil Works'!ALA230</f>
        <v>0</v>
      </c>
      <c r="ALB15">
        <f>'Civil Works'!ALB230</f>
        <v>0</v>
      </c>
      <c r="ALC15">
        <f>'Civil Works'!ALC230</f>
        <v>0</v>
      </c>
      <c r="ALD15">
        <f>'Civil Works'!ALD230</f>
        <v>0</v>
      </c>
      <c r="ALE15">
        <f>'Civil Works'!ALE230</f>
        <v>0</v>
      </c>
      <c r="ALF15">
        <f>'Civil Works'!ALF230</f>
        <v>0</v>
      </c>
      <c r="ALG15">
        <f>'Civil Works'!ALG230</f>
        <v>0</v>
      </c>
      <c r="ALH15">
        <f>'Civil Works'!ALH230</f>
        <v>0</v>
      </c>
      <c r="ALI15">
        <f>'Civil Works'!ALI230</f>
        <v>0</v>
      </c>
      <c r="ALJ15">
        <f>'Civil Works'!ALJ230</f>
        <v>0</v>
      </c>
      <c r="ALK15">
        <f>'Civil Works'!ALK230</f>
        <v>0</v>
      </c>
      <c r="ALL15">
        <f>'Civil Works'!ALL230</f>
        <v>0</v>
      </c>
      <c r="ALM15">
        <f>'Civil Works'!ALM230</f>
        <v>0</v>
      </c>
      <c r="ALN15">
        <f>'Civil Works'!ALN230</f>
        <v>0</v>
      </c>
      <c r="ALO15">
        <f>'Civil Works'!ALO230</f>
        <v>0</v>
      </c>
      <c r="ALP15">
        <f>'Civil Works'!ALP230</f>
        <v>0</v>
      </c>
      <c r="ALQ15">
        <f>'Civil Works'!ALQ230</f>
        <v>0</v>
      </c>
      <c r="ALR15">
        <f>'Civil Works'!ALR230</f>
        <v>0</v>
      </c>
      <c r="ALS15">
        <f>'Civil Works'!ALS230</f>
        <v>0</v>
      </c>
      <c r="ALT15">
        <f>'Civil Works'!ALT230</f>
        <v>0</v>
      </c>
      <c r="ALU15">
        <f>'Civil Works'!ALU230</f>
        <v>0</v>
      </c>
      <c r="ALV15">
        <f>'Civil Works'!ALV230</f>
        <v>0</v>
      </c>
      <c r="ALW15">
        <f>'Civil Works'!ALW230</f>
        <v>0</v>
      </c>
      <c r="ALX15">
        <f>'Civil Works'!ALX230</f>
        <v>0</v>
      </c>
      <c r="ALY15">
        <f>'Civil Works'!ALY230</f>
        <v>0</v>
      </c>
      <c r="ALZ15">
        <f>'Civil Works'!ALZ230</f>
        <v>0</v>
      </c>
      <c r="AMA15">
        <f>'Civil Works'!AMA230</f>
        <v>0</v>
      </c>
      <c r="AMB15">
        <f>'Civil Works'!AMB230</f>
        <v>0</v>
      </c>
      <c r="AMC15">
        <f>'Civil Works'!AMC230</f>
        <v>0</v>
      </c>
      <c r="AMD15">
        <f>'Civil Works'!AMD230</f>
        <v>0</v>
      </c>
      <c r="AME15">
        <f>'Civil Works'!AME230</f>
        <v>0</v>
      </c>
      <c r="AMF15">
        <f>'Civil Works'!AMF230</f>
        <v>0</v>
      </c>
      <c r="AMG15">
        <f>'Civil Works'!AMG230</f>
        <v>0</v>
      </c>
      <c r="AMH15">
        <f>'Civil Works'!AMH230</f>
        <v>0</v>
      </c>
      <c r="AMI15">
        <f>'Civil Works'!AMI230</f>
        <v>0</v>
      </c>
      <c r="AMJ15">
        <f>'Civil Works'!AMJ230</f>
        <v>0</v>
      </c>
      <c r="AMK15">
        <f>'Civil Works'!AMK230</f>
        <v>0</v>
      </c>
      <c r="AML15">
        <f>'Civil Works'!AML230</f>
        <v>0</v>
      </c>
      <c r="AMM15">
        <f>'Civil Works'!AMM230</f>
        <v>0</v>
      </c>
      <c r="AMN15">
        <f>'Civil Works'!AMN230</f>
        <v>0</v>
      </c>
      <c r="AMO15">
        <f>'Civil Works'!AMO230</f>
        <v>0</v>
      </c>
      <c r="AMP15">
        <f>'Civil Works'!AMP230</f>
        <v>0</v>
      </c>
      <c r="AMQ15">
        <f>'Civil Works'!AMQ230</f>
        <v>0</v>
      </c>
      <c r="AMR15">
        <f>'Civil Works'!AMR230</f>
        <v>0</v>
      </c>
      <c r="AMS15">
        <f>'Civil Works'!AMS230</f>
        <v>0</v>
      </c>
      <c r="AMT15">
        <f>'Civil Works'!AMT230</f>
        <v>0</v>
      </c>
      <c r="AMU15">
        <f>'Civil Works'!AMU230</f>
        <v>0</v>
      </c>
      <c r="AMV15">
        <f>'Civil Works'!AMV230</f>
        <v>0</v>
      </c>
      <c r="AMW15">
        <f>'Civil Works'!AMW230</f>
        <v>0</v>
      </c>
      <c r="AMX15">
        <f>'Civil Works'!AMX230</f>
        <v>0</v>
      </c>
      <c r="AMY15">
        <f>'Civil Works'!AMY230</f>
        <v>0</v>
      </c>
      <c r="AMZ15">
        <f>'Civil Works'!AMZ230</f>
        <v>0</v>
      </c>
      <c r="ANA15">
        <f>'Civil Works'!ANA230</f>
        <v>0</v>
      </c>
      <c r="ANB15">
        <f>'Civil Works'!ANB230</f>
        <v>0</v>
      </c>
      <c r="ANC15">
        <f>'Civil Works'!ANC230</f>
        <v>0</v>
      </c>
      <c r="AND15">
        <f>'Civil Works'!AND230</f>
        <v>0</v>
      </c>
      <c r="ANE15">
        <f>'Civil Works'!ANE230</f>
        <v>0</v>
      </c>
      <c r="ANF15">
        <f>'Civil Works'!ANF230</f>
        <v>0</v>
      </c>
      <c r="ANG15">
        <f>'Civil Works'!ANG230</f>
        <v>0</v>
      </c>
      <c r="ANH15">
        <f>'Civil Works'!ANH230</f>
        <v>0</v>
      </c>
      <c r="ANI15">
        <f>'Civil Works'!ANI230</f>
        <v>0</v>
      </c>
      <c r="ANJ15">
        <f>'Civil Works'!ANJ230</f>
        <v>0</v>
      </c>
      <c r="ANK15">
        <f>'Civil Works'!ANK230</f>
        <v>0</v>
      </c>
      <c r="ANL15">
        <f>'Civil Works'!ANL230</f>
        <v>0</v>
      </c>
      <c r="ANM15">
        <f>'Civil Works'!ANM230</f>
        <v>0</v>
      </c>
      <c r="ANN15">
        <f>'Civil Works'!ANN230</f>
        <v>0</v>
      </c>
      <c r="ANO15">
        <f>'Civil Works'!ANO230</f>
        <v>0</v>
      </c>
      <c r="ANP15">
        <f>'Civil Works'!ANP230</f>
        <v>0</v>
      </c>
      <c r="ANQ15">
        <f>'Civil Works'!ANQ230</f>
        <v>0</v>
      </c>
      <c r="ANR15">
        <f>'Civil Works'!ANR230</f>
        <v>0</v>
      </c>
      <c r="ANS15">
        <f>'Civil Works'!ANS230</f>
        <v>0</v>
      </c>
      <c r="ANT15">
        <f>'Civil Works'!ANT230</f>
        <v>0</v>
      </c>
      <c r="ANU15">
        <f>'Civil Works'!ANU230</f>
        <v>0</v>
      </c>
      <c r="ANV15">
        <f>'Civil Works'!ANV230</f>
        <v>0</v>
      </c>
      <c r="ANW15">
        <f>'Civil Works'!ANW230</f>
        <v>0</v>
      </c>
      <c r="ANX15">
        <f>'Civil Works'!ANX230</f>
        <v>0</v>
      </c>
      <c r="ANY15">
        <f>'Civil Works'!ANY230</f>
        <v>0</v>
      </c>
      <c r="ANZ15">
        <f>'Civil Works'!ANZ230</f>
        <v>0</v>
      </c>
      <c r="AOA15">
        <f>'Civil Works'!AOA230</f>
        <v>0</v>
      </c>
      <c r="AOB15">
        <f>'Civil Works'!AOB230</f>
        <v>0</v>
      </c>
      <c r="AOC15">
        <f>'Civil Works'!AOC230</f>
        <v>0</v>
      </c>
      <c r="AOD15">
        <f>'Civil Works'!AOD230</f>
        <v>0</v>
      </c>
      <c r="AOE15">
        <f>'Civil Works'!AOE230</f>
        <v>0</v>
      </c>
      <c r="AOF15">
        <f>'Civil Works'!AOF230</f>
        <v>0</v>
      </c>
      <c r="AOG15">
        <f>'Civil Works'!AOG230</f>
        <v>0</v>
      </c>
      <c r="AOH15">
        <f>'Civil Works'!AOH230</f>
        <v>0</v>
      </c>
      <c r="AOI15">
        <f>'Civil Works'!AOI230</f>
        <v>0</v>
      </c>
      <c r="AOJ15">
        <f>'Civil Works'!AOJ230</f>
        <v>0</v>
      </c>
      <c r="AOK15">
        <f>'Civil Works'!AOK230</f>
        <v>0</v>
      </c>
      <c r="AOL15">
        <f>'Civil Works'!AOL230</f>
        <v>0</v>
      </c>
      <c r="AOM15">
        <f>'Civil Works'!AOM230</f>
        <v>0</v>
      </c>
      <c r="AON15">
        <f>'Civil Works'!AON230</f>
        <v>0</v>
      </c>
      <c r="AOO15">
        <f>'Civil Works'!AOO230</f>
        <v>0</v>
      </c>
      <c r="AOP15">
        <f>'Civil Works'!AOP230</f>
        <v>0</v>
      </c>
      <c r="AOQ15">
        <f>'Civil Works'!AOQ230</f>
        <v>0</v>
      </c>
      <c r="AOR15">
        <f>'Civil Works'!AOR230</f>
        <v>0</v>
      </c>
      <c r="AOS15">
        <f>'Civil Works'!AOS230</f>
        <v>0</v>
      </c>
      <c r="AOT15">
        <f>'Civil Works'!AOT230</f>
        <v>0</v>
      </c>
      <c r="AOU15">
        <f>'Civil Works'!AOU230</f>
        <v>0</v>
      </c>
      <c r="AOV15">
        <f>'Civil Works'!AOV230</f>
        <v>0</v>
      </c>
      <c r="AOW15">
        <f>'Civil Works'!AOW230</f>
        <v>0</v>
      </c>
      <c r="AOX15">
        <f>'Civil Works'!AOX230</f>
        <v>0</v>
      </c>
      <c r="AOY15">
        <f>'Civil Works'!AOY230</f>
        <v>0</v>
      </c>
      <c r="AOZ15">
        <f>'Civil Works'!AOZ230</f>
        <v>0</v>
      </c>
      <c r="APA15">
        <f>'Civil Works'!APA230</f>
        <v>0</v>
      </c>
      <c r="APB15">
        <f>'Civil Works'!APB230</f>
        <v>0</v>
      </c>
      <c r="APC15">
        <f>'Civil Works'!APC230</f>
        <v>0</v>
      </c>
      <c r="APD15">
        <f>'Civil Works'!APD230</f>
        <v>0</v>
      </c>
      <c r="APE15">
        <f>'Civil Works'!APE230</f>
        <v>0</v>
      </c>
      <c r="APF15">
        <f>'Civil Works'!APF230</f>
        <v>0</v>
      </c>
      <c r="APG15">
        <f>'Civil Works'!APG230</f>
        <v>0</v>
      </c>
      <c r="APH15">
        <f>'Civil Works'!APH230</f>
        <v>0</v>
      </c>
      <c r="API15">
        <f>'Civil Works'!API230</f>
        <v>0</v>
      </c>
      <c r="APJ15">
        <f>'Civil Works'!APJ230</f>
        <v>0</v>
      </c>
      <c r="APK15">
        <f>'Civil Works'!APK230</f>
        <v>0</v>
      </c>
      <c r="APL15">
        <f>'Civil Works'!APL230</f>
        <v>0</v>
      </c>
      <c r="APM15">
        <f>'Civil Works'!APM230</f>
        <v>0</v>
      </c>
      <c r="APN15">
        <f>'Civil Works'!APN230</f>
        <v>0</v>
      </c>
      <c r="APO15">
        <f>'Civil Works'!APO230</f>
        <v>0</v>
      </c>
      <c r="APP15">
        <f>'Civil Works'!APP230</f>
        <v>0</v>
      </c>
      <c r="APQ15">
        <f>'Civil Works'!APQ230</f>
        <v>0</v>
      </c>
      <c r="APR15">
        <f>'Civil Works'!APR230</f>
        <v>0</v>
      </c>
      <c r="APS15">
        <f>'Civil Works'!APS230</f>
        <v>0</v>
      </c>
      <c r="APT15">
        <f>'Civil Works'!APT230</f>
        <v>0</v>
      </c>
      <c r="APU15">
        <f>'Civil Works'!APU230</f>
        <v>0</v>
      </c>
      <c r="APV15">
        <f>'Civil Works'!APV230</f>
        <v>0</v>
      </c>
      <c r="APW15">
        <f>'Civil Works'!APW230</f>
        <v>0</v>
      </c>
      <c r="APX15">
        <f>'Civil Works'!APX230</f>
        <v>0</v>
      </c>
      <c r="APY15">
        <f>'Civil Works'!APY230</f>
        <v>0</v>
      </c>
      <c r="APZ15">
        <f>'Civil Works'!APZ230</f>
        <v>0</v>
      </c>
      <c r="AQA15">
        <f>'Civil Works'!AQA230</f>
        <v>0</v>
      </c>
      <c r="AQB15">
        <f>'Civil Works'!AQB230</f>
        <v>0</v>
      </c>
      <c r="AQC15">
        <f>'Civil Works'!AQC230</f>
        <v>0</v>
      </c>
      <c r="AQD15">
        <f>'Civil Works'!AQD230</f>
        <v>0</v>
      </c>
      <c r="AQE15">
        <f>'Civil Works'!AQE230</f>
        <v>0</v>
      </c>
      <c r="AQF15">
        <f>'Civil Works'!AQF230</f>
        <v>0</v>
      </c>
      <c r="AQG15">
        <f>'Civil Works'!AQG230</f>
        <v>0</v>
      </c>
      <c r="AQH15">
        <f>'Civil Works'!AQH230</f>
        <v>0</v>
      </c>
      <c r="AQI15">
        <f>'Civil Works'!AQI230</f>
        <v>0</v>
      </c>
      <c r="AQJ15">
        <f>'Civil Works'!AQJ230</f>
        <v>0</v>
      </c>
      <c r="AQK15">
        <f>'Civil Works'!AQK230</f>
        <v>0</v>
      </c>
      <c r="AQL15">
        <f>'Civil Works'!AQL230</f>
        <v>0</v>
      </c>
      <c r="AQM15">
        <f>'Civil Works'!AQM230</f>
        <v>0</v>
      </c>
      <c r="AQN15">
        <f>'Civil Works'!AQN230</f>
        <v>0</v>
      </c>
      <c r="AQO15">
        <f>'Civil Works'!AQO230</f>
        <v>0</v>
      </c>
      <c r="AQP15">
        <f>'Civil Works'!AQP230</f>
        <v>0</v>
      </c>
      <c r="AQQ15">
        <f>'Civil Works'!AQQ230</f>
        <v>0</v>
      </c>
      <c r="AQR15">
        <f>'Civil Works'!AQR230</f>
        <v>0</v>
      </c>
      <c r="AQS15">
        <f>'Civil Works'!AQS230</f>
        <v>0</v>
      </c>
      <c r="AQT15">
        <f>'Civil Works'!AQT230</f>
        <v>0</v>
      </c>
      <c r="AQU15">
        <f>'Civil Works'!AQU230</f>
        <v>0</v>
      </c>
      <c r="AQV15">
        <f>'Civil Works'!AQV230</f>
        <v>0</v>
      </c>
      <c r="AQW15">
        <f>'Civil Works'!AQW230</f>
        <v>0</v>
      </c>
      <c r="AQX15">
        <f>'Civil Works'!AQX230</f>
        <v>0</v>
      </c>
      <c r="AQY15">
        <f>'Civil Works'!AQY230</f>
        <v>0</v>
      </c>
      <c r="AQZ15">
        <f>'Civil Works'!AQZ230</f>
        <v>0</v>
      </c>
      <c r="ARA15">
        <f>'Civil Works'!ARA230</f>
        <v>0</v>
      </c>
      <c r="ARB15">
        <f>'Civil Works'!ARB230</f>
        <v>0</v>
      </c>
      <c r="ARC15">
        <f>'Civil Works'!ARC230</f>
        <v>0</v>
      </c>
      <c r="ARD15">
        <f>'Civil Works'!ARD230</f>
        <v>0</v>
      </c>
      <c r="ARE15">
        <f>'Civil Works'!ARE230</f>
        <v>0</v>
      </c>
      <c r="ARF15">
        <f>'Civil Works'!ARF230</f>
        <v>0</v>
      </c>
      <c r="ARG15">
        <f>'Civil Works'!ARG230</f>
        <v>0</v>
      </c>
      <c r="ARH15">
        <f>'Civil Works'!ARH230</f>
        <v>0</v>
      </c>
      <c r="ARI15">
        <f>'Civil Works'!ARI230</f>
        <v>0</v>
      </c>
      <c r="ARJ15">
        <f>'Civil Works'!ARJ230</f>
        <v>0</v>
      </c>
      <c r="ARK15">
        <f>'Civil Works'!ARK230</f>
        <v>0</v>
      </c>
      <c r="ARL15">
        <f>'Civil Works'!ARL230</f>
        <v>0</v>
      </c>
      <c r="ARM15">
        <f>'Civil Works'!ARM230</f>
        <v>0</v>
      </c>
      <c r="ARN15">
        <f>'Civil Works'!ARN230</f>
        <v>0</v>
      </c>
      <c r="ARO15">
        <f>'Civil Works'!ARO230</f>
        <v>0</v>
      </c>
      <c r="ARP15">
        <f>'Civil Works'!ARP230</f>
        <v>0</v>
      </c>
      <c r="ARQ15">
        <f>'Civil Works'!ARQ230</f>
        <v>0</v>
      </c>
      <c r="ARR15">
        <f>'Civil Works'!ARR230</f>
        <v>0</v>
      </c>
      <c r="ARS15">
        <f>'Civil Works'!ARS230</f>
        <v>0</v>
      </c>
      <c r="ART15">
        <f>'Civil Works'!ART230</f>
        <v>0</v>
      </c>
      <c r="ARU15">
        <f>'Civil Works'!ARU230</f>
        <v>0</v>
      </c>
      <c r="ARV15">
        <f>'Civil Works'!ARV230</f>
        <v>0</v>
      </c>
      <c r="ARW15">
        <f>'Civil Works'!ARW230</f>
        <v>0</v>
      </c>
      <c r="ARX15">
        <f>'Civil Works'!ARX230</f>
        <v>0</v>
      </c>
      <c r="ARY15">
        <f>'Civil Works'!ARY230</f>
        <v>0</v>
      </c>
      <c r="ARZ15">
        <f>'Civil Works'!ARZ230</f>
        <v>0</v>
      </c>
      <c r="ASA15">
        <f>'Civil Works'!ASA230</f>
        <v>0</v>
      </c>
      <c r="ASB15">
        <f>'Civil Works'!ASB230</f>
        <v>0</v>
      </c>
      <c r="ASC15">
        <f>'Civil Works'!ASC230</f>
        <v>0</v>
      </c>
      <c r="ASD15">
        <f>'Civil Works'!ASD230</f>
        <v>0</v>
      </c>
      <c r="ASE15">
        <f>'Civil Works'!ASE230</f>
        <v>0</v>
      </c>
      <c r="ASF15">
        <f>'Civil Works'!ASF230</f>
        <v>0</v>
      </c>
      <c r="ASG15">
        <f>'Civil Works'!ASG230</f>
        <v>0</v>
      </c>
      <c r="ASH15">
        <f>'Civil Works'!ASH230</f>
        <v>0</v>
      </c>
      <c r="ASI15">
        <f>'Civil Works'!ASI230</f>
        <v>0</v>
      </c>
      <c r="ASJ15">
        <f>'Civil Works'!ASJ230</f>
        <v>0</v>
      </c>
      <c r="ASK15">
        <f>'Civil Works'!ASK230</f>
        <v>0</v>
      </c>
      <c r="ASL15">
        <f>'Civil Works'!ASL230</f>
        <v>0</v>
      </c>
      <c r="ASM15">
        <f>'Civil Works'!ASM230</f>
        <v>0</v>
      </c>
      <c r="ASN15">
        <f>'Civil Works'!ASN230</f>
        <v>0</v>
      </c>
      <c r="ASO15">
        <f>'Civil Works'!ASO230</f>
        <v>0</v>
      </c>
      <c r="ASP15">
        <f>'Civil Works'!ASP230</f>
        <v>0</v>
      </c>
      <c r="ASQ15">
        <f>'Civil Works'!ASQ230</f>
        <v>0</v>
      </c>
      <c r="ASR15">
        <f>'Civil Works'!ASR230</f>
        <v>0</v>
      </c>
      <c r="ASS15">
        <f>'Civil Works'!ASS230</f>
        <v>0</v>
      </c>
      <c r="AST15">
        <f>'Civil Works'!AST230</f>
        <v>0</v>
      </c>
      <c r="ASU15">
        <f>'Civil Works'!ASU230</f>
        <v>0</v>
      </c>
      <c r="ASV15">
        <f>'Civil Works'!ASV230</f>
        <v>0</v>
      </c>
      <c r="ASW15">
        <f>'Civil Works'!ASW230</f>
        <v>0</v>
      </c>
      <c r="ASX15">
        <f>'Civil Works'!ASX230</f>
        <v>0</v>
      </c>
      <c r="ASY15">
        <f>'Civil Works'!ASY230</f>
        <v>0</v>
      </c>
      <c r="ASZ15">
        <f>'Civil Works'!ASZ230</f>
        <v>0</v>
      </c>
      <c r="ATA15">
        <f>'Civil Works'!ATA230</f>
        <v>0</v>
      </c>
      <c r="ATB15">
        <f>'Civil Works'!ATB230</f>
        <v>0</v>
      </c>
      <c r="ATC15">
        <f>'Civil Works'!ATC230</f>
        <v>0</v>
      </c>
      <c r="ATD15">
        <f>'Civil Works'!ATD230</f>
        <v>0</v>
      </c>
      <c r="ATE15">
        <f>'Civil Works'!ATE230</f>
        <v>0</v>
      </c>
      <c r="ATF15">
        <f>'Civil Works'!ATF230</f>
        <v>0</v>
      </c>
      <c r="ATG15">
        <f>'Civil Works'!ATG230</f>
        <v>0</v>
      </c>
      <c r="ATH15">
        <f>'Civil Works'!ATH230</f>
        <v>0</v>
      </c>
      <c r="ATI15">
        <f>'Civil Works'!ATI230</f>
        <v>0</v>
      </c>
      <c r="ATJ15">
        <f>'Civil Works'!ATJ230</f>
        <v>0</v>
      </c>
      <c r="ATK15">
        <f>'Civil Works'!ATK230</f>
        <v>0</v>
      </c>
      <c r="ATL15">
        <f>'Civil Works'!ATL230</f>
        <v>0</v>
      </c>
      <c r="ATM15">
        <f>'Civil Works'!ATM230</f>
        <v>0</v>
      </c>
      <c r="ATN15">
        <f>'Civil Works'!ATN230</f>
        <v>0</v>
      </c>
      <c r="ATO15">
        <f>'Civil Works'!ATO230</f>
        <v>0</v>
      </c>
      <c r="ATP15">
        <f>'Civil Works'!ATP230</f>
        <v>0</v>
      </c>
      <c r="ATQ15">
        <f>'Civil Works'!ATQ230</f>
        <v>0</v>
      </c>
      <c r="ATR15">
        <f>'Civil Works'!ATR230</f>
        <v>0</v>
      </c>
      <c r="ATS15">
        <f>'Civil Works'!ATS230</f>
        <v>0</v>
      </c>
      <c r="ATT15">
        <f>'Civil Works'!ATT230</f>
        <v>0</v>
      </c>
      <c r="ATU15">
        <f>'Civil Works'!ATU230</f>
        <v>0</v>
      </c>
      <c r="ATV15">
        <f>'Civil Works'!ATV230</f>
        <v>0</v>
      </c>
      <c r="ATW15">
        <f>'Civil Works'!ATW230</f>
        <v>0</v>
      </c>
      <c r="ATX15">
        <f>'Civil Works'!ATX230</f>
        <v>0</v>
      </c>
      <c r="ATY15">
        <f>'Civil Works'!ATY230</f>
        <v>0</v>
      </c>
      <c r="ATZ15">
        <f>'Civil Works'!ATZ230</f>
        <v>0</v>
      </c>
      <c r="AUA15">
        <f>'Civil Works'!AUA230</f>
        <v>0</v>
      </c>
      <c r="AUB15">
        <f>'Civil Works'!AUB230</f>
        <v>0</v>
      </c>
      <c r="AUC15">
        <f>'Civil Works'!AUC230</f>
        <v>0</v>
      </c>
      <c r="AUD15">
        <f>'Civil Works'!AUD230</f>
        <v>0</v>
      </c>
      <c r="AUE15">
        <f>'Civil Works'!AUE230</f>
        <v>0</v>
      </c>
      <c r="AUF15">
        <f>'Civil Works'!AUF230</f>
        <v>0</v>
      </c>
      <c r="AUG15">
        <f>'Civil Works'!AUG230</f>
        <v>0</v>
      </c>
      <c r="AUH15">
        <f>'Civil Works'!AUH230</f>
        <v>0</v>
      </c>
      <c r="AUI15">
        <f>'Civil Works'!AUI230</f>
        <v>0</v>
      </c>
      <c r="AUJ15">
        <f>'Civil Works'!AUJ230</f>
        <v>0</v>
      </c>
      <c r="AUK15">
        <f>'Civil Works'!AUK230</f>
        <v>0</v>
      </c>
      <c r="AUL15">
        <f>'Civil Works'!AUL230</f>
        <v>0</v>
      </c>
      <c r="AUM15">
        <f>'Civil Works'!AUM230</f>
        <v>0</v>
      </c>
      <c r="AUN15">
        <f>'Civil Works'!AUN230</f>
        <v>0</v>
      </c>
      <c r="AUO15">
        <f>'Civil Works'!AUO230</f>
        <v>0</v>
      </c>
      <c r="AUP15">
        <f>'Civil Works'!AUP230</f>
        <v>0</v>
      </c>
      <c r="AUQ15">
        <f>'Civil Works'!AUQ230</f>
        <v>0</v>
      </c>
      <c r="AUR15">
        <f>'Civil Works'!AUR230</f>
        <v>0</v>
      </c>
      <c r="AUS15">
        <f>'Civil Works'!AUS230</f>
        <v>0</v>
      </c>
      <c r="AUT15">
        <f>'Civil Works'!AUT230</f>
        <v>0</v>
      </c>
      <c r="AUU15">
        <f>'Civil Works'!AUU230</f>
        <v>0</v>
      </c>
      <c r="AUV15">
        <f>'Civil Works'!AUV230</f>
        <v>0</v>
      </c>
      <c r="AUW15">
        <f>'Civil Works'!AUW230</f>
        <v>0</v>
      </c>
      <c r="AUX15">
        <f>'Civil Works'!AUX230</f>
        <v>0</v>
      </c>
      <c r="AUY15">
        <f>'Civil Works'!AUY230</f>
        <v>0</v>
      </c>
      <c r="AUZ15">
        <f>'Civil Works'!AUZ230</f>
        <v>0</v>
      </c>
      <c r="AVA15">
        <f>'Civil Works'!AVA230</f>
        <v>0</v>
      </c>
      <c r="AVB15">
        <f>'Civil Works'!AVB230</f>
        <v>0</v>
      </c>
      <c r="AVC15">
        <f>'Civil Works'!AVC230</f>
        <v>0</v>
      </c>
      <c r="AVD15">
        <f>'Civil Works'!AVD230</f>
        <v>0</v>
      </c>
      <c r="AVE15">
        <f>'Civil Works'!AVE230</f>
        <v>0</v>
      </c>
      <c r="AVF15">
        <f>'Civil Works'!AVF230</f>
        <v>0</v>
      </c>
      <c r="AVG15">
        <f>'Civil Works'!AVG230</f>
        <v>0</v>
      </c>
      <c r="AVH15">
        <f>'Civil Works'!AVH230</f>
        <v>0</v>
      </c>
      <c r="AVI15">
        <f>'Civil Works'!AVI230</f>
        <v>0</v>
      </c>
      <c r="AVJ15">
        <f>'Civil Works'!AVJ230</f>
        <v>0</v>
      </c>
      <c r="AVK15">
        <f>'Civil Works'!AVK230</f>
        <v>0</v>
      </c>
      <c r="AVL15">
        <f>'Civil Works'!AVL230</f>
        <v>0</v>
      </c>
      <c r="AVM15">
        <f>'Civil Works'!AVM230</f>
        <v>0</v>
      </c>
      <c r="AVN15">
        <f>'Civil Works'!AVN230</f>
        <v>0</v>
      </c>
      <c r="AVO15">
        <f>'Civil Works'!AVO230</f>
        <v>0</v>
      </c>
      <c r="AVP15">
        <f>'Civil Works'!AVP230</f>
        <v>0</v>
      </c>
      <c r="AVQ15">
        <f>'Civil Works'!AVQ230</f>
        <v>0</v>
      </c>
      <c r="AVR15">
        <f>'Civil Works'!AVR230</f>
        <v>0</v>
      </c>
      <c r="AVS15">
        <f>'Civil Works'!AVS230</f>
        <v>0</v>
      </c>
      <c r="AVT15">
        <f>'Civil Works'!AVT230</f>
        <v>0</v>
      </c>
      <c r="AVU15">
        <f>'Civil Works'!AVU230</f>
        <v>0</v>
      </c>
      <c r="AVV15">
        <f>'Civil Works'!AVV230</f>
        <v>0</v>
      </c>
      <c r="AVW15">
        <f>'Civil Works'!AVW230</f>
        <v>0</v>
      </c>
      <c r="AVX15">
        <f>'Civil Works'!AVX230</f>
        <v>0</v>
      </c>
      <c r="AVY15">
        <f>'Civil Works'!AVY230</f>
        <v>0</v>
      </c>
      <c r="AVZ15">
        <f>'Civil Works'!AVZ230</f>
        <v>0</v>
      </c>
      <c r="AWA15">
        <f>'Civil Works'!AWA230</f>
        <v>0</v>
      </c>
      <c r="AWB15">
        <f>'Civil Works'!AWB230</f>
        <v>0</v>
      </c>
      <c r="AWC15">
        <f>'Civil Works'!AWC230</f>
        <v>0</v>
      </c>
      <c r="AWD15">
        <f>'Civil Works'!AWD230</f>
        <v>0</v>
      </c>
      <c r="AWE15">
        <f>'Civil Works'!AWE230</f>
        <v>0</v>
      </c>
      <c r="AWF15">
        <f>'Civil Works'!AWF230</f>
        <v>0</v>
      </c>
      <c r="AWG15">
        <f>'Civil Works'!AWG230</f>
        <v>0</v>
      </c>
      <c r="AWH15">
        <f>'Civil Works'!AWH230</f>
        <v>0</v>
      </c>
      <c r="AWI15">
        <f>'Civil Works'!AWI230</f>
        <v>0</v>
      </c>
      <c r="AWJ15">
        <f>'Civil Works'!AWJ230</f>
        <v>0</v>
      </c>
      <c r="AWK15">
        <f>'Civil Works'!AWK230</f>
        <v>0</v>
      </c>
      <c r="AWL15">
        <f>'Civil Works'!AWL230</f>
        <v>0</v>
      </c>
      <c r="AWM15">
        <f>'Civil Works'!AWM230</f>
        <v>0</v>
      </c>
      <c r="AWN15">
        <f>'Civil Works'!AWN230</f>
        <v>0</v>
      </c>
      <c r="AWO15">
        <f>'Civil Works'!AWO230</f>
        <v>0</v>
      </c>
      <c r="AWP15">
        <f>'Civil Works'!AWP230</f>
        <v>0</v>
      </c>
      <c r="AWQ15">
        <f>'Civil Works'!AWQ230</f>
        <v>0</v>
      </c>
      <c r="AWR15">
        <f>'Civil Works'!AWR230</f>
        <v>0</v>
      </c>
      <c r="AWS15">
        <f>'Civil Works'!AWS230</f>
        <v>0</v>
      </c>
      <c r="AWT15">
        <f>'Civil Works'!AWT230</f>
        <v>0</v>
      </c>
      <c r="AWU15">
        <f>'Civil Works'!AWU230</f>
        <v>0</v>
      </c>
      <c r="AWV15">
        <f>'Civil Works'!AWV230</f>
        <v>0</v>
      </c>
      <c r="AWW15">
        <f>'Civil Works'!AWW230</f>
        <v>0</v>
      </c>
      <c r="AWX15">
        <f>'Civil Works'!AWX230</f>
        <v>0</v>
      </c>
      <c r="AWY15">
        <f>'Civil Works'!AWY230</f>
        <v>0</v>
      </c>
      <c r="AWZ15">
        <f>'Civil Works'!AWZ230</f>
        <v>0</v>
      </c>
      <c r="AXA15">
        <f>'Civil Works'!AXA230</f>
        <v>0</v>
      </c>
      <c r="AXB15">
        <f>'Civil Works'!AXB230</f>
        <v>0</v>
      </c>
      <c r="AXC15">
        <f>'Civil Works'!AXC230</f>
        <v>0</v>
      </c>
      <c r="AXD15">
        <f>'Civil Works'!AXD230</f>
        <v>0</v>
      </c>
      <c r="AXE15">
        <f>'Civil Works'!AXE230</f>
        <v>0</v>
      </c>
      <c r="AXF15">
        <f>'Civil Works'!AXF230</f>
        <v>0</v>
      </c>
      <c r="AXG15">
        <f>'Civil Works'!AXG230</f>
        <v>0</v>
      </c>
      <c r="AXH15">
        <f>'Civil Works'!AXH230</f>
        <v>0</v>
      </c>
      <c r="AXI15">
        <f>'Civil Works'!AXI230</f>
        <v>0</v>
      </c>
      <c r="AXJ15">
        <f>'Civil Works'!AXJ230</f>
        <v>0</v>
      </c>
      <c r="AXK15">
        <f>'Civil Works'!AXK230</f>
        <v>0</v>
      </c>
      <c r="AXL15">
        <f>'Civil Works'!AXL230</f>
        <v>0</v>
      </c>
      <c r="AXM15">
        <f>'Civil Works'!AXM230</f>
        <v>0</v>
      </c>
      <c r="AXN15">
        <f>'Civil Works'!AXN230</f>
        <v>0</v>
      </c>
      <c r="AXO15">
        <f>'Civil Works'!AXO230</f>
        <v>0</v>
      </c>
      <c r="AXP15">
        <f>'Civil Works'!AXP230</f>
        <v>0</v>
      </c>
      <c r="AXQ15">
        <f>'Civil Works'!AXQ230</f>
        <v>0</v>
      </c>
      <c r="AXR15">
        <f>'Civil Works'!AXR230</f>
        <v>0</v>
      </c>
      <c r="AXS15">
        <f>'Civil Works'!AXS230</f>
        <v>0</v>
      </c>
      <c r="AXT15">
        <f>'Civil Works'!AXT230</f>
        <v>0</v>
      </c>
      <c r="AXU15">
        <f>'Civil Works'!AXU230</f>
        <v>0</v>
      </c>
      <c r="AXV15">
        <f>'Civil Works'!AXV230</f>
        <v>0</v>
      </c>
      <c r="AXW15">
        <f>'Civil Works'!AXW230</f>
        <v>0</v>
      </c>
      <c r="AXX15">
        <f>'Civil Works'!AXX230</f>
        <v>0</v>
      </c>
      <c r="AXY15">
        <f>'Civil Works'!AXY230</f>
        <v>0</v>
      </c>
      <c r="AXZ15">
        <f>'Civil Works'!AXZ230</f>
        <v>0</v>
      </c>
      <c r="AYA15">
        <f>'Civil Works'!AYA230</f>
        <v>0</v>
      </c>
      <c r="AYB15">
        <f>'Civil Works'!AYB230</f>
        <v>0</v>
      </c>
      <c r="AYC15">
        <f>'Civil Works'!AYC230</f>
        <v>0</v>
      </c>
      <c r="AYD15">
        <f>'Civil Works'!AYD230</f>
        <v>0</v>
      </c>
      <c r="AYE15">
        <f>'Civil Works'!AYE230</f>
        <v>0</v>
      </c>
      <c r="AYF15">
        <f>'Civil Works'!AYF230</f>
        <v>0</v>
      </c>
      <c r="AYG15">
        <f>'Civil Works'!AYG230</f>
        <v>0</v>
      </c>
      <c r="AYH15">
        <f>'Civil Works'!AYH230</f>
        <v>0</v>
      </c>
      <c r="AYI15">
        <f>'Civil Works'!AYI230</f>
        <v>0</v>
      </c>
      <c r="AYJ15">
        <f>'Civil Works'!AYJ230</f>
        <v>0</v>
      </c>
      <c r="AYK15">
        <f>'Civil Works'!AYK230</f>
        <v>0</v>
      </c>
      <c r="AYL15">
        <f>'Civil Works'!AYL230</f>
        <v>0</v>
      </c>
      <c r="AYM15">
        <f>'Civil Works'!AYM230</f>
        <v>0</v>
      </c>
      <c r="AYN15">
        <f>'Civil Works'!AYN230</f>
        <v>0</v>
      </c>
      <c r="AYO15">
        <f>'Civil Works'!AYO230</f>
        <v>0</v>
      </c>
      <c r="AYP15">
        <f>'Civil Works'!AYP230</f>
        <v>0</v>
      </c>
      <c r="AYQ15">
        <f>'Civil Works'!AYQ230</f>
        <v>0</v>
      </c>
      <c r="AYR15">
        <f>'Civil Works'!AYR230</f>
        <v>0</v>
      </c>
      <c r="AYS15">
        <f>'Civil Works'!AYS230</f>
        <v>0</v>
      </c>
      <c r="AYT15">
        <f>'Civil Works'!AYT230</f>
        <v>0</v>
      </c>
      <c r="AYU15">
        <f>'Civil Works'!AYU230</f>
        <v>0</v>
      </c>
      <c r="AYV15">
        <f>'Civil Works'!AYV230</f>
        <v>0</v>
      </c>
      <c r="AYW15">
        <f>'Civil Works'!AYW230</f>
        <v>0</v>
      </c>
      <c r="AYX15">
        <f>'Civil Works'!AYX230</f>
        <v>0</v>
      </c>
      <c r="AYY15">
        <f>'Civil Works'!AYY230</f>
        <v>0</v>
      </c>
      <c r="AYZ15">
        <f>'Civil Works'!AYZ230</f>
        <v>0</v>
      </c>
      <c r="AZA15">
        <f>'Civil Works'!AZA230</f>
        <v>0</v>
      </c>
      <c r="AZB15">
        <f>'Civil Works'!AZB230</f>
        <v>0</v>
      </c>
      <c r="AZC15">
        <f>'Civil Works'!AZC230</f>
        <v>0</v>
      </c>
      <c r="AZD15">
        <f>'Civil Works'!AZD230</f>
        <v>0</v>
      </c>
      <c r="AZE15">
        <f>'Civil Works'!AZE230</f>
        <v>0</v>
      </c>
      <c r="AZF15">
        <f>'Civil Works'!AZF230</f>
        <v>0</v>
      </c>
      <c r="AZG15">
        <f>'Civil Works'!AZG230</f>
        <v>0</v>
      </c>
      <c r="AZH15">
        <f>'Civil Works'!AZH230</f>
        <v>0</v>
      </c>
      <c r="AZI15">
        <f>'Civil Works'!AZI230</f>
        <v>0</v>
      </c>
      <c r="AZJ15">
        <f>'Civil Works'!AZJ230</f>
        <v>0</v>
      </c>
      <c r="AZK15">
        <f>'Civil Works'!AZK230</f>
        <v>0</v>
      </c>
      <c r="AZL15">
        <f>'Civil Works'!AZL230</f>
        <v>0</v>
      </c>
      <c r="AZM15">
        <f>'Civil Works'!AZM230</f>
        <v>0</v>
      </c>
      <c r="AZN15">
        <f>'Civil Works'!AZN230</f>
        <v>0</v>
      </c>
      <c r="AZO15">
        <f>'Civil Works'!AZO230</f>
        <v>0</v>
      </c>
      <c r="AZP15">
        <f>'Civil Works'!AZP230</f>
        <v>0</v>
      </c>
      <c r="AZQ15">
        <f>'Civil Works'!AZQ230</f>
        <v>0</v>
      </c>
      <c r="AZR15">
        <f>'Civil Works'!AZR230</f>
        <v>0</v>
      </c>
      <c r="AZS15">
        <f>'Civil Works'!AZS230</f>
        <v>0</v>
      </c>
      <c r="AZT15">
        <f>'Civil Works'!AZT230</f>
        <v>0</v>
      </c>
      <c r="AZU15">
        <f>'Civil Works'!AZU230</f>
        <v>0</v>
      </c>
      <c r="AZV15">
        <f>'Civil Works'!AZV230</f>
        <v>0</v>
      </c>
      <c r="AZW15">
        <f>'Civil Works'!AZW230</f>
        <v>0</v>
      </c>
      <c r="AZX15">
        <f>'Civil Works'!AZX230</f>
        <v>0</v>
      </c>
      <c r="AZY15">
        <f>'Civil Works'!AZY230</f>
        <v>0</v>
      </c>
      <c r="AZZ15">
        <f>'Civil Works'!AZZ230</f>
        <v>0</v>
      </c>
      <c r="BAA15">
        <f>'Civil Works'!BAA230</f>
        <v>0</v>
      </c>
      <c r="BAB15">
        <f>'Civil Works'!BAB230</f>
        <v>0</v>
      </c>
      <c r="BAC15">
        <f>'Civil Works'!BAC230</f>
        <v>0</v>
      </c>
      <c r="BAD15">
        <f>'Civil Works'!BAD230</f>
        <v>0</v>
      </c>
      <c r="BAE15">
        <f>'Civil Works'!BAE230</f>
        <v>0</v>
      </c>
      <c r="BAF15">
        <f>'Civil Works'!BAF230</f>
        <v>0</v>
      </c>
      <c r="BAG15">
        <f>'Civil Works'!BAG230</f>
        <v>0</v>
      </c>
      <c r="BAH15">
        <f>'Civil Works'!BAH230</f>
        <v>0</v>
      </c>
      <c r="BAI15">
        <f>'Civil Works'!BAI230</f>
        <v>0</v>
      </c>
      <c r="BAJ15">
        <f>'Civil Works'!BAJ230</f>
        <v>0</v>
      </c>
      <c r="BAK15">
        <f>'Civil Works'!BAK230</f>
        <v>0</v>
      </c>
      <c r="BAL15">
        <f>'Civil Works'!BAL230</f>
        <v>0</v>
      </c>
      <c r="BAM15">
        <f>'Civil Works'!BAM230</f>
        <v>0</v>
      </c>
      <c r="BAN15">
        <f>'Civil Works'!BAN230</f>
        <v>0</v>
      </c>
      <c r="BAO15">
        <f>'Civil Works'!BAO230</f>
        <v>0</v>
      </c>
      <c r="BAP15">
        <f>'Civil Works'!BAP230</f>
        <v>0</v>
      </c>
      <c r="BAQ15">
        <f>'Civil Works'!BAQ230</f>
        <v>0</v>
      </c>
      <c r="BAR15">
        <f>'Civil Works'!BAR230</f>
        <v>0</v>
      </c>
      <c r="BAS15">
        <f>'Civil Works'!BAS230</f>
        <v>0</v>
      </c>
      <c r="BAT15">
        <f>'Civil Works'!BAT230</f>
        <v>0</v>
      </c>
      <c r="BAU15">
        <f>'Civil Works'!BAU230</f>
        <v>0</v>
      </c>
      <c r="BAV15">
        <f>'Civil Works'!BAV230</f>
        <v>0</v>
      </c>
      <c r="BAW15">
        <f>'Civil Works'!BAW230</f>
        <v>0</v>
      </c>
      <c r="BAX15">
        <f>'Civil Works'!BAX230</f>
        <v>0</v>
      </c>
      <c r="BAY15">
        <f>'Civil Works'!BAY230</f>
        <v>0</v>
      </c>
      <c r="BAZ15">
        <f>'Civil Works'!BAZ230</f>
        <v>0</v>
      </c>
      <c r="BBA15">
        <f>'Civil Works'!BBA230</f>
        <v>0</v>
      </c>
      <c r="BBB15">
        <f>'Civil Works'!BBB230</f>
        <v>0</v>
      </c>
      <c r="BBC15">
        <f>'Civil Works'!BBC230</f>
        <v>0</v>
      </c>
      <c r="BBD15">
        <f>'Civil Works'!BBD230</f>
        <v>0</v>
      </c>
      <c r="BBE15">
        <f>'Civil Works'!BBE230</f>
        <v>0</v>
      </c>
      <c r="BBF15">
        <f>'Civil Works'!BBF230</f>
        <v>0</v>
      </c>
      <c r="BBG15">
        <f>'Civil Works'!BBG230</f>
        <v>0</v>
      </c>
      <c r="BBH15">
        <f>'Civil Works'!BBH230</f>
        <v>0</v>
      </c>
      <c r="BBI15">
        <f>'Civil Works'!BBI230</f>
        <v>0</v>
      </c>
      <c r="BBJ15">
        <f>'Civil Works'!BBJ230</f>
        <v>0</v>
      </c>
      <c r="BBK15">
        <f>'Civil Works'!BBK230</f>
        <v>0</v>
      </c>
      <c r="BBL15">
        <f>'Civil Works'!BBL230</f>
        <v>0</v>
      </c>
      <c r="BBM15">
        <f>'Civil Works'!BBM230</f>
        <v>0</v>
      </c>
      <c r="BBN15">
        <f>'Civil Works'!BBN230</f>
        <v>0</v>
      </c>
      <c r="BBO15">
        <f>'Civil Works'!BBO230</f>
        <v>0</v>
      </c>
      <c r="BBP15">
        <f>'Civil Works'!BBP230</f>
        <v>0</v>
      </c>
      <c r="BBQ15">
        <f>'Civil Works'!BBQ230</f>
        <v>0</v>
      </c>
      <c r="BBR15">
        <f>'Civil Works'!BBR230</f>
        <v>0</v>
      </c>
      <c r="BBS15">
        <f>'Civil Works'!BBS230</f>
        <v>0</v>
      </c>
      <c r="BBT15">
        <f>'Civil Works'!BBT230</f>
        <v>0</v>
      </c>
      <c r="BBU15">
        <f>'Civil Works'!BBU230</f>
        <v>0</v>
      </c>
      <c r="BBV15">
        <f>'Civil Works'!BBV230</f>
        <v>0</v>
      </c>
      <c r="BBW15">
        <f>'Civil Works'!BBW230</f>
        <v>0</v>
      </c>
      <c r="BBX15">
        <f>'Civil Works'!BBX230</f>
        <v>0</v>
      </c>
      <c r="BBY15">
        <f>'Civil Works'!BBY230</f>
        <v>0</v>
      </c>
      <c r="BBZ15">
        <f>'Civil Works'!BBZ230</f>
        <v>0</v>
      </c>
      <c r="BCA15">
        <f>'Civil Works'!BCA230</f>
        <v>0</v>
      </c>
      <c r="BCB15">
        <f>'Civil Works'!BCB230</f>
        <v>0</v>
      </c>
      <c r="BCC15">
        <f>'Civil Works'!BCC230</f>
        <v>0</v>
      </c>
      <c r="BCD15">
        <f>'Civil Works'!BCD230</f>
        <v>0</v>
      </c>
      <c r="BCE15">
        <f>'Civil Works'!BCE230</f>
        <v>0</v>
      </c>
      <c r="BCF15">
        <f>'Civil Works'!BCF230</f>
        <v>0</v>
      </c>
      <c r="BCG15">
        <f>'Civil Works'!BCG230</f>
        <v>0</v>
      </c>
      <c r="BCH15">
        <f>'Civil Works'!BCH230</f>
        <v>0</v>
      </c>
      <c r="BCI15">
        <f>'Civil Works'!BCI230</f>
        <v>0</v>
      </c>
      <c r="BCJ15">
        <f>'Civil Works'!BCJ230</f>
        <v>0</v>
      </c>
      <c r="BCK15">
        <f>'Civil Works'!BCK230</f>
        <v>0</v>
      </c>
      <c r="BCL15">
        <f>'Civil Works'!BCL230</f>
        <v>0</v>
      </c>
      <c r="BCM15">
        <f>'Civil Works'!BCM230</f>
        <v>0</v>
      </c>
      <c r="BCN15">
        <f>'Civil Works'!BCN230</f>
        <v>0</v>
      </c>
      <c r="BCO15">
        <f>'Civil Works'!BCO230</f>
        <v>0</v>
      </c>
      <c r="BCP15">
        <f>'Civil Works'!BCP230</f>
        <v>0</v>
      </c>
      <c r="BCQ15">
        <f>'Civil Works'!BCQ230</f>
        <v>0</v>
      </c>
      <c r="BCR15">
        <f>'Civil Works'!BCR230</f>
        <v>0</v>
      </c>
      <c r="BCS15">
        <f>'Civil Works'!BCS230</f>
        <v>0</v>
      </c>
      <c r="BCT15">
        <f>'Civil Works'!BCT230</f>
        <v>0</v>
      </c>
      <c r="BCU15">
        <f>'Civil Works'!BCU230</f>
        <v>0</v>
      </c>
      <c r="BCV15">
        <f>'Civil Works'!BCV230</f>
        <v>0</v>
      </c>
      <c r="BCW15">
        <f>'Civil Works'!BCW230</f>
        <v>0</v>
      </c>
      <c r="BCX15">
        <f>'Civil Works'!BCX230</f>
        <v>0</v>
      </c>
      <c r="BCY15">
        <f>'Civil Works'!BCY230</f>
        <v>0</v>
      </c>
      <c r="BCZ15">
        <f>'Civil Works'!BCZ230</f>
        <v>0</v>
      </c>
      <c r="BDA15">
        <f>'Civil Works'!BDA230</f>
        <v>0</v>
      </c>
      <c r="BDB15">
        <f>'Civil Works'!BDB230</f>
        <v>0</v>
      </c>
      <c r="BDC15">
        <f>'Civil Works'!BDC230</f>
        <v>0</v>
      </c>
      <c r="BDD15">
        <f>'Civil Works'!BDD230</f>
        <v>0</v>
      </c>
      <c r="BDE15">
        <f>'Civil Works'!BDE230</f>
        <v>0</v>
      </c>
      <c r="BDF15">
        <f>'Civil Works'!BDF230</f>
        <v>0</v>
      </c>
      <c r="BDG15">
        <f>'Civil Works'!BDG230</f>
        <v>0</v>
      </c>
      <c r="BDH15">
        <f>'Civil Works'!BDH230</f>
        <v>0</v>
      </c>
      <c r="BDI15">
        <f>'Civil Works'!BDI230</f>
        <v>0</v>
      </c>
      <c r="BDJ15">
        <f>'Civil Works'!BDJ230</f>
        <v>0</v>
      </c>
      <c r="BDK15">
        <f>'Civil Works'!BDK230</f>
        <v>0</v>
      </c>
      <c r="BDL15">
        <f>'Civil Works'!BDL230</f>
        <v>0</v>
      </c>
      <c r="BDM15">
        <f>'Civil Works'!BDM230</f>
        <v>0</v>
      </c>
      <c r="BDN15">
        <f>'Civil Works'!BDN230</f>
        <v>0</v>
      </c>
      <c r="BDO15">
        <f>'Civil Works'!BDO230</f>
        <v>0</v>
      </c>
      <c r="BDP15">
        <f>'Civil Works'!BDP230</f>
        <v>0</v>
      </c>
      <c r="BDQ15">
        <f>'Civil Works'!BDQ230</f>
        <v>0</v>
      </c>
      <c r="BDR15">
        <f>'Civil Works'!BDR230</f>
        <v>0</v>
      </c>
      <c r="BDS15">
        <f>'Civil Works'!BDS230</f>
        <v>0</v>
      </c>
      <c r="BDT15">
        <f>'Civil Works'!BDT230</f>
        <v>0</v>
      </c>
      <c r="BDU15">
        <f>'Civil Works'!BDU230</f>
        <v>0</v>
      </c>
      <c r="BDV15">
        <f>'Civil Works'!BDV230</f>
        <v>0</v>
      </c>
      <c r="BDW15">
        <f>'Civil Works'!BDW230</f>
        <v>0</v>
      </c>
      <c r="BDX15">
        <f>'Civil Works'!BDX230</f>
        <v>0</v>
      </c>
      <c r="BDY15">
        <f>'Civil Works'!BDY230</f>
        <v>0</v>
      </c>
      <c r="BDZ15">
        <f>'Civil Works'!BDZ230</f>
        <v>0</v>
      </c>
      <c r="BEA15">
        <f>'Civil Works'!BEA230</f>
        <v>0</v>
      </c>
      <c r="BEB15">
        <f>'Civil Works'!BEB230</f>
        <v>0</v>
      </c>
      <c r="BEC15">
        <f>'Civil Works'!BEC230</f>
        <v>0</v>
      </c>
      <c r="BED15">
        <f>'Civil Works'!BED230</f>
        <v>0</v>
      </c>
      <c r="BEE15">
        <f>'Civil Works'!BEE230</f>
        <v>0</v>
      </c>
      <c r="BEF15">
        <f>'Civil Works'!BEF230</f>
        <v>0</v>
      </c>
      <c r="BEG15">
        <f>'Civil Works'!BEG230</f>
        <v>0</v>
      </c>
      <c r="BEH15">
        <f>'Civil Works'!BEH230</f>
        <v>0</v>
      </c>
      <c r="BEI15">
        <f>'Civil Works'!BEI230</f>
        <v>0</v>
      </c>
      <c r="BEJ15">
        <f>'Civil Works'!BEJ230</f>
        <v>0</v>
      </c>
      <c r="BEK15">
        <f>'Civil Works'!BEK230</f>
        <v>0</v>
      </c>
      <c r="BEL15">
        <f>'Civil Works'!BEL230</f>
        <v>0</v>
      </c>
      <c r="BEM15">
        <f>'Civil Works'!BEM230</f>
        <v>0</v>
      </c>
      <c r="BEN15">
        <f>'Civil Works'!BEN230</f>
        <v>0</v>
      </c>
      <c r="BEO15">
        <f>'Civil Works'!BEO230</f>
        <v>0</v>
      </c>
      <c r="BEP15">
        <f>'Civil Works'!BEP230</f>
        <v>0</v>
      </c>
      <c r="BEQ15">
        <f>'Civil Works'!BEQ230</f>
        <v>0</v>
      </c>
      <c r="BER15">
        <f>'Civil Works'!BER230</f>
        <v>0</v>
      </c>
      <c r="BES15">
        <f>'Civil Works'!BES230</f>
        <v>0</v>
      </c>
      <c r="BET15">
        <f>'Civil Works'!BET230</f>
        <v>0</v>
      </c>
      <c r="BEU15">
        <f>'Civil Works'!BEU230</f>
        <v>0</v>
      </c>
      <c r="BEV15">
        <f>'Civil Works'!BEV230</f>
        <v>0</v>
      </c>
      <c r="BEW15">
        <f>'Civil Works'!BEW230</f>
        <v>0</v>
      </c>
      <c r="BEX15">
        <f>'Civil Works'!BEX230</f>
        <v>0</v>
      </c>
      <c r="BEY15">
        <f>'Civil Works'!BEY230</f>
        <v>0</v>
      </c>
      <c r="BEZ15">
        <f>'Civil Works'!BEZ230</f>
        <v>0</v>
      </c>
      <c r="BFA15">
        <f>'Civil Works'!BFA230</f>
        <v>0</v>
      </c>
      <c r="BFB15">
        <f>'Civil Works'!BFB230</f>
        <v>0</v>
      </c>
      <c r="BFC15">
        <f>'Civil Works'!BFC230</f>
        <v>0</v>
      </c>
      <c r="BFD15">
        <f>'Civil Works'!BFD230</f>
        <v>0</v>
      </c>
      <c r="BFE15">
        <f>'Civil Works'!BFE230</f>
        <v>0</v>
      </c>
      <c r="BFF15">
        <f>'Civil Works'!BFF230</f>
        <v>0</v>
      </c>
      <c r="BFG15">
        <f>'Civil Works'!BFG230</f>
        <v>0</v>
      </c>
      <c r="BFH15">
        <f>'Civil Works'!BFH230</f>
        <v>0</v>
      </c>
      <c r="BFI15">
        <f>'Civil Works'!BFI230</f>
        <v>0</v>
      </c>
      <c r="BFJ15">
        <f>'Civil Works'!BFJ230</f>
        <v>0</v>
      </c>
      <c r="BFK15">
        <f>'Civil Works'!BFK230</f>
        <v>0</v>
      </c>
      <c r="BFL15">
        <f>'Civil Works'!BFL230</f>
        <v>0</v>
      </c>
      <c r="BFM15">
        <f>'Civil Works'!BFM230</f>
        <v>0</v>
      </c>
      <c r="BFN15">
        <f>'Civil Works'!BFN230</f>
        <v>0</v>
      </c>
      <c r="BFO15">
        <f>'Civil Works'!BFO230</f>
        <v>0</v>
      </c>
      <c r="BFP15">
        <f>'Civil Works'!BFP230</f>
        <v>0</v>
      </c>
      <c r="BFQ15">
        <f>'Civil Works'!BFQ230</f>
        <v>0</v>
      </c>
      <c r="BFR15">
        <f>'Civil Works'!BFR230</f>
        <v>0</v>
      </c>
      <c r="BFS15">
        <f>'Civil Works'!BFS230</f>
        <v>0</v>
      </c>
      <c r="BFT15">
        <f>'Civil Works'!BFT230</f>
        <v>0</v>
      </c>
      <c r="BFU15">
        <f>'Civil Works'!BFU230</f>
        <v>0</v>
      </c>
      <c r="BFV15">
        <f>'Civil Works'!BFV230</f>
        <v>0</v>
      </c>
      <c r="BFW15">
        <f>'Civil Works'!BFW230</f>
        <v>0</v>
      </c>
      <c r="BFX15">
        <f>'Civil Works'!BFX230</f>
        <v>0</v>
      </c>
      <c r="BFY15">
        <f>'Civil Works'!BFY230</f>
        <v>0</v>
      </c>
      <c r="BFZ15">
        <f>'Civil Works'!BFZ230</f>
        <v>0</v>
      </c>
      <c r="BGA15">
        <f>'Civil Works'!BGA230</f>
        <v>0</v>
      </c>
      <c r="BGB15">
        <f>'Civil Works'!BGB230</f>
        <v>0</v>
      </c>
      <c r="BGC15">
        <f>'Civil Works'!BGC230</f>
        <v>0</v>
      </c>
      <c r="BGD15">
        <f>'Civil Works'!BGD230</f>
        <v>0</v>
      </c>
      <c r="BGE15">
        <f>'Civil Works'!BGE230</f>
        <v>0</v>
      </c>
      <c r="BGF15">
        <f>'Civil Works'!BGF230</f>
        <v>0</v>
      </c>
      <c r="BGG15">
        <f>'Civil Works'!BGG230</f>
        <v>0</v>
      </c>
      <c r="BGH15">
        <f>'Civil Works'!BGH230</f>
        <v>0</v>
      </c>
      <c r="BGI15">
        <f>'Civil Works'!BGI230</f>
        <v>0</v>
      </c>
      <c r="BGJ15">
        <f>'Civil Works'!BGJ230</f>
        <v>0</v>
      </c>
      <c r="BGK15">
        <f>'Civil Works'!BGK230</f>
        <v>0</v>
      </c>
      <c r="BGL15">
        <f>'Civil Works'!BGL230</f>
        <v>0</v>
      </c>
      <c r="BGM15">
        <f>'Civil Works'!BGM230</f>
        <v>0</v>
      </c>
      <c r="BGN15">
        <f>'Civil Works'!BGN230</f>
        <v>0</v>
      </c>
      <c r="BGO15">
        <f>'Civil Works'!BGO230</f>
        <v>0</v>
      </c>
      <c r="BGP15">
        <f>'Civil Works'!BGP230</f>
        <v>0</v>
      </c>
      <c r="BGQ15">
        <f>'Civil Works'!BGQ230</f>
        <v>0</v>
      </c>
      <c r="BGR15">
        <f>'Civil Works'!BGR230</f>
        <v>0</v>
      </c>
      <c r="BGS15">
        <f>'Civil Works'!BGS230</f>
        <v>0</v>
      </c>
      <c r="BGT15">
        <f>'Civil Works'!BGT230</f>
        <v>0</v>
      </c>
      <c r="BGU15">
        <f>'Civil Works'!BGU230</f>
        <v>0</v>
      </c>
      <c r="BGV15">
        <f>'Civil Works'!BGV230</f>
        <v>0</v>
      </c>
      <c r="BGW15">
        <f>'Civil Works'!BGW230</f>
        <v>0</v>
      </c>
      <c r="BGX15">
        <f>'Civil Works'!BGX230</f>
        <v>0</v>
      </c>
      <c r="BGY15">
        <f>'Civil Works'!BGY230</f>
        <v>0</v>
      </c>
      <c r="BGZ15">
        <f>'Civil Works'!BGZ230</f>
        <v>0</v>
      </c>
      <c r="BHA15">
        <f>'Civil Works'!BHA230</f>
        <v>0</v>
      </c>
      <c r="BHB15">
        <f>'Civil Works'!BHB230</f>
        <v>0</v>
      </c>
      <c r="BHC15">
        <f>'Civil Works'!BHC230</f>
        <v>0</v>
      </c>
      <c r="BHD15">
        <f>'Civil Works'!BHD230</f>
        <v>0</v>
      </c>
      <c r="BHE15">
        <f>'Civil Works'!BHE230</f>
        <v>0</v>
      </c>
      <c r="BHF15">
        <f>'Civil Works'!BHF230</f>
        <v>0</v>
      </c>
      <c r="BHG15">
        <f>'Civil Works'!BHG230</f>
        <v>0</v>
      </c>
      <c r="BHH15">
        <f>'Civil Works'!BHH230</f>
        <v>0</v>
      </c>
      <c r="BHI15">
        <f>'Civil Works'!BHI230</f>
        <v>0</v>
      </c>
      <c r="BHJ15">
        <f>'Civil Works'!BHJ230</f>
        <v>0</v>
      </c>
      <c r="BHK15">
        <f>'Civil Works'!BHK230</f>
        <v>0</v>
      </c>
      <c r="BHL15">
        <f>'Civil Works'!BHL230</f>
        <v>0</v>
      </c>
      <c r="BHM15">
        <f>'Civil Works'!BHM230</f>
        <v>0</v>
      </c>
      <c r="BHN15">
        <f>'Civil Works'!BHN230</f>
        <v>0</v>
      </c>
      <c r="BHO15">
        <f>'Civil Works'!BHO230</f>
        <v>0</v>
      </c>
      <c r="BHP15">
        <f>'Civil Works'!BHP230</f>
        <v>0</v>
      </c>
      <c r="BHQ15">
        <f>'Civil Works'!BHQ230</f>
        <v>0</v>
      </c>
      <c r="BHR15">
        <f>'Civil Works'!BHR230</f>
        <v>0</v>
      </c>
      <c r="BHS15">
        <f>'Civil Works'!BHS230</f>
        <v>0</v>
      </c>
      <c r="BHT15">
        <f>'Civil Works'!BHT230</f>
        <v>0</v>
      </c>
      <c r="BHU15">
        <f>'Civil Works'!BHU230</f>
        <v>0</v>
      </c>
      <c r="BHV15">
        <f>'Civil Works'!BHV230</f>
        <v>0</v>
      </c>
      <c r="BHW15">
        <f>'Civil Works'!BHW230</f>
        <v>0</v>
      </c>
      <c r="BHX15">
        <f>'Civil Works'!BHX230</f>
        <v>0</v>
      </c>
      <c r="BHY15">
        <f>'Civil Works'!BHY230</f>
        <v>0</v>
      </c>
      <c r="BHZ15">
        <f>'Civil Works'!BHZ230</f>
        <v>0</v>
      </c>
      <c r="BIA15">
        <f>'Civil Works'!BIA230</f>
        <v>0</v>
      </c>
      <c r="BIB15">
        <f>'Civil Works'!BIB230</f>
        <v>0</v>
      </c>
      <c r="BIC15">
        <f>'Civil Works'!BIC230</f>
        <v>0</v>
      </c>
      <c r="BID15">
        <f>'Civil Works'!BID230</f>
        <v>0</v>
      </c>
      <c r="BIE15">
        <f>'Civil Works'!BIE230</f>
        <v>0</v>
      </c>
      <c r="BIF15">
        <f>'Civil Works'!BIF230</f>
        <v>0</v>
      </c>
      <c r="BIG15">
        <f>'Civil Works'!BIG230</f>
        <v>0</v>
      </c>
      <c r="BIH15">
        <f>'Civil Works'!BIH230</f>
        <v>0</v>
      </c>
      <c r="BII15">
        <f>'Civil Works'!BII230</f>
        <v>0</v>
      </c>
      <c r="BIJ15">
        <f>'Civil Works'!BIJ230</f>
        <v>0</v>
      </c>
      <c r="BIK15">
        <f>'Civil Works'!BIK230</f>
        <v>0</v>
      </c>
      <c r="BIL15">
        <f>'Civil Works'!BIL230</f>
        <v>0</v>
      </c>
      <c r="BIM15">
        <f>'Civil Works'!BIM230</f>
        <v>0</v>
      </c>
      <c r="BIN15">
        <f>'Civil Works'!BIN230</f>
        <v>0</v>
      </c>
      <c r="BIO15">
        <f>'Civil Works'!BIO230</f>
        <v>0</v>
      </c>
      <c r="BIP15">
        <f>'Civil Works'!BIP230</f>
        <v>0</v>
      </c>
      <c r="BIQ15">
        <f>'Civil Works'!BIQ230</f>
        <v>0</v>
      </c>
      <c r="BIR15">
        <f>'Civil Works'!BIR230</f>
        <v>0</v>
      </c>
      <c r="BIS15">
        <f>'Civil Works'!BIS230</f>
        <v>0</v>
      </c>
      <c r="BIT15">
        <f>'Civil Works'!BIT230</f>
        <v>0</v>
      </c>
      <c r="BIU15">
        <f>'Civil Works'!BIU230</f>
        <v>0</v>
      </c>
      <c r="BIV15">
        <f>'Civil Works'!BIV230</f>
        <v>0</v>
      </c>
      <c r="BIW15">
        <f>'Civil Works'!BIW230</f>
        <v>0</v>
      </c>
      <c r="BIX15">
        <f>'Civil Works'!BIX230</f>
        <v>0</v>
      </c>
      <c r="BIY15">
        <f>'Civil Works'!BIY230</f>
        <v>0</v>
      </c>
      <c r="BIZ15">
        <f>'Civil Works'!BIZ230</f>
        <v>0</v>
      </c>
      <c r="BJA15">
        <f>'Civil Works'!BJA230</f>
        <v>0</v>
      </c>
      <c r="BJB15">
        <f>'Civil Works'!BJB230</f>
        <v>0</v>
      </c>
      <c r="BJC15">
        <f>'Civil Works'!BJC230</f>
        <v>0</v>
      </c>
      <c r="BJD15">
        <f>'Civil Works'!BJD230</f>
        <v>0</v>
      </c>
      <c r="BJE15">
        <f>'Civil Works'!BJE230</f>
        <v>0</v>
      </c>
      <c r="BJF15">
        <f>'Civil Works'!BJF230</f>
        <v>0</v>
      </c>
      <c r="BJG15">
        <f>'Civil Works'!BJG230</f>
        <v>0</v>
      </c>
      <c r="BJH15">
        <f>'Civil Works'!BJH230</f>
        <v>0</v>
      </c>
      <c r="BJI15">
        <f>'Civil Works'!BJI230</f>
        <v>0</v>
      </c>
      <c r="BJJ15">
        <f>'Civil Works'!BJJ230</f>
        <v>0</v>
      </c>
      <c r="BJK15">
        <f>'Civil Works'!BJK230</f>
        <v>0</v>
      </c>
      <c r="BJL15">
        <f>'Civil Works'!BJL230</f>
        <v>0</v>
      </c>
      <c r="BJM15">
        <f>'Civil Works'!BJM230</f>
        <v>0</v>
      </c>
      <c r="BJN15">
        <f>'Civil Works'!BJN230</f>
        <v>0</v>
      </c>
      <c r="BJO15">
        <f>'Civil Works'!BJO230</f>
        <v>0</v>
      </c>
      <c r="BJP15">
        <f>'Civil Works'!BJP230</f>
        <v>0</v>
      </c>
      <c r="BJQ15">
        <f>'Civil Works'!BJQ230</f>
        <v>0</v>
      </c>
      <c r="BJR15">
        <f>'Civil Works'!BJR230</f>
        <v>0</v>
      </c>
      <c r="BJS15">
        <f>'Civil Works'!BJS230</f>
        <v>0</v>
      </c>
      <c r="BJT15">
        <f>'Civil Works'!BJT230</f>
        <v>0</v>
      </c>
      <c r="BJU15">
        <f>'Civil Works'!BJU230</f>
        <v>0</v>
      </c>
      <c r="BJV15">
        <f>'Civil Works'!BJV230</f>
        <v>0</v>
      </c>
      <c r="BJW15">
        <f>'Civil Works'!BJW230</f>
        <v>0</v>
      </c>
      <c r="BJX15">
        <f>'Civil Works'!BJX230</f>
        <v>0</v>
      </c>
      <c r="BJY15">
        <f>'Civil Works'!BJY230</f>
        <v>0</v>
      </c>
      <c r="BJZ15">
        <f>'Civil Works'!BJZ230</f>
        <v>0</v>
      </c>
      <c r="BKA15">
        <f>'Civil Works'!BKA230</f>
        <v>0</v>
      </c>
      <c r="BKB15">
        <f>'Civil Works'!BKB230</f>
        <v>0</v>
      </c>
      <c r="BKC15">
        <f>'Civil Works'!BKC230</f>
        <v>0</v>
      </c>
      <c r="BKD15">
        <f>'Civil Works'!BKD230</f>
        <v>0</v>
      </c>
      <c r="BKE15">
        <f>'Civil Works'!BKE230</f>
        <v>0</v>
      </c>
      <c r="BKF15">
        <f>'Civil Works'!BKF230</f>
        <v>0</v>
      </c>
      <c r="BKG15">
        <f>'Civil Works'!BKG230</f>
        <v>0</v>
      </c>
      <c r="BKH15">
        <f>'Civil Works'!BKH230</f>
        <v>0</v>
      </c>
      <c r="BKI15">
        <f>'Civil Works'!BKI230</f>
        <v>0</v>
      </c>
      <c r="BKJ15">
        <f>'Civil Works'!BKJ230</f>
        <v>0</v>
      </c>
      <c r="BKK15">
        <f>'Civil Works'!BKK230</f>
        <v>0</v>
      </c>
      <c r="BKL15">
        <f>'Civil Works'!BKL230</f>
        <v>0</v>
      </c>
      <c r="BKM15">
        <f>'Civil Works'!BKM230</f>
        <v>0</v>
      </c>
      <c r="BKN15">
        <f>'Civil Works'!BKN230</f>
        <v>0</v>
      </c>
      <c r="BKO15">
        <f>'Civil Works'!BKO230</f>
        <v>0</v>
      </c>
      <c r="BKP15">
        <f>'Civil Works'!BKP230</f>
        <v>0</v>
      </c>
      <c r="BKQ15">
        <f>'Civil Works'!BKQ230</f>
        <v>0</v>
      </c>
      <c r="BKR15">
        <f>'Civil Works'!BKR230</f>
        <v>0</v>
      </c>
      <c r="BKS15">
        <f>'Civil Works'!BKS230</f>
        <v>0</v>
      </c>
      <c r="BKT15">
        <f>'Civil Works'!BKT230</f>
        <v>0</v>
      </c>
      <c r="BKU15">
        <f>'Civil Works'!BKU230</f>
        <v>0</v>
      </c>
      <c r="BKV15">
        <f>'Civil Works'!BKV230</f>
        <v>0</v>
      </c>
      <c r="BKW15">
        <f>'Civil Works'!BKW230</f>
        <v>0</v>
      </c>
      <c r="BKX15">
        <f>'Civil Works'!BKX230</f>
        <v>0</v>
      </c>
      <c r="BKY15">
        <f>'Civil Works'!BKY230</f>
        <v>0</v>
      </c>
      <c r="BKZ15">
        <f>'Civil Works'!BKZ230</f>
        <v>0</v>
      </c>
      <c r="BLA15">
        <f>'Civil Works'!BLA230</f>
        <v>0</v>
      </c>
      <c r="BLB15">
        <f>'Civil Works'!BLB230</f>
        <v>0</v>
      </c>
      <c r="BLC15">
        <f>'Civil Works'!BLC230</f>
        <v>0</v>
      </c>
      <c r="BLD15">
        <f>'Civil Works'!BLD230</f>
        <v>0</v>
      </c>
      <c r="BLE15">
        <f>'Civil Works'!BLE230</f>
        <v>0</v>
      </c>
      <c r="BLF15">
        <f>'Civil Works'!BLF230</f>
        <v>0</v>
      </c>
      <c r="BLG15">
        <f>'Civil Works'!BLG230</f>
        <v>0</v>
      </c>
      <c r="BLH15">
        <f>'Civil Works'!BLH230</f>
        <v>0</v>
      </c>
      <c r="BLI15">
        <f>'Civil Works'!BLI230</f>
        <v>0</v>
      </c>
      <c r="BLJ15">
        <f>'Civil Works'!BLJ230</f>
        <v>0</v>
      </c>
      <c r="BLK15">
        <f>'Civil Works'!BLK230</f>
        <v>0</v>
      </c>
      <c r="BLL15">
        <f>'Civil Works'!BLL230</f>
        <v>0</v>
      </c>
      <c r="BLM15">
        <f>'Civil Works'!BLM230</f>
        <v>0</v>
      </c>
      <c r="BLN15">
        <f>'Civil Works'!BLN230</f>
        <v>0</v>
      </c>
      <c r="BLO15">
        <f>'Civil Works'!BLO230</f>
        <v>0</v>
      </c>
      <c r="BLP15">
        <f>'Civil Works'!BLP230</f>
        <v>0</v>
      </c>
      <c r="BLQ15">
        <f>'Civil Works'!BLQ230</f>
        <v>0</v>
      </c>
      <c r="BLR15">
        <f>'Civil Works'!BLR230</f>
        <v>0</v>
      </c>
      <c r="BLS15">
        <f>'Civil Works'!BLS230</f>
        <v>0</v>
      </c>
      <c r="BLT15">
        <f>'Civil Works'!BLT230</f>
        <v>0</v>
      </c>
      <c r="BLU15">
        <f>'Civil Works'!BLU230</f>
        <v>0</v>
      </c>
      <c r="BLV15">
        <f>'Civil Works'!BLV230</f>
        <v>0</v>
      </c>
      <c r="BLW15">
        <f>'Civil Works'!BLW230</f>
        <v>0</v>
      </c>
      <c r="BLX15">
        <f>'Civil Works'!BLX230</f>
        <v>0</v>
      </c>
      <c r="BLY15">
        <f>'Civil Works'!BLY230</f>
        <v>0</v>
      </c>
      <c r="BLZ15">
        <f>'Civil Works'!BLZ230</f>
        <v>0</v>
      </c>
      <c r="BMA15">
        <f>'Civil Works'!BMA230</f>
        <v>0</v>
      </c>
      <c r="BMB15">
        <f>'Civil Works'!BMB230</f>
        <v>0</v>
      </c>
      <c r="BMC15">
        <f>'Civil Works'!BMC230</f>
        <v>0</v>
      </c>
      <c r="BMD15">
        <f>'Civil Works'!BMD230</f>
        <v>0</v>
      </c>
      <c r="BME15">
        <f>'Civil Works'!BME230</f>
        <v>0</v>
      </c>
      <c r="BMF15">
        <f>'Civil Works'!BMF230</f>
        <v>0</v>
      </c>
      <c r="BMG15">
        <f>'Civil Works'!BMG230</f>
        <v>0</v>
      </c>
      <c r="BMH15">
        <f>'Civil Works'!BMH230</f>
        <v>0</v>
      </c>
      <c r="BMI15">
        <f>'Civil Works'!BMI230</f>
        <v>0</v>
      </c>
      <c r="BMJ15">
        <f>'Civil Works'!BMJ230</f>
        <v>0</v>
      </c>
      <c r="BMK15">
        <f>'Civil Works'!BMK230</f>
        <v>0</v>
      </c>
      <c r="BML15">
        <f>'Civil Works'!BML230</f>
        <v>0</v>
      </c>
      <c r="BMM15">
        <f>'Civil Works'!BMM230</f>
        <v>0</v>
      </c>
      <c r="BMN15">
        <f>'Civil Works'!BMN230</f>
        <v>0</v>
      </c>
      <c r="BMO15">
        <f>'Civil Works'!BMO230</f>
        <v>0</v>
      </c>
      <c r="BMP15">
        <f>'Civil Works'!BMP230</f>
        <v>0</v>
      </c>
      <c r="BMQ15">
        <f>'Civil Works'!BMQ230</f>
        <v>0</v>
      </c>
      <c r="BMR15">
        <f>'Civil Works'!BMR230</f>
        <v>0</v>
      </c>
      <c r="BMS15">
        <f>'Civil Works'!BMS230</f>
        <v>0</v>
      </c>
      <c r="BMT15">
        <f>'Civil Works'!BMT230</f>
        <v>0</v>
      </c>
      <c r="BMU15">
        <f>'Civil Works'!BMU230</f>
        <v>0</v>
      </c>
      <c r="BMV15">
        <f>'Civil Works'!BMV230</f>
        <v>0</v>
      </c>
      <c r="BMW15">
        <f>'Civil Works'!BMW230</f>
        <v>0</v>
      </c>
      <c r="BMX15">
        <f>'Civil Works'!BMX230</f>
        <v>0</v>
      </c>
      <c r="BMY15">
        <f>'Civil Works'!BMY230</f>
        <v>0</v>
      </c>
      <c r="BMZ15">
        <f>'Civil Works'!BMZ230</f>
        <v>0</v>
      </c>
      <c r="BNA15">
        <f>'Civil Works'!BNA230</f>
        <v>0</v>
      </c>
      <c r="BNB15">
        <f>'Civil Works'!BNB230</f>
        <v>0</v>
      </c>
      <c r="BNC15">
        <f>'Civil Works'!BNC230</f>
        <v>0</v>
      </c>
      <c r="BND15">
        <f>'Civil Works'!BND230</f>
        <v>0</v>
      </c>
      <c r="BNE15">
        <f>'Civil Works'!BNE230</f>
        <v>0</v>
      </c>
      <c r="BNF15">
        <f>'Civil Works'!BNF230</f>
        <v>0</v>
      </c>
      <c r="BNG15">
        <f>'Civil Works'!BNG230</f>
        <v>0</v>
      </c>
      <c r="BNH15">
        <f>'Civil Works'!BNH230</f>
        <v>0</v>
      </c>
      <c r="BNI15">
        <f>'Civil Works'!BNI230</f>
        <v>0</v>
      </c>
      <c r="BNJ15">
        <f>'Civil Works'!BNJ230</f>
        <v>0</v>
      </c>
      <c r="BNK15">
        <f>'Civil Works'!BNK230</f>
        <v>0</v>
      </c>
      <c r="BNL15">
        <f>'Civil Works'!BNL230</f>
        <v>0</v>
      </c>
      <c r="BNM15">
        <f>'Civil Works'!BNM230</f>
        <v>0</v>
      </c>
      <c r="BNN15">
        <f>'Civil Works'!BNN230</f>
        <v>0</v>
      </c>
      <c r="BNO15">
        <f>'Civil Works'!BNO230</f>
        <v>0</v>
      </c>
      <c r="BNP15">
        <f>'Civil Works'!BNP230</f>
        <v>0</v>
      </c>
      <c r="BNQ15">
        <f>'Civil Works'!BNQ230</f>
        <v>0</v>
      </c>
      <c r="BNR15">
        <f>'Civil Works'!BNR230</f>
        <v>0</v>
      </c>
      <c r="BNS15">
        <f>'Civil Works'!BNS230</f>
        <v>0</v>
      </c>
      <c r="BNT15">
        <f>'Civil Works'!BNT230</f>
        <v>0</v>
      </c>
      <c r="BNU15">
        <f>'Civil Works'!BNU230</f>
        <v>0</v>
      </c>
      <c r="BNV15">
        <f>'Civil Works'!BNV230</f>
        <v>0</v>
      </c>
      <c r="BNW15">
        <f>'Civil Works'!BNW230</f>
        <v>0</v>
      </c>
      <c r="BNX15">
        <f>'Civil Works'!BNX230</f>
        <v>0</v>
      </c>
      <c r="BNY15">
        <f>'Civil Works'!BNY230</f>
        <v>0</v>
      </c>
      <c r="BNZ15">
        <f>'Civil Works'!BNZ230</f>
        <v>0</v>
      </c>
      <c r="BOA15">
        <f>'Civil Works'!BOA230</f>
        <v>0</v>
      </c>
      <c r="BOB15">
        <f>'Civil Works'!BOB230</f>
        <v>0</v>
      </c>
      <c r="BOC15">
        <f>'Civil Works'!BOC230</f>
        <v>0</v>
      </c>
      <c r="BOD15">
        <f>'Civil Works'!BOD230</f>
        <v>0</v>
      </c>
      <c r="BOE15">
        <f>'Civil Works'!BOE230</f>
        <v>0</v>
      </c>
      <c r="BOF15">
        <f>'Civil Works'!BOF230</f>
        <v>0</v>
      </c>
      <c r="BOG15">
        <f>'Civil Works'!BOG230</f>
        <v>0</v>
      </c>
      <c r="BOH15">
        <f>'Civil Works'!BOH230</f>
        <v>0</v>
      </c>
      <c r="BOI15">
        <f>'Civil Works'!BOI230</f>
        <v>0</v>
      </c>
      <c r="BOJ15">
        <f>'Civil Works'!BOJ230</f>
        <v>0</v>
      </c>
      <c r="BOK15">
        <f>'Civil Works'!BOK230</f>
        <v>0</v>
      </c>
      <c r="BOL15">
        <f>'Civil Works'!BOL230</f>
        <v>0</v>
      </c>
      <c r="BOM15">
        <f>'Civil Works'!BOM230</f>
        <v>0</v>
      </c>
      <c r="BON15">
        <f>'Civil Works'!BON230</f>
        <v>0</v>
      </c>
      <c r="BOO15">
        <f>'Civil Works'!BOO230</f>
        <v>0</v>
      </c>
      <c r="BOP15">
        <f>'Civil Works'!BOP230</f>
        <v>0</v>
      </c>
      <c r="BOQ15">
        <f>'Civil Works'!BOQ230</f>
        <v>0</v>
      </c>
      <c r="BOR15">
        <f>'Civil Works'!BOR230</f>
        <v>0</v>
      </c>
      <c r="BOS15">
        <f>'Civil Works'!BOS230</f>
        <v>0</v>
      </c>
      <c r="BOT15">
        <f>'Civil Works'!BOT230</f>
        <v>0</v>
      </c>
      <c r="BOU15">
        <f>'Civil Works'!BOU230</f>
        <v>0</v>
      </c>
      <c r="BOV15">
        <f>'Civil Works'!BOV230</f>
        <v>0</v>
      </c>
      <c r="BOW15">
        <f>'Civil Works'!BOW230</f>
        <v>0</v>
      </c>
      <c r="BOX15">
        <f>'Civil Works'!BOX230</f>
        <v>0</v>
      </c>
      <c r="BOY15">
        <f>'Civil Works'!BOY230</f>
        <v>0</v>
      </c>
      <c r="BOZ15">
        <f>'Civil Works'!BOZ230</f>
        <v>0</v>
      </c>
      <c r="BPA15">
        <f>'Civil Works'!BPA230</f>
        <v>0</v>
      </c>
      <c r="BPB15">
        <f>'Civil Works'!BPB230</f>
        <v>0</v>
      </c>
      <c r="BPC15">
        <f>'Civil Works'!BPC230</f>
        <v>0</v>
      </c>
      <c r="BPD15">
        <f>'Civil Works'!BPD230</f>
        <v>0</v>
      </c>
      <c r="BPE15">
        <f>'Civil Works'!BPE230</f>
        <v>0</v>
      </c>
      <c r="BPF15">
        <f>'Civil Works'!BPF230</f>
        <v>0</v>
      </c>
      <c r="BPG15">
        <f>'Civil Works'!BPG230</f>
        <v>0</v>
      </c>
      <c r="BPH15">
        <f>'Civil Works'!BPH230</f>
        <v>0</v>
      </c>
      <c r="BPI15">
        <f>'Civil Works'!BPI230</f>
        <v>0</v>
      </c>
      <c r="BPJ15">
        <f>'Civil Works'!BPJ230</f>
        <v>0</v>
      </c>
      <c r="BPK15">
        <f>'Civil Works'!BPK230</f>
        <v>0</v>
      </c>
      <c r="BPL15">
        <f>'Civil Works'!BPL230</f>
        <v>0</v>
      </c>
      <c r="BPM15">
        <f>'Civil Works'!BPM230</f>
        <v>0</v>
      </c>
      <c r="BPN15">
        <f>'Civil Works'!BPN230</f>
        <v>0</v>
      </c>
      <c r="BPO15">
        <f>'Civil Works'!BPO230</f>
        <v>0</v>
      </c>
      <c r="BPP15">
        <f>'Civil Works'!BPP230</f>
        <v>0</v>
      </c>
      <c r="BPQ15">
        <f>'Civil Works'!BPQ230</f>
        <v>0</v>
      </c>
      <c r="BPR15">
        <f>'Civil Works'!BPR230</f>
        <v>0</v>
      </c>
      <c r="BPS15">
        <f>'Civil Works'!BPS230</f>
        <v>0</v>
      </c>
      <c r="BPT15">
        <f>'Civil Works'!BPT230</f>
        <v>0</v>
      </c>
      <c r="BPU15">
        <f>'Civil Works'!BPU230</f>
        <v>0</v>
      </c>
      <c r="BPV15">
        <f>'Civil Works'!BPV230</f>
        <v>0</v>
      </c>
      <c r="BPW15">
        <f>'Civil Works'!BPW230</f>
        <v>0</v>
      </c>
      <c r="BPX15">
        <f>'Civil Works'!BPX230</f>
        <v>0</v>
      </c>
      <c r="BPY15">
        <f>'Civil Works'!BPY230</f>
        <v>0</v>
      </c>
      <c r="BPZ15">
        <f>'Civil Works'!BPZ230</f>
        <v>0</v>
      </c>
      <c r="BQA15">
        <f>'Civil Works'!BQA230</f>
        <v>0</v>
      </c>
      <c r="BQB15">
        <f>'Civil Works'!BQB230</f>
        <v>0</v>
      </c>
      <c r="BQC15">
        <f>'Civil Works'!BQC230</f>
        <v>0</v>
      </c>
      <c r="BQD15">
        <f>'Civil Works'!BQD230</f>
        <v>0</v>
      </c>
      <c r="BQE15">
        <f>'Civil Works'!BQE230</f>
        <v>0</v>
      </c>
      <c r="BQF15">
        <f>'Civil Works'!BQF230</f>
        <v>0</v>
      </c>
      <c r="BQG15">
        <f>'Civil Works'!BQG230</f>
        <v>0</v>
      </c>
      <c r="BQH15">
        <f>'Civil Works'!BQH230</f>
        <v>0</v>
      </c>
      <c r="BQI15">
        <f>'Civil Works'!BQI230</f>
        <v>0</v>
      </c>
      <c r="BQJ15">
        <f>'Civil Works'!BQJ230</f>
        <v>0</v>
      </c>
      <c r="BQK15">
        <f>'Civil Works'!BQK230</f>
        <v>0</v>
      </c>
      <c r="BQL15">
        <f>'Civil Works'!BQL230</f>
        <v>0</v>
      </c>
      <c r="BQM15">
        <f>'Civil Works'!BQM230</f>
        <v>0</v>
      </c>
      <c r="BQN15">
        <f>'Civil Works'!BQN230</f>
        <v>0</v>
      </c>
      <c r="BQO15">
        <f>'Civil Works'!BQO230</f>
        <v>0</v>
      </c>
      <c r="BQP15">
        <f>'Civil Works'!BQP230</f>
        <v>0</v>
      </c>
      <c r="BQQ15">
        <f>'Civil Works'!BQQ230</f>
        <v>0</v>
      </c>
      <c r="BQR15">
        <f>'Civil Works'!BQR230</f>
        <v>0</v>
      </c>
      <c r="BQS15">
        <f>'Civil Works'!BQS230</f>
        <v>0</v>
      </c>
      <c r="BQT15">
        <f>'Civil Works'!BQT230</f>
        <v>0</v>
      </c>
      <c r="BQU15">
        <f>'Civil Works'!BQU230</f>
        <v>0</v>
      </c>
      <c r="BQV15">
        <f>'Civil Works'!BQV230</f>
        <v>0</v>
      </c>
      <c r="BQW15">
        <f>'Civil Works'!BQW230</f>
        <v>0</v>
      </c>
      <c r="BQX15">
        <f>'Civil Works'!BQX230</f>
        <v>0</v>
      </c>
      <c r="BQY15">
        <f>'Civil Works'!BQY230</f>
        <v>0</v>
      </c>
      <c r="BQZ15">
        <f>'Civil Works'!BQZ230</f>
        <v>0</v>
      </c>
      <c r="BRA15">
        <f>'Civil Works'!BRA230</f>
        <v>0</v>
      </c>
      <c r="BRB15">
        <f>'Civil Works'!BRB230</f>
        <v>0</v>
      </c>
      <c r="BRC15">
        <f>'Civil Works'!BRC230</f>
        <v>0</v>
      </c>
      <c r="BRD15">
        <f>'Civil Works'!BRD230</f>
        <v>0</v>
      </c>
      <c r="BRE15">
        <f>'Civil Works'!BRE230</f>
        <v>0</v>
      </c>
      <c r="BRF15">
        <f>'Civil Works'!BRF230</f>
        <v>0</v>
      </c>
      <c r="BRG15">
        <f>'Civil Works'!BRG230</f>
        <v>0</v>
      </c>
      <c r="BRH15">
        <f>'Civil Works'!BRH230</f>
        <v>0</v>
      </c>
      <c r="BRI15">
        <f>'Civil Works'!BRI230</f>
        <v>0</v>
      </c>
      <c r="BRJ15">
        <f>'Civil Works'!BRJ230</f>
        <v>0</v>
      </c>
      <c r="BRK15">
        <f>'Civil Works'!BRK230</f>
        <v>0</v>
      </c>
      <c r="BRL15">
        <f>'Civil Works'!BRL230</f>
        <v>0</v>
      </c>
      <c r="BRM15">
        <f>'Civil Works'!BRM230</f>
        <v>0</v>
      </c>
      <c r="BRN15">
        <f>'Civil Works'!BRN230</f>
        <v>0</v>
      </c>
      <c r="BRO15">
        <f>'Civil Works'!BRO230</f>
        <v>0</v>
      </c>
      <c r="BRP15">
        <f>'Civil Works'!BRP230</f>
        <v>0</v>
      </c>
      <c r="BRQ15">
        <f>'Civil Works'!BRQ230</f>
        <v>0</v>
      </c>
      <c r="BRR15">
        <f>'Civil Works'!BRR230</f>
        <v>0</v>
      </c>
      <c r="BRS15">
        <f>'Civil Works'!BRS230</f>
        <v>0</v>
      </c>
      <c r="BRT15">
        <f>'Civil Works'!BRT230</f>
        <v>0</v>
      </c>
      <c r="BRU15">
        <f>'Civil Works'!BRU230</f>
        <v>0</v>
      </c>
      <c r="BRV15">
        <f>'Civil Works'!BRV230</f>
        <v>0</v>
      </c>
      <c r="BRW15">
        <f>'Civil Works'!BRW230</f>
        <v>0</v>
      </c>
      <c r="BRX15">
        <f>'Civil Works'!BRX230</f>
        <v>0</v>
      </c>
      <c r="BRY15">
        <f>'Civil Works'!BRY230</f>
        <v>0</v>
      </c>
      <c r="BRZ15">
        <f>'Civil Works'!BRZ230</f>
        <v>0</v>
      </c>
      <c r="BSA15">
        <f>'Civil Works'!BSA230</f>
        <v>0</v>
      </c>
      <c r="BSB15">
        <f>'Civil Works'!BSB230</f>
        <v>0</v>
      </c>
      <c r="BSC15">
        <f>'Civil Works'!BSC230</f>
        <v>0</v>
      </c>
      <c r="BSD15">
        <f>'Civil Works'!BSD230</f>
        <v>0</v>
      </c>
      <c r="BSE15">
        <f>'Civil Works'!BSE230</f>
        <v>0</v>
      </c>
      <c r="BSF15">
        <f>'Civil Works'!BSF230</f>
        <v>0</v>
      </c>
      <c r="BSG15">
        <f>'Civil Works'!BSG230</f>
        <v>0</v>
      </c>
      <c r="BSH15">
        <f>'Civil Works'!BSH230</f>
        <v>0</v>
      </c>
      <c r="BSI15">
        <f>'Civil Works'!BSI230</f>
        <v>0</v>
      </c>
      <c r="BSJ15">
        <f>'Civil Works'!BSJ230</f>
        <v>0</v>
      </c>
      <c r="BSK15">
        <f>'Civil Works'!BSK230</f>
        <v>0</v>
      </c>
      <c r="BSL15">
        <f>'Civil Works'!BSL230</f>
        <v>0</v>
      </c>
      <c r="BSM15">
        <f>'Civil Works'!BSM230</f>
        <v>0</v>
      </c>
      <c r="BSN15">
        <f>'Civil Works'!BSN230</f>
        <v>0</v>
      </c>
      <c r="BSO15">
        <f>'Civil Works'!BSO230</f>
        <v>0</v>
      </c>
      <c r="BSP15">
        <f>'Civil Works'!BSP230</f>
        <v>0</v>
      </c>
      <c r="BSQ15">
        <f>'Civil Works'!BSQ230</f>
        <v>0</v>
      </c>
      <c r="BSR15">
        <f>'Civil Works'!BSR230</f>
        <v>0</v>
      </c>
      <c r="BSS15">
        <f>'Civil Works'!BSS230</f>
        <v>0</v>
      </c>
      <c r="BST15">
        <f>'Civil Works'!BST230</f>
        <v>0</v>
      </c>
      <c r="BSU15">
        <f>'Civil Works'!BSU230</f>
        <v>0</v>
      </c>
      <c r="BSV15">
        <f>'Civil Works'!BSV230</f>
        <v>0</v>
      </c>
      <c r="BSW15">
        <f>'Civil Works'!BSW230</f>
        <v>0</v>
      </c>
      <c r="BSX15">
        <f>'Civil Works'!BSX230</f>
        <v>0</v>
      </c>
      <c r="BSY15">
        <f>'Civil Works'!BSY230</f>
        <v>0</v>
      </c>
      <c r="BSZ15">
        <f>'Civil Works'!BSZ230</f>
        <v>0</v>
      </c>
      <c r="BTA15">
        <f>'Civil Works'!BTA230</f>
        <v>0</v>
      </c>
      <c r="BTB15">
        <f>'Civil Works'!BTB230</f>
        <v>0</v>
      </c>
      <c r="BTC15">
        <f>'Civil Works'!BTC230</f>
        <v>0</v>
      </c>
      <c r="BTD15">
        <f>'Civil Works'!BTD230</f>
        <v>0</v>
      </c>
      <c r="BTE15">
        <f>'Civil Works'!BTE230</f>
        <v>0</v>
      </c>
      <c r="BTF15">
        <f>'Civil Works'!BTF230</f>
        <v>0</v>
      </c>
      <c r="BTG15">
        <f>'Civil Works'!BTG230</f>
        <v>0</v>
      </c>
      <c r="BTH15">
        <f>'Civil Works'!BTH230</f>
        <v>0</v>
      </c>
      <c r="BTI15">
        <f>'Civil Works'!BTI230</f>
        <v>0</v>
      </c>
      <c r="BTJ15">
        <f>'Civil Works'!BTJ230</f>
        <v>0</v>
      </c>
      <c r="BTK15">
        <f>'Civil Works'!BTK230</f>
        <v>0</v>
      </c>
      <c r="BTL15">
        <f>'Civil Works'!BTL230</f>
        <v>0</v>
      </c>
      <c r="BTM15">
        <f>'Civil Works'!BTM230</f>
        <v>0</v>
      </c>
      <c r="BTN15">
        <f>'Civil Works'!BTN230</f>
        <v>0</v>
      </c>
      <c r="BTO15">
        <f>'Civil Works'!BTO230</f>
        <v>0</v>
      </c>
      <c r="BTP15">
        <f>'Civil Works'!BTP230</f>
        <v>0</v>
      </c>
      <c r="BTQ15">
        <f>'Civil Works'!BTQ230</f>
        <v>0</v>
      </c>
      <c r="BTR15">
        <f>'Civil Works'!BTR230</f>
        <v>0</v>
      </c>
      <c r="BTS15">
        <f>'Civil Works'!BTS230</f>
        <v>0</v>
      </c>
      <c r="BTT15">
        <f>'Civil Works'!BTT230</f>
        <v>0</v>
      </c>
      <c r="BTU15">
        <f>'Civil Works'!BTU230</f>
        <v>0</v>
      </c>
      <c r="BTV15">
        <f>'Civil Works'!BTV230</f>
        <v>0</v>
      </c>
      <c r="BTW15">
        <f>'Civil Works'!BTW230</f>
        <v>0</v>
      </c>
      <c r="BTX15">
        <f>'Civil Works'!BTX230</f>
        <v>0</v>
      </c>
      <c r="BTY15">
        <f>'Civil Works'!BTY230</f>
        <v>0</v>
      </c>
      <c r="BTZ15">
        <f>'Civil Works'!BTZ230</f>
        <v>0</v>
      </c>
      <c r="BUA15">
        <f>'Civil Works'!BUA230</f>
        <v>0</v>
      </c>
      <c r="BUB15">
        <f>'Civil Works'!BUB230</f>
        <v>0</v>
      </c>
      <c r="BUC15">
        <f>'Civil Works'!BUC230</f>
        <v>0</v>
      </c>
      <c r="BUD15">
        <f>'Civil Works'!BUD230</f>
        <v>0</v>
      </c>
      <c r="BUE15">
        <f>'Civil Works'!BUE230</f>
        <v>0</v>
      </c>
      <c r="BUF15">
        <f>'Civil Works'!BUF230</f>
        <v>0</v>
      </c>
      <c r="BUG15">
        <f>'Civil Works'!BUG230</f>
        <v>0</v>
      </c>
      <c r="BUH15">
        <f>'Civil Works'!BUH230</f>
        <v>0</v>
      </c>
      <c r="BUI15">
        <f>'Civil Works'!BUI230</f>
        <v>0</v>
      </c>
      <c r="BUJ15">
        <f>'Civil Works'!BUJ230</f>
        <v>0</v>
      </c>
      <c r="BUK15">
        <f>'Civil Works'!BUK230</f>
        <v>0</v>
      </c>
      <c r="BUL15">
        <f>'Civil Works'!BUL230</f>
        <v>0</v>
      </c>
      <c r="BUM15">
        <f>'Civil Works'!BUM230</f>
        <v>0</v>
      </c>
      <c r="BUN15">
        <f>'Civil Works'!BUN230</f>
        <v>0</v>
      </c>
      <c r="BUO15">
        <f>'Civil Works'!BUO230</f>
        <v>0</v>
      </c>
      <c r="BUP15">
        <f>'Civil Works'!BUP230</f>
        <v>0</v>
      </c>
      <c r="BUQ15">
        <f>'Civil Works'!BUQ230</f>
        <v>0</v>
      </c>
      <c r="BUR15">
        <f>'Civil Works'!BUR230</f>
        <v>0</v>
      </c>
      <c r="BUS15">
        <f>'Civil Works'!BUS230</f>
        <v>0</v>
      </c>
      <c r="BUT15">
        <f>'Civil Works'!BUT230</f>
        <v>0</v>
      </c>
      <c r="BUU15">
        <f>'Civil Works'!BUU230</f>
        <v>0</v>
      </c>
      <c r="BUV15">
        <f>'Civil Works'!BUV230</f>
        <v>0</v>
      </c>
      <c r="BUW15">
        <f>'Civil Works'!BUW230</f>
        <v>0</v>
      </c>
      <c r="BUX15">
        <f>'Civil Works'!BUX230</f>
        <v>0</v>
      </c>
      <c r="BUY15">
        <f>'Civil Works'!BUY230</f>
        <v>0</v>
      </c>
      <c r="BUZ15">
        <f>'Civil Works'!BUZ230</f>
        <v>0</v>
      </c>
      <c r="BVA15">
        <f>'Civil Works'!BVA230</f>
        <v>0</v>
      </c>
      <c r="BVB15">
        <f>'Civil Works'!BVB230</f>
        <v>0</v>
      </c>
      <c r="BVC15">
        <f>'Civil Works'!BVC230</f>
        <v>0</v>
      </c>
      <c r="BVD15">
        <f>'Civil Works'!BVD230</f>
        <v>0</v>
      </c>
      <c r="BVE15">
        <f>'Civil Works'!BVE230</f>
        <v>0</v>
      </c>
      <c r="BVF15">
        <f>'Civil Works'!BVF230</f>
        <v>0</v>
      </c>
      <c r="BVG15">
        <f>'Civil Works'!BVG230</f>
        <v>0</v>
      </c>
      <c r="BVH15">
        <f>'Civil Works'!BVH230</f>
        <v>0</v>
      </c>
      <c r="BVI15">
        <f>'Civil Works'!BVI230</f>
        <v>0</v>
      </c>
      <c r="BVJ15">
        <f>'Civil Works'!BVJ230</f>
        <v>0</v>
      </c>
      <c r="BVK15">
        <f>'Civil Works'!BVK230</f>
        <v>0</v>
      </c>
      <c r="BVL15">
        <f>'Civil Works'!BVL230</f>
        <v>0</v>
      </c>
      <c r="BVM15">
        <f>'Civil Works'!BVM230</f>
        <v>0</v>
      </c>
      <c r="BVN15">
        <f>'Civil Works'!BVN230</f>
        <v>0</v>
      </c>
      <c r="BVO15">
        <f>'Civil Works'!BVO230</f>
        <v>0</v>
      </c>
      <c r="BVP15">
        <f>'Civil Works'!BVP230</f>
        <v>0</v>
      </c>
      <c r="BVQ15">
        <f>'Civil Works'!BVQ230</f>
        <v>0</v>
      </c>
      <c r="BVR15">
        <f>'Civil Works'!BVR230</f>
        <v>0</v>
      </c>
      <c r="BVS15">
        <f>'Civil Works'!BVS230</f>
        <v>0</v>
      </c>
      <c r="BVT15">
        <f>'Civil Works'!BVT230</f>
        <v>0</v>
      </c>
      <c r="BVU15">
        <f>'Civil Works'!BVU230</f>
        <v>0</v>
      </c>
      <c r="BVV15">
        <f>'Civil Works'!BVV230</f>
        <v>0</v>
      </c>
      <c r="BVW15">
        <f>'Civil Works'!BVW230</f>
        <v>0</v>
      </c>
      <c r="BVX15">
        <f>'Civil Works'!BVX230</f>
        <v>0</v>
      </c>
      <c r="BVY15">
        <f>'Civil Works'!BVY230</f>
        <v>0</v>
      </c>
      <c r="BVZ15">
        <f>'Civil Works'!BVZ230</f>
        <v>0</v>
      </c>
      <c r="BWA15">
        <f>'Civil Works'!BWA230</f>
        <v>0</v>
      </c>
      <c r="BWB15">
        <f>'Civil Works'!BWB230</f>
        <v>0</v>
      </c>
      <c r="BWC15">
        <f>'Civil Works'!BWC230</f>
        <v>0</v>
      </c>
      <c r="BWD15">
        <f>'Civil Works'!BWD230</f>
        <v>0</v>
      </c>
      <c r="BWE15">
        <f>'Civil Works'!BWE230</f>
        <v>0</v>
      </c>
      <c r="BWF15">
        <f>'Civil Works'!BWF230</f>
        <v>0</v>
      </c>
      <c r="BWG15">
        <f>'Civil Works'!BWG230</f>
        <v>0</v>
      </c>
      <c r="BWH15">
        <f>'Civil Works'!BWH230</f>
        <v>0</v>
      </c>
      <c r="BWI15">
        <f>'Civil Works'!BWI230</f>
        <v>0</v>
      </c>
      <c r="BWJ15">
        <f>'Civil Works'!BWJ230</f>
        <v>0</v>
      </c>
      <c r="BWK15">
        <f>'Civil Works'!BWK230</f>
        <v>0</v>
      </c>
      <c r="BWL15">
        <f>'Civil Works'!BWL230</f>
        <v>0</v>
      </c>
      <c r="BWM15">
        <f>'Civil Works'!BWM230</f>
        <v>0</v>
      </c>
      <c r="BWN15">
        <f>'Civil Works'!BWN230</f>
        <v>0</v>
      </c>
      <c r="BWO15">
        <f>'Civil Works'!BWO230</f>
        <v>0</v>
      </c>
      <c r="BWP15">
        <f>'Civil Works'!BWP230</f>
        <v>0</v>
      </c>
      <c r="BWQ15">
        <f>'Civil Works'!BWQ230</f>
        <v>0</v>
      </c>
      <c r="BWR15">
        <f>'Civil Works'!BWR230</f>
        <v>0</v>
      </c>
      <c r="BWS15">
        <f>'Civil Works'!BWS230</f>
        <v>0</v>
      </c>
      <c r="BWT15">
        <f>'Civil Works'!BWT230</f>
        <v>0</v>
      </c>
      <c r="BWU15">
        <f>'Civil Works'!BWU230</f>
        <v>0</v>
      </c>
      <c r="BWV15">
        <f>'Civil Works'!BWV230</f>
        <v>0</v>
      </c>
      <c r="BWW15">
        <f>'Civil Works'!BWW230</f>
        <v>0</v>
      </c>
      <c r="BWX15">
        <f>'Civil Works'!BWX230</f>
        <v>0</v>
      </c>
      <c r="BWY15">
        <f>'Civil Works'!BWY230</f>
        <v>0</v>
      </c>
      <c r="BWZ15">
        <f>'Civil Works'!BWZ230</f>
        <v>0</v>
      </c>
      <c r="BXA15">
        <f>'Civil Works'!BXA230</f>
        <v>0</v>
      </c>
      <c r="BXB15">
        <f>'Civil Works'!BXB230</f>
        <v>0</v>
      </c>
      <c r="BXC15">
        <f>'Civil Works'!BXC230</f>
        <v>0</v>
      </c>
      <c r="BXD15">
        <f>'Civil Works'!BXD230</f>
        <v>0</v>
      </c>
      <c r="BXE15">
        <f>'Civil Works'!BXE230</f>
        <v>0</v>
      </c>
      <c r="BXF15">
        <f>'Civil Works'!BXF230</f>
        <v>0</v>
      </c>
      <c r="BXG15">
        <f>'Civil Works'!BXG230</f>
        <v>0</v>
      </c>
      <c r="BXH15">
        <f>'Civil Works'!BXH230</f>
        <v>0</v>
      </c>
      <c r="BXI15">
        <f>'Civil Works'!BXI230</f>
        <v>0</v>
      </c>
      <c r="BXJ15">
        <f>'Civil Works'!BXJ230</f>
        <v>0</v>
      </c>
      <c r="BXK15">
        <f>'Civil Works'!BXK230</f>
        <v>0</v>
      </c>
      <c r="BXL15">
        <f>'Civil Works'!BXL230</f>
        <v>0</v>
      </c>
      <c r="BXM15">
        <f>'Civil Works'!BXM230</f>
        <v>0</v>
      </c>
      <c r="BXN15">
        <f>'Civil Works'!BXN230</f>
        <v>0</v>
      </c>
      <c r="BXO15">
        <f>'Civil Works'!BXO230</f>
        <v>0</v>
      </c>
      <c r="BXP15">
        <f>'Civil Works'!BXP230</f>
        <v>0</v>
      </c>
      <c r="BXQ15">
        <f>'Civil Works'!BXQ230</f>
        <v>0</v>
      </c>
      <c r="BXR15">
        <f>'Civil Works'!BXR230</f>
        <v>0</v>
      </c>
      <c r="BXS15">
        <f>'Civil Works'!BXS230</f>
        <v>0</v>
      </c>
      <c r="BXT15">
        <f>'Civil Works'!BXT230</f>
        <v>0</v>
      </c>
      <c r="BXU15">
        <f>'Civil Works'!BXU230</f>
        <v>0</v>
      </c>
      <c r="BXV15">
        <f>'Civil Works'!BXV230</f>
        <v>0</v>
      </c>
      <c r="BXW15">
        <f>'Civil Works'!BXW230</f>
        <v>0</v>
      </c>
      <c r="BXX15">
        <f>'Civil Works'!BXX230</f>
        <v>0</v>
      </c>
      <c r="BXY15">
        <f>'Civil Works'!BXY230</f>
        <v>0</v>
      </c>
      <c r="BXZ15">
        <f>'Civil Works'!BXZ230</f>
        <v>0</v>
      </c>
      <c r="BYA15">
        <f>'Civil Works'!BYA230</f>
        <v>0</v>
      </c>
      <c r="BYB15">
        <f>'Civil Works'!BYB230</f>
        <v>0</v>
      </c>
      <c r="BYC15">
        <f>'Civil Works'!BYC230</f>
        <v>0</v>
      </c>
      <c r="BYD15">
        <f>'Civil Works'!BYD230</f>
        <v>0</v>
      </c>
      <c r="BYE15">
        <f>'Civil Works'!BYE230</f>
        <v>0</v>
      </c>
      <c r="BYF15">
        <f>'Civil Works'!BYF230</f>
        <v>0</v>
      </c>
      <c r="BYG15">
        <f>'Civil Works'!BYG230</f>
        <v>0</v>
      </c>
      <c r="BYH15">
        <f>'Civil Works'!BYH230</f>
        <v>0</v>
      </c>
      <c r="BYI15">
        <f>'Civil Works'!BYI230</f>
        <v>0</v>
      </c>
      <c r="BYJ15">
        <f>'Civil Works'!BYJ230</f>
        <v>0</v>
      </c>
      <c r="BYK15">
        <f>'Civil Works'!BYK230</f>
        <v>0</v>
      </c>
      <c r="BYL15">
        <f>'Civil Works'!BYL230</f>
        <v>0</v>
      </c>
      <c r="BYM15">
        <f>'Civil Works'!BYM230</f>
        <v>0</v>
      </c>
      <c r="BYN15">
        <f>'Civil Works'!BYN230</f>
        <v>0</v>
      </c>
      <c r="BYO15">
        <f>'Civil Works'!BYO230</f>
        <v>0</v>
      </c>
      <c r="BYP15">
        <f>'Civil Works'!BYP230</f>
        <v>0</v>
      </c>
      <c r="BYQ15">
        <f>'Civil Works'!BYQ230</f>
        <v>0</v>
      </c>
      <c r="BYR15">
        <f>'Civil Works'!BYR230</f>
        <v>0</v>
      </c>
      <c r="BYS15">
        <f>'Civil Works'!BYS230</f>
        <v>0</v>
      </c>
      <c r="BYT15">
        <f>'Civil Works'!BYT230</f>
        <v>0</v>
      </c>
      <c r="BYU15">
        <f>'Civil Works'!BYU230</f>
        <v>0</v>
      </c>
      <c r="BYV15">
        <f>'Civil Works'!BYV230</f>
        <v>0</v>
      </c>
      <c r="BYW15">
        <f>'Civil Works'!BYW230</f>
        <v>0</v>
      </c>
      <c r="BYX15">
        <f>'Civil Works'!BYX230</f>
        <v>0</v>
      </c>
      <c r="BYY15">
        <f>'Civil Works'!BYY230</f>
        <v>0</v>
      </c>
      <c r="BYZ15">
        <f>'Civil Works'!BYZ230</f>
        <v>0</v>
      </c>
      <c r="BZA15">
        <f>'Civil Works'!BZA230</f>
        <v>0</v>
      </c>
      <c r="BZB15">
        <f>'Civil Works'!BZB230</f>
        <v>0</v>
      </c>
      <c r="BZC15">
        <f>'Civil Works'!BZC230</f>
        <v>0</v>
      </c>
      <c r="BZD15">
        <f>'Civil Works'!BZD230</f>
        <v>0</v>
      </c>
      <c r="BZE15">
        <f>'Civil Works'!BZE230</f>
        <v>0</v>
      </c>
      <c r="BZF15">
        <f>'Civil Works'!BZF230</f>
        <v>0</v>
      </c>
      <c r="BZG15">
        <f>'Civil Works'!BZG230</f>
        <v>0</v>
      </c>
      <c r="BZH15">
        <f>'Civil Works'!BZH230</f>
        <v>0</v>
      </c>
      <c r="BZI15">
        <f>'Civil Works'!BZI230</f>
        <v>0</v>
      </c>
      <c r="BZJ15">
        <f>'Civil Works'!BZJ230</f>
        <v>0</v>
      </c>
      <c r="BZK15">
        <f>'Civil Works'!BZK230</f>
        <v>0</v>
      </c>
      <c r="BZL15">
        <f>'Civil Works'!BZL230</f>
        <v>0</v>
      </c>
      <c r="BZM15">
        <f>'Civil Works'!BZM230</f>
        <v>0</v>
      </c>
      <c r="BZN15">
        <f>'Civil Works'!BZN230</f>
        <v>0</v>
      </c>
      <c r="BZO15">
        <f>'Civil Works'!BZO230</f>
        <v>0</v>
      </c>
      <c r="BZP15">
        <f>'Civil Works'!BZP230</f>
        <v>0</v>
      </c>
      <c r="BZQ15">
        <f>'Civil Works'!BZQ230</f>
        <v>0</v>
      </c>
      <c r="BZR15">
        <f>'Civil Works'!BZR230</f>
        <v>0</v>
      </c>
      <c r="BZS15">
        <f>'Civil Works'!BZS230</f>
        <v>0</v>
      </c>
      <c r="BZT15">
        <f>'Civil Works'!BZT230</f>
        <v>0</v>
      </c>
      <c r="BZU15">
        <f>'Civil Works'!BZU230</f>
        <v>0</v>
      </c>
      <c r="BZV15">
        <f>'Civil Works'!BZV230</f>
        <v>0</v>
      </c>
      <c r="BZW15">
        <f>'Civil Works'!BZW230</f>
        <v>0</v>
      </c>
      <c r="BZX15">
        <f>'Civil Works'!BZX230</f>
        <v>0</v>
      </c>
      <c r="BZY15">
        <f>'Civil Works'!BZY230</f>
        <v>0</v>
      </c>
      <c r="BZZ15">
        <f>'Civil Works'!BZZ230</f>
        <v>0</v>
      </c>
      <c r="CAA15">
        <f>'Civil Works'!CAA230</f>
        <v>0</v>
      </c>
      <c r="CAB15">
        <f>'Civil Works'!CAB230</f>
        <v>0</v>
      </c>
      <c r="CAC15">
        <f>'Civil Works'!CAC230</f>
        <v>0</v>
      </c>
      <c r="CAD15">
        <f>'Civil Works'!CAD230</f>
        <v>0</v>
      </c>
      <c r="CAE15">
        <f>'Civil Works'!CAE230</f>
        <v>0</v>
      </c>
      <c r="CAF15">
        <f>'Civil Works'!CAF230</f>
        <v>0</v>
      </c>
      <c r="CAG15">
        <f>'Civil Works'!CAG230</f>
        <v>0</v>
      </c>
      <c r="CAH15">
        <f>'Civil Works'!CAH230</f>
        <v>0</v>
      </c>
      <c r="CAI15">
        <f>'Civil Works'!CAI230</f>
        <v>0</v>
      </c>
      <c r="CAJ15">
        <f>'Civil Works'!CAJ230</f>
        <v>0</v>
      </c>
      <c r="CAK15">
        <f>'Civil Works'!CAK230</f>
        <v>0</v>
      </c>
      <c r="CAL15">
        <f>'Civil Works'!CAL230</f>
        <v>0</v>
      </c>
      <c r="CAM15">
        <f>'Civil Works'!CAM230</f>
        <v>0</v>
      </c>
      <c r="CAN15">
        <f>'Civil Works'!CAN230</f>
        <v>0</v>
      </c>
      <c r="CAO15">
        <f>'Civil Works'!CAO230</f>
        <v>0</v>
      </c>
      <c r="CAP15">
        <f>'Civil Works'!CAP230</f>
        <v>0</v>
      </c>
      <c r="CAQ15">
        <f>'Civil Works'!CAQ230</f>
        <v>0</v>
      </c>
      <c r="CAR15">
        <f>'Civil Works'!CAR230</f>
        <v>0</v>
      </c>
      <c r="CAS15">
        <f>'Civil Works'!CAS230</f>
        <v>0</v>
      </c>
      <c r="CAT15">
        <f>'Civil Works'!CAT230</f>
        <v>0</v>
      </c>
      <c r="CAU15">
        <f>'Civil Works'!CAU230</f>
        <v>0</v>
      </c>
      <c r="CAV15">
        <f>'Civil Works'!CAV230</f>
        <v>0</v>
      </c>
      <c r="CAW15">
        <f>'Civil Works'!CAW230</f>
        <v>0</v>
      </c>
      <c r="CAX15">
        <f>'Civil Works'!CAX230</f>
        <v>0</v>
      </c>
      <c r="CAY15">
        <f>'Civil Works'!CAY230</f>
        <v>0</v>
      </c>
      <c r="CAZ15">
        <f>'Civil Works'!CAZ230</f>
        <v>0</v>
      </c>
      <c r="CBA15">
        <f>'Civil Works'!CBA230</f>
        <v>0</v>
      </c>
      <c r="CBB15">
        <f>'Civil Works'!CBB230</f>
        <v>0</v>
      </c>
      <c r="CBC15">
        <f>'Civil Works'!CBC230</f>
        <v>0</v>
      </c>
      <c r="CBD15">
        <f>'Civil Works'!CBD230</f>
        <v>0</v>
      </c>
      <c r="CBE15">
        <f>'Civil Works'!CBE230</f>
        <v>0</v>
      </c>
      <c r="CBF15">
        <f>'Civil Works'!CBF230</f>
        <v>0</v>
      </c>
      <c r="CBG15">
        <f>'Civil Works'!CBG230</f>
        <v>0</v>
      </c>
      <c r="CBH15">
        <f>'Civil Works'!CBH230</f>
        <v>0</v>
      </c>
      <c r="CBI15">
        <f>'Civil Works'!CBI230</f>
        <v>0</v>
      </c>
      <c r="CBJ15">
        <f>'Civil Works'!CBJ230</f>
        <v>0</v>
      </c>
      <c r="CBK15">
        <f>'Civil Works'!CBK230</f>
        <v>0</v>
      </c>
      <c r="CBL15">
        <f>'Civil Works'!CBL230</f>
        <v>0</v>
      </c>
      <c r="CBM15">
        <f>'Civil Works'!CBM230</f>
        <v>0</v>
      </c>
      <c r="CBN15">
        <f>'Civil Works'!CBN230</f>
        <v>0</v>
      </c>
      <c r="CBO15">
        <f>'Civil Works'!CBO230</f>
        <v>0</v>
      </c>
      <c r="CBP15">
        <f>'Civil Works'!CBP230</f>
        <v>0</v>
      </c>
      <c r="CBQ15">
        <f>'Civil Works'!CBQ230</f>
        <v>0</v>
      </c>
      <c r="CBR15">
        <f>'Civil Works'!CBR230</f>
        <v>0</v>
      </c>
      <c r="CBS15">
        <f>'Civil Works'!CBS230</f>
        <v>0</v>
      </c>
      <c r="CBT15">
        <f>'Civil Works'!CBT230</f>
        <v>0</v>
      </c>
      <c r="CBU15">
        <f>'Civil Works'!CBU230</f>
        <v>0</v>
      </c>
      <c r="CBV15">
        <f>'Civil Works'!CBV230</f>
        <v>0</v>
      </c>
      <c r="CBW15">
        <f>'Civil Works'!CBW230</f>
        <v>0</v>
      </c>
      <c r="CBX15">
        <f>'Civil Works'!CBX230</f>
        <v>0</v>
      </c>
      <c r="CBY15">
        <f>'Civil Works'!CBY230</f>
        <v>0</v>
      </c>
      <c r="CBZ15">
        <f>'Civil Works'!CBZ230</f>
        <v>0</v>
      </c>
      <c r="CCA15">
        <f>'Civil Works'!CCA230</f>
        <v>0</v>
      </c>
      <c r="CCB15">
        <f>'Civil Works'!CCB230</f>
        <v>0</v>
      </c>
      <c r="CCC15">
        <f>'Civil Works'!CCC230</f>
        <v>0</v>
      </c>
      <c r="CCD15">
        <f>'Civil Works'!CCD230</f>
        <v>0</v>
      </c>
      <c r="CCE15">
        <f>'Civil Works'!CCE230</f>
        <v>0</v>
      </c>
      <c r="CCF15">
        <f>'Civil Works'!CCF230</f>
        <v>0</v>
      </c>
      <c r="CCG15">
        <f>'Civil Works'!CCG230</f>
        <v>0</v>
      </c>
      <c r="CCH15">
        <f>'Civil Works'!CCH230</f>
        <v>0</v>
      </c>
      <c r="CCI15">
        <f>'Civil Works'!CCI230</f>
        <v>0</v>
      </c>
      <c r="CCJ15">
        <f>'Civil Works'!CCJ230</f>
        <v>0</v>
      </c>
      <c r="CCK15">
        <f>'Civil Works'!CCK230</f>
        <v>0</v>
      </c>
      <c r="CCL15">
        <f>'Civil Works'!CCL230</f>
        <v>0</v>
      </c>
      <c r="CCM15">
        <f>'Civil Works'!CCM230</f>
        <v>0</v>
      </c>
      <c r="CCN15">
        <f>'Civil Works'!CCN230</f>
        <v>0</v>
      </c>
      <c r="CCO15">
        <f>'Civil Works'!CCO230</f>
        <v>0</v>
      </c>
      <c r="CCP15">
        <f>'Civil Works'!CCP230</f>
        <v>0</v>
      </c>
      <c r="CCQ15">
        <f>'Civil Works'!CCQ230</f>
        <v>0</v>
      </c>
      <c r="CCR15">
        <f>'Civil Works'!CCR230</f>
        <v>0</v>
      </c>
      <c r="CCS15">
        <f>'Civil Works'!CCS230</f>
        <v>0</v>
      </c>
      <c r="CCT15">
        <f>'Civil Works'!CCT230</f>
        <v>0</v>
      </c>
      <c r="CCU15">
        <f>'Civil Works'!CCU230</f>
        <v>0</v>
      </c>
      <c r="CCV15">
        <f>'Civil Works'!CCV230</f>
        <v>0</v>
      </c>
      <c r="CCW15">
        <f>'Civil Works'!CCW230</f>
        <v>0</v>
      </c>
      <c r="CCX15">
        <f>'Civil Works'!CCX230</f>
        <v>0</v>
      </c>
      <c r="CCY15">
        <f>'Civil Works'!CCY230</f>
        <v>0</v>
      </c>
      <c r="CCZ15">
        <f>'Civil Works'!CCZ230</f>
        <v>0</v>
      </c>
      <c r="CDA15">
        <f>'Civil Works'!CDA230</f>
        <v>0</v>
      </c>
      <c r="CDB15">
        <f>'Civil Works'!CDB230</f>
        <v>0</v>
      </c>
      <c r="CDC15">
        <f>'Civil Works'!CDC230</f>
        <v>0</v>
      </c>
      <c r="CDD15">
        <f>'Civil Works'!CDD230</f>
        <v>0</v>
      </c>
      <c r="CDE15">
        <f>'Civil Works'!CDE230</f>
        <v>0</v>
      </c>
      <c r="CDF15">
        <f>'Civil Works'!CDF230</f>
        <v>0</v>
      </c>
      <c r="CDG15">
        <f>'Civil Works'!CDG230</f>
        <v>0</v>
      </c>
      <c r="CDH15">
        <f>'Civil Works'!CDH230</f>
        <v>0</v>
      </c>
      <c r="CDI15">
        <f>'Civil Works'!CDI230</f>
        <v>0</v>
      </c>
      <c r="CDJ15">
        <f>'Civil Works'!CDJ230</f>
        <v>0</v>
      </c>
      <c r="CDK15">
        <f>'Civil Works'!CDK230</f>
        <v>0</v>
      </c>
      <c r="CDL15">
        <f>'Civil Works'!CDL230</f>
        <v>0</v>
      </c>
      <c r="CDM15">
        <f>'Civil Works'!CDM230</f>
        <v>0</v>
      </c>
      <c r="CDN15">
        <f>'Civil Works'!CDN230</f>
        <v>0</v>
      </c>
      <c r="CDO15">
        <f>'Civil Works'!CDO230</f>
        <v>0</v>
      </c>
      <c r="CDP15">
        <f>'Civil Works'!CDP230</f>
        <v>0</v>
      </c>
      <c r="CDQ15">
        <f>'Civil Works'!CDQ230</f>
        <v>0</v>
      </c>
      <c r="CDR15">
        <f>'Civil Works'!CDR230</f>
        <v>0</v>
      </c>
      <c r="CDS15">
        <f>'Civil Works'!CDS230</f>
        <v>0</v>
      </c>
      <c r="CDT15">
        <f>'Civil Works'!CDT230</f>
        <v>0</v>
      </c>
      <c r="CDU15">
        <f>'Civil Works'!CDU230</f>
        <v>0</v>
      </c>
      <c r="CDV15">
        <f>'Civil Works'!CDV230</f>
        <v>0</v>
      </c>
      <c r="CDW15">
        <f>'Civil Works'!CDW230</f>
        <v>0</v>
      </c>
      <c r="CDX15">
        <f>'Civil Works'!CDX230</f>
        <v>0</v>
      </c>
      <c r="CDY15">
        <f>'Civil Works'!CDY230</f>
        <v>0</v>
      </c>
      <c r="CDZ15">
        <f>'Civil Works'!CDZ230</f>
        <v>0</v>
      </c>
      <c r="CEA15">
        <f>'Civil Works'!CEA230</f>
        <v>0</v>
      </c>
      <c r="CEB15">
        <f>'Civil Works'!CEB230</f>
        <v>0</v>
      </c>
      <c r="CEC15">
        <f>'Civil Works'!CEC230</f>
        <v>0</v>
      </c>
      <c r="CED15">
        <f>'Civil Works'!CED230</f>
        <v>0</v>
      </c>
      <c r="CEE15">
        <f>'Civil Works'!CEE230</f>
        <v>0</v>
      </c>
      <c r="CEF15">
        <f>'Civil Works'!CEF230</f>
        <v>0</v>
      </c>
      <c r="CEG15">
        <f>'Civil Works'!CEG230</f>
        <v>0</v>
      </c>
      <c r="CEH15">
        <f>'Civil Works'!CEH230</f>
        <v>0</v>
      </c>
      <c r="CEI15">
        <f>'Civil Works'!CEI230</f>
        <v>0</v>
      </c>
      <c r="CEJ15">
        <f>'Civil Works'!CEJ230</f>
        <v>0</v>
      </c>
      <c r="CEK15">
        <f>'Civil Works'!CEK230</f>
        <v>0</v>
      </c>
      <c r="CEL15">
        <f>'Civil Works'!CEL230</f>
        <v>0</v>
      </c>
      <c r="CEM15">
        <f>'Civil Works'!CEM230</f>
        <v>0</v>
      </c>
      <c r="CEN15">
        <f>'Civil Works'!CEN230</f>
        <v>0</v>
      </c>
      <c r="CEO15">
        <f>'Civil Works'!CEO230</f>
        <v>0</v>
      </c>
      <c r="CEP15">
        <f>'Civil Works'!CEP230</f>
        <v>0</v>
      </c>
      <c r="CEQ15">
        <f>'Civil Works'!CEQ230</f>
        <v>0</v>
      </c>
      <c r="CER15">
        <f>'Civil Works'!CER230</f>
        <v>0</v>
      </c>
      <c r="CES15">
        <f>'Civil Works'!CES230</f>
        <v>0</v>
      </c>
      <c r="CET15">
        <f>'Civil Works'!CET230</f>
        <v>0</v>
      </c>
      <c r="CEU15">
        <f>'Civil Works'!CEU230</f>
        <v>0</v>
      </c>
      <c r="CEV15">
        <f>'Civil Works'!CEV230</f>
        <v>0</v>
      </c>
      <c r="CEW15">
        <f>'Civil Works'!CEW230</f>
        <v>0</v>
      </c>
      <c r="CEX15">
        <f>'Civil Works'!CEX230</f>
        <v>0</v>
      </c>
      <c r="CEY15">
        <f>'Civil Works'!CEY230</f>
        <v>0</v>
      </c>
      <c r="CEZ15">
        <f>'Civil Works'!CEZ230</f>
        <v>0</v>
      </c>
      <c r="CFA15">
        <f>'Civil Works'!CFA230</f>
        <v>0</v>
      </c>
      <c r="CFB15">
        <f>'Civil Works'!CFB230</f>
        <v>0</v>
      </c>
      <c r="CFC15">
        <f>'Civil Works'!CFC230</f>
        <v>0</v>
      </c>
      <c r="CFD15">
        <f>'Civil Works'!CFD230</f>
        <v>0</v>
      </c>
      <c r="CFE15">
        <f>'Civil Works'!CFE230</f>
        <v>0</v>
      </c>
      <c r="CFF15">
        <f>'Civil Works'!CFF230</f>
        <v>0</v>
      </c>
      <c r="CFG15">
        <f>'Civil Works'!CFG230</f>
        <v>0</v>
      </c>
      <c r="CFH15">
        <f>'Civil Works'!CFH230</f>
        <v>0</v>
      </c>
      <c r="CFI15">
        <f>'Civil Works'!CFI230</f>
        <v>0</v>
      </c>
      <c r="CFJ15">
        <f>'Civil Works'!CFJ230</f>
        <v>0</v>
      </c>
      <c r="CFK15">
        <f>'Civil Works'!CFK230</f>
        <v>0</v>
      </c>
      <c r="CFL15">
        <f>'Civil Works'!CFL230</f>
        <v>0</v>
      </c>
      <c r="CFM15">
        <f>'Civil Works'!CFM230</f>
        <v>0</v>
      </c>
      <c r="CFN15">
        <f>'Civil Works'!CFN230</f>
        <v>0</v>
      </c>
      <c r="CFO15">
        <f>'Civil Works'!CFO230</f>
        <v>0</v>
      </c>
      <c r="CFP15">
        <f>'Civil Works'!CFP230</f>
        <v>0</v>
      </c>
      <c r="CFQ15">
        <f>'Civil Works'!CFQ230</f>
        <v>0</v>
      </c>
      <c r="CFR15">
        <f>'Civil Works'!CFR230</f>
        <v>0</v>
      </c>
      <c r="CFS15">
        <f>'Civil Works'!CFS230</f>
        <v>0</v>
      </c>
      <c r="CFT15">
        <f>'Civil Works'!CFT230</f>
        <v>0</v>
      </c>
      <c r="CFU15">
        <f>'Civil Works'!CFU230</f>
        <v>0</v>
      </c>
      <c r="CFV15">
        <f>'Civil Works'!CFV230</f>
        <v>0</v>
      </c>
      <c r="CFW15">
        <f>'Civil Works'!CFW230</f>
        <v>0</v>
      </c>
      <c r="CFX15">
        <f>'Civil Works'!CFX230</f>
        <v>0</v>
      </c>
      <c r="CFY15">
        <f>'Civil Works'!CFY230</f>
        <v>0</v>
      </c>
      <c r="CFZ15">
        <f>'Civil Works'!CFZ230</f>
        <v>0</v>
      </c>
      <c r="CGA15">
        <f>'Civil Works'!CGA230</f>
        <v>0</v>
      </c>
      <c r="CGB15">
        <f>'Civil Works'!CGB230</f>
        <v>0</v>
      </c>
      <c r="CGC15">
        <f>'Civil Works'!CGC230</f>
        <v>0</v>
      </c>
      <c r="CGD15">
        <f>'Civil Works'!CGD230</f>
        <v>0</v>
      </c>
      <c r="CGE15">
        <f>'Civil Works'!CGE230</f>
        <v>0</v>
      </c>
      <c r="CGF15">
        <f>'Civil Works'!CGF230</f>
        <v>0</v>
      </c>
      <c r="CGG15">
        <f>'Civil Works'!CGG230</f>
        <v>0</v>
      </c>
      <c r="CGH15">
        <f>'Civil Works'!CGH230</f>
        <v>0</v>
      </c>
      <c r="CGI15">
        <f>'Civil Works'!CGI230</f>
        <v>0</v>
      </c>
      <c r="CGJ15">
        <f>'Civil Works'!CGJ230</f>
        <v>0</v>
      </c>
      <c r="CGK15">
        <f>'Civil Works'!CGK230</f>
        <v>0</v>
      </c>
      <c r="CGL15">
        <f>'Civil Works'!CGL230</f>
        <v>0</v>
      </c>
      <c r="CGM15">
        <f>'Civil Works'!CGM230</f>
        <v>0</v>
      </c>
      <c r="CGN15">
        <f>'Civil Works'!CGN230</f>
        <v>0</v>
      </c>
      <c r="CGO15">
        <f>'Civil Works'!CGO230</f>
        <v>0</v>
      </c>
      <c r="CGP15">
        <f>'Civil Works'!CGP230</f>
        <v>0</v>
      </c>
      <c r="CGQ15">
        <f>'Civil Works'!CGQ230</f>
        <v>0</v>
      </c>
      <c r="CGR15">
        <f>'Civil Works'!CGR230</f>
        <v>0</v>
      </c>
      <c r="CGS15">
        <f>'Civil Works'!CGS230</f>
        <v>0</v>
      </c>
      <c r="CGT15">
        <f>'Civil Works'!CGT230</f>
        <v>0</v>
      </c>
      <c r="CGU15">
        <f>'Civil Works'!CGU230</f>
        <v>0</v>
      </c>
      <c r="CGV15">
        <f>'Civil Works'!CGV230</f>
        <v>0</v>
      </c>
      <c r="CGW15">
        <f>'Civil Works'!CGW230</f>
        <v>0</v>
      </c>
      <c r="CGX15">
        <f>'Civil Works'!CGX230</f>
        <v>0</v>
      </c>
      <c r="CGY15">
        <f>'Civil Works'!CGY230</f>
        <v>0</v>
      </c>
      <c r="CGZ15">
        <f>'Civil Works'!CGZ230</f>
        <v>0</v>
      </c>
      <c r="CHA15">
        <f>'Civil Works'!CHA230</f>
        <v>0</v>
      </c>
      <c r="CHB15">
        <f>'Civil Works'!CHB230</f>
        <v>0</v>
      </c>
      <c r="CHC15">
        <f>'Civil Works'!CHC230</f>
        <v>0</v>
      </c>
      <c r="CHD15">
        <f>'Civil Works'!CHD230</f>
        <v>0</v>
      </c>
      <c r="CHE15">
        <f>'Civil Works'!CHE230</f>
        <v>0</v>
      </c>
      <c r="CHF15">
        <f>'Civil Works'!CHF230</f>
        <v>0</v>
      </c>
      <c r="CHG15">
        <f>'Civil Works'!CHG230</f>
        <v>0</v>
      </c>
      <c r="CHH15">
        <f>'Civil Works'!CHH230</f>
        <v>0</v>
      </c>
      <c r="CHI15">
        <f>'Civil Works'!CHI230</f>
        <v>0</v>
      </c>
      <c r="CHJ15">
        <f>'Civil Works'!CHJ230</f>
        <v>0</v>
      </c>
      <c r="CHK15">
        <f>'Civil Works'!CHK230</f>
        <v>0</v>
      </c>
      <c r="CHL15">
        <f>'Civil Works'!CHL230</f>
        <v>0</v>
      </c>
      <c r="CHM15">
        <f>'Civil Works'!CHM230</f>
        <v>0</v>
      </c>
      <c r="CHN15">
        <f>'Civil Works'!CHN230</f>
        <v>0</v>
      </c>
      <c r="CHO15">
        <f>'Civil Works'!CHO230</f>
        <v>0</v>
      </c>
      <c r="CHP15">
        <f>'Civil Works'!CHP230</f>
        <v>0</v>
      </c>
      <c r="CHQ15">
        <f>'Civil Works'!CHQ230</f>
        <v>0</v>
      </c>
      <c r="CHR15">
        <f>'Civil Works'!CHR230</f>
        <v>0</v>
      </c>
      <c r="CHS15">
        <f>'Civil Works'!CHS230</f>
        <v>0</v>
      </c>
      <c r="CHT15">
        <f>'Civil Works'!CHT230</f>
        <v>0</v>
      </c>
      <c r="CHU15">
        <f>'Civil Works'!CHU230</f>
        <v>0</v>
      </c>
      <c r="CHV15">
        <f>'Civil Works'!CHV230</f>
        <v>0</v>
      </c>
      <c r="CHW15">
        <f>'Civil Works'!CHW230</f>
        <v>0</v>
      </c>
      <c r="CHX15">
        <f>'Civil Works'!CHX230</f>
        <v>0</v>
      </c>
      <c r="CHY15">
        <f>'Civil Works'!CHY230</f>
        <v>0</v>
      </c>
      <c r="CHZ15">
        <f>'Civil Works'!CHZ230</f>
        <v>0</v>
      </c>
      <c r="CIA15">
        <f>'Civil Works'!CIA230</f>
        <v>0</v>
      </c>
      <c r="CIB15">
        <f>'Civil Works'!CIB230</f>
        <v>0</v>
      </c>
      <c r="CIC15">
        <f>'Civil Works'!CIC230</f>
        <v>0</v>
      </c>
      <c r="CID15">
        <f>'Civil Works'!CID230</f>
        <v>0</v>
      </c>
      <c r="CIE15">
        <f>'Civil Works'!CIE230</f>
        <v>0</v>
      </c>
      <c r="CIF15">
        <f>'Civil Works'!CIF230</f>
        <v>0</v>
      </c>
      <c r="CIG15">
        <f>'Civil Works'!CIG230</f>
        <v>0</v>
      </c>
      <c r="CIH15">
        <f>'Civil Works'!CIH230</f>
        <v>0</v>
      </c>
      <c r="CII15">
        <f>'Civil Works'!CII230</f>
        <v>0</v>
      </c>
      <c r="CIJ15">
        <f>'Civil Works'!CIJ230</f>
        <v>0</v>
      </c>
      <c r="CIK15">
        <f>'Civil Works'!CIK230</f>
        <v>0</v>
      </c>
      <c r="CIL15">
        <f>'Civil Works'!CIL230</f>
        <v>0</v>
      </c>
      <c r="CIM15">
        <f>'Civil Works'!CIM230</f>
        <v>0</v>
      </c>
      <c r="CIN15">
        <f>'Civil Works'!CIN230</f>
        <v>0</v>
      </c>
      <c r="CIO15">
        <f>'Civil Works'!CIO230</f>
        <v>0</v>
      </c>
      <c r="CIP15">
        <f>'Civil Works'!CIP230</f>
        <v>0</v>
      </c>
      <c r="CIQ15">
        <f>'Civil Works'!CIQ230</f>
        <v>0</v>
      </c>
      <c r="CIR15">
        <f>'Civil Works'!CIR230</f>
        <v>0</v>
      </c>
      <c r="CIS15">
        <f>'Civil Works'!CIS230</f>
        <v>0</v>
      </c>
      <c r="CIT15">
        <f>'Civil Works'!CIT230</f>
        <v>0</v>
      </c>
      <c r="CIU15">
        <f>'Civil Works'!CIU230</f>
        <v>0</v>
      </c>
      <c r="CIV15">
        <f>'Civil Works'!CIV230</f>
        <v>0</v>
      </c>
      <c r="CIW15">
        <f>'Civil Works'!CIW230</f>
        <v>0</v>
      </c>
      <c r="CIX15">
        <f>'Civil Works'!CIX230</f>
        <v>0</v>
      </c>
      <c r="CIY15">
        <f>'Civil Works'!CIY230</f>
        <v>0</v>
      </c>
      <c r="CIZ15">
        <f>'Civil Works'!CIZ230</f>
        <v>0</v>
      </c>
      <c r="CJA15">
        <f>'Civil Works'!CJA230</f>
        <v>0</v>
      </c>
      <c r="CJB15">
        <f>'Civil Works'!CJB230</f>
        <v>0</v>
      </c>
      <c r="CJC15">
        <f>'Civil Works'!CJC230</f>
        <v>0</v>
      </c>
      <c r="CJD15">
        <f>'Civil Works'!CJD230</f>
        <v>0</v>
      </c>
      <c r="CJE15">
        <f>'Civil Works'!CJE230</f>
        <v>0</v>
      </c>
      <c r="CJF15">
        <f>'Civil Works'!CJF230</f>
        <v>0</v>
      </c>
      <c r="CJG15">
        <f>'Civil Works'!CJG230</f>
        <v>0</v>
      </c>
      <c r="CJH15">
        <f>'Civil Works'!CJH230</f>
        <v>0</v>
      </c>
      <c r="CJI15">
        <f>'Civil Works'!CJI230</f>
        <v>0</v>
      </c>
      <c r="CJJ15">
        <f>'Civil Works'!CJJ230</f>
        <v>0</v>
      </c>
      <c r="CJK15">
        <f>'Civil Works'!CJK230</f>
        <v>0</v>
      </c>
      <c r="CJL15">
        <f>'Civil Works'!CJL230</f>
        <v>0</v>
      </c>
      <c r="CJM15">
        <f>'Civil Works'!CJM230</f>
        <v>0</v>
      </c>
      <c r="CJN15">
        <f>'Civil Works'!CJN230</f>
        <v>0</v>
      </c>
      <c r="CJO15">
        <f>'Civil Works'!CJO230</f>
        <v>0</v>
      </c>
      <c r="CJP15">
        <f>'Civil Works'!CJP230</f>
        <v>0</v>
      </c>
      <c r="CJQ15">
        <f>'Civil Works'!CJQ230</f>
        <v>0</v>
      </c>
      <c r="CJR15">
        <f>'Civil Works'!CJR230</f>
        <v>0</v>
      </c>
      <c r="CJS15">
        <f>'Civil Works'!CJS230</f>
        <v>0</v>
      </c>
      <c r="CJT15">
        <f>'Civil Works'!CJT230</f>
        <v>0</v>
      </c>
      <c r="CJU15">
        <f>'Civil Works'!CJU230</f>
        <v>0</v>
      </c>
      <c r="CJV15">
        <f>'Civil Works'!CJV230</f>
        <v>0</v>
      </c>
      <c r="CJW15">
        <f>'Civil Works'!CJW230</f>
        <v>0</v>
      </c>
      <c r="CJX15">
        <f>'Civil Works'!CJX230</f>
        <v>0</v>
      </c>
      <c r="CJY15">
        <f>'Civil Works'!CJY230</f>
        <v>0</v>
      </c>
      <c r="CJZ15">
        <f>'Civil Works'!CJZ230</f>
        <v>0</v>
      </c>
      <c r="CKA15">
        <f>'Civil Works'!CKA230</f>
        <v>0</v>
      </c>
      <c r="CKB15">
        <f>'Civil Works'!CKB230</f>
        <v>0</v>
      </c>
      <c r="CKC15">
        <f>'Civil Works'!CKC230</f>
        <v>0</v>
      </c>
      <c r="CKD15">
        <f>'Civil Works'!CKD230</f>
        <v>0</v>
      </c>
      <c r="CKE15">
        <f>'Civil Works'!CKE230</f>
        <v>0</v>
      </c>
      <c r="CKF15">
        <f>'Civil Works'!CKF230</f>
        <v>0</v>
      </c>
      <c r="CKG15">
        <f>'Civil Works'!CKG230</f>
        <v>0</v>
      </c>
      <c r="CKH15">
        <f>'Civil Works'!CKH230</f>
        <v>0</v>
      </c>
      <c r="CKI15">
        <f>'Civil Works'!CKI230</f>
        <v>0</v>
      </c>
      <c r="CKJ15">
        <f>'Civil Works'!CKJ230</f>
        <v>0</v>
      </c>
      <c r="CKK15">
        <f>'Civil Works'!CKK230</f>
        <v>0</v>
      </c>
      <c r="CKL15">
        <f>'Civil Works'!CKL230</f>
        <v>0</v>
      </c>
      <c r="CKM15">
        <f>'Civil Works'!CKM230</f>
        <v>0</v>
      </c>
      <c r="CKN15">
        <f>'Civil Works'!CKN230</f>
        <v>0</v>
      </c>
      <c r="CKO15">
        <f>'Civil Works'!CKO230</f>
        <v>0</v>
      </c>
      <c r="CKP15">
        <f>'Civil Works'!CKP230</f>
        <v>0</v>
      </c>
      <c r="CKQ15">
        <f>'Civil Works'!CKQ230</f>
        <v>0</v>
      </c>
      <c r="CKR15">
        <f>'Civil Works'!CKR230</f>
        <v>0</v>
      </c>
      <c r="CKS15">
        <f>'Civil Works'!CKS230</f>
        <v>0</v>
      </c>
      <c r="CKT15">
        <f>'Civil Works'!CKT230</f>
        <v>0</v>
      </c>
      <c r="CKU15">
        <f>'Civil Works'!CKU230</f>
        <v>0</v>
      </c>
      <c r="CKV15">
        <f>'Civil Works'!CKV230</f>
        <v>0</v>
      </c>
      <c r="CKW15">
        <f>'Civil Works'!CKW230</f>
        <v>0</v>
      </c>
      <c r="CKX15">
        <f>'Civil Works'!CKX230</f>
        <v>0</v>
      </c>
      <c r="CKY15">
        <f>'Civil Works'!CKY230</f>
        <v>0</v>
      </c>
      <c r="CKZ15">
        <f>'Civil Works'!CKZ230</f>
        <v>0</v>
      </c>
      <c r="CLA15">
        <f>'Civil Works'!CLA230</f>
        <v>0</v>
      </c>
      <c r="CLB15">
        <f>'Civil Works'!CLB230</f>
        <v>0</v>
      </c>
      <c r="CLC15">
        <f>'Civil Works'!CLC230</f>
        <v>0</v>
      </c>
      <c r="CLD15">
        <f>'Civil Works'!CLD230</f>
        <v>0</v>
      </c>
      <c r="CLE15">
        <f>'Civil Works'!CLE230</f>
        <v>0</v>
      </c>
      <c r="CLF15">
        <f>'Civil Works'!CLF230</f>
        <v>0</v>
      </c>
      <c r="CLG15">
        <f>'Civil Works'!CLG230</f>
        <v>0</v>
      </c>
      <c r="CLH15">
        <f>'Civil Works'!CLH230</f>
        <v>0</v>
      </c>
      <c r="CLI15">
        <f>'Civil Works'!CLI230</f>
        <v>0</v>
      </c>
      <c r="CLJ15">
        <f>'Civil Works'!CLJ230</f>
        <v>0</v>
      </c>
      <c r="CLK15">
        <f>'Civil Works'!CLK230</f>
        <v>0</v>
      </c>
      <c r="CLL15">
        <f>'Civil Works'!CLL230</f>
        <v>0</v>
      </c>
      <c r="CLM15">
        <f>'Civil Works'!CLM230</f>
        <v>0</v>
      </c>
      <c r="CLN15">
        <f>'Civil Works'!CLN230</f>
        <v>0</v>
      </c>
      <c r="CLO15">
        <f>'Civil Works'!CLO230</f>
        <v>0</v>
      </c>
      <c r="CLP15">
        <f>'Civil Works'!CLP230</f>
        <v>0</v>
      </c>
      <c r="CLQ15">
        <f>'Civil Works'!CLQ230</f>
        <v>0</v>
      </c>
      <c r="CLR15">
        <f>'Civil Works'!CLR230</f>
        <v>0</v>
      </c>
      <c r="CLS15">
        <f>'Civil Works'!CLS230</f>
        <v>0</v>
      </c>
      <c r="CLT15">
        <f>'Civil Works'!CLT230</f>
        <v>0</v>
      </c>
      <c r="CLU15">
        <f>'Civil Works'!CLU230</f>
        <v>0</v>
      </c>
      <c r="CLV15">
        <f>'Civil Works'!CLV230</f>
        <v>0</v>
      </c>
      <c r="CLW15">
        <f>'Civil Works'!CLW230</f>
        <v>0</v>
      </c>
      <c r="CLX15">
        <f>'Civil Works'!CLX230</f>
        <v>0</v>
      </c>
      <c r="CLY15">
        <f>'Civil Works'!CLY230</f>
        <v>0</v>
      </c>
      <c r="CLZ15">
        <f>'Civil Works'!CLZ230</f>
        <v>0</v>
      </c>
      <c r="CMA15">
        <f>'Civil Works'!CMA230</f>
        <v>0</v>
      </c>
      <c r="CMB15">
        <f>'Civil Works'!CMB230</f>
        <v>0</v>
      </c>
      <c r="CMC15">
        <f>'Civil Works'!CMC230</f>
        <v>0</v>
      </c>
      <c r="CMD15">
        <f>'Civil Works'!CMD230</f>
        <v>0</v>
      </c>
      <c r="CME15">
        <f>'Civil Works'!CME230</f>
        <v>0</v>
      </c>
      <c r="CMF15">
        <f>'Civil Works'!CMF230</f>
        <v>0</v>
      </c>
      <c r="CMG15">
        <f>'Civil Works'!CMG230</f>
        <v>0</v>
      </c>
      <c r="CMH15">
        <f>'Civil Works'!CMH230</f>
        <v>0</v>
      </c>
      <c r="CMI15">
        <f>'Civil Works'!CMI230</f>
        <v>0</v>
      </c>
      <c r="CMJ15">
        <f>'Civil Works'!CMJ230</f>
        <v>0</v>
      </c>
      <c r="CMK15">
        <f>'Civil Works'!CMK230</f>
        <v>0</v>
      </c>
      <c r="CML15">
        <f>'Civil Works'!CML230</f>
        <v>0</v>
      </c>
      <c r="CMM15">
        <f>'Civil Works'!CMM230</f>
        <v>0</v>
      </c>
      <c r="CMN15">
        <f>'Civil Works'!CMN230</f>
        <v>0</v>
      </c>
      <c r="CMO15">
        <f>'Civil Works'!CMO230</f>
        <v>0</v>
      </c>
      <c r="CMP15">
        <f>'Civil Works'!CMP230</f>
        <v>0</v>
      </c>
      <c r="CMQ15">
        <f>'Civil Works'!CMQ230</f>
        <v>0</v>
      </c>
      <c r="CMR15">
        <f>'Civil Works'!CMR230</f>
        <v>0</v>
      </c>
      <c r="CMS15">
        <f>'Civil Works'!CMS230</f>
        <v>0</v>
      </c>
      <c r="CMT15">
        <f>'Civil Works'!CMT230</f>
        <v>0</v>
      </c>
      <c r="CMU15">
        <f>'Civil Works'!CMU230</f>
        <v>0</v>
      </c>
      <c r="CMV15">
        <f>'Civil Works'!CMV230</f>
        <v>0</v>
      </c>
      <c r="CMW15">
        <f>'Civil Works'!CMW230</f>
        <v>0</v>
      </c>
      <c r="CMX15">
        <f>'Civil Works'!CMX230</f>
        <v>0</v>
      </c>
      <c r="CMY15">
        <f>'Civil Works'!CMY230</f>
        <v>0</v>
      </c>
      <c r="CMZ15">
        <f>'Civil Works'!CMZ230</f>
        <v>0</v>
      </c>
      <c r="CNA15">
        <f>'Civil Works'!CNA230</f>
        <v>0</v>
      </c>
      <c r="CNB15">
        <f>'Civil Works'!CNB230</f>
        <v>0</v>
      </c>
      <c r="CNC15">
        <f>'Civil Works'!CNC230</f>
        <v>0</v>
      </c>
      <c r="CND15">
        <f>'Civil Works'!CND230</f>
        <v>0</v>
      </c>
      <c r="CNE15">
        <f>'Civil Works'!CNE230</f>
        <v>0</v>
      </c>
      <c r="CNF15">
        <f>'Civil Works'!CNF230</f>
        <v>0</v>
      </c>
      <c r="CNG15">
        <f>'Civil Works'!CNG230</f>
        <v>0</v>
      </c>
      <c r="CNH15">
        <f>'Civil Works'!CNH230</f>
        <v>0</v>
      </c>
      <c r="CNI15">
        <f>'Civil Works'!CNI230</f>
        <v>0</v>
      </c>
      <c r="CNJ15">
        <f>'Civil Works'!CNJ230</f>
        <v>0</v>
      </c>
      <c r="CNK15">
        <f>'Civil Works'!CNK230</f>
        <v>0</v>
      </c>
      <c r="CNL15">
        <f>'Civil Works'!CNL230</f>
        <v>0</v>
      </c>
      <c r="CNM15">
        <f>'Civil Works'!CNM230</f>
        <v>0</v>
      </c>
      <c r="CNN15">
        <f>'Civil Works'!CNN230</f>
        <v>0</v>
      </c>
      <c r="CNO15">
        <f>'Civil Works'!CNO230</f>
        <v>0</v>
      </c>
      <c r="CNP15">
        <f>'Civil Works'!CNP230</f>
        <v>0</v>
      </c>
      <c r="CNQ15">
        <f>'Civil Works'!CNQ230</f>
        <v>0</v>
      </c>
      <c r="CNR15">
        <f>'Civil Works'!CNR230</f>
        <v>0</v>
      </c>
      <c r="CNS15">
        <f>'Civil Works'!CNS230</f>
        <v>0</v>
      </c>
      <c r="CNT15">
        <f>'Civil Works'!CNT230</f>
        <v>0</v>
      </c>
      <c r="CNU15">
        <f>'Civil Works'!CNU230</f>
        <v>0</v>
      </c>
      <c r="CNV15">
        <f>'Civil Works'!CNV230</f>
        <v>0</v>
      </c>
      <c r="CNW15">
        <f>'Civil Works'!CNW230</f>
        <v>0</v>
      </c>
      <c r="CNX15">
        <f>'Civil Works'!CNX230</f>
        <v>0</v>
      </c>
      <c r="CNY15">
        <f>'Civil Works'!CNY230</f>
        <v>0</v>
      </c>
      <c r="CNZ15">
        <f>'Civil Works'!CNZ230</f>
        <v>0</v>
      </c>
      <c r="COA15">
        <f>'Civil Works'!COA230</f>
        <v>0</v>
      </c>
      <c r="COB15">
        <f>'Civil Works'!COB230</f>
        <v>0</v>
      </c>
      <c r="COC15">
        <f>'Civil Works'!COC230</f>
        <v>0</v>
      </c>
      <c r="COD15">
        <f>'Civil Works'!COD230</f>
        <v>0</v>
      </c>
      <c r="COE15">
        <f>'Civil Works'!COE230</f>
        <v>0</v>
      </c>
      <c r="COF15">
        <f>'Civil Works'!COF230</f>
        <v>0</v>
      </c>
      <c r="COG15">
        <f>'Civil Works'!COG230</f>
        <v>0</v>
      </c>
      <c r="COH15">
        <f>'Civil Works'!COH230</f>
        <v>0</v>
      </c>
      <c r="COI15">
        <f>'Civil Works'!COI230</f>
        <v>0</v>
      </c>
      <c r="COJ15">
        <f>'Civil Works'!COJ230</f>
        <v>0</v>
      </c>
      <c r="COK15">
        <f>'Civil Works'!COK230</f>
        <v>0</v>
      </c>
      <c r="COL15">
        <f>'Civil Works'!COL230</f>
        <v>0</v>
      </c>
      <c r="COM15">
        <f>'Civil Works'!COM230</f>
        <v>0</v>
      </c>
      <c r="CON15">
        <f>'Civil Works'!CON230</f>
        <v>0</v>
      </c>
      <c r="COO15">
        <f>'Civil Works'!COO230</f>
        <v>0</v>
      </c>
      <c r="COP15">
        <f>'Civil Works'!COP230</f>
        <v>0</v>
      </c>
      <c r="COQ15">
        <f>'Civil Works'!COQ230</f>
        <v>0</v>
      </c>
      <c r="COR15">
        <f>'Civil Works'!COR230</f>
        <v>0</v>
      </c>
      <c r="COS15">
        <f>'Civil Works'!COS230</f>
        <v>0</v>
      </c>
      <c r="COT15">
        <f>'Civil Works'!COT230</f>
        <v>0</v>
      </c>
      <c r="COU15">
        <f>'Civil Works'!COU230</f>
        <v>0</v>
      </c>
      <c r="COV15">
        <f>'Civil Works'!COV230</f>
        <v>0</v>
      </c>
      <c r="COW15">
        <f>'Civil Works'!COW230</f>
        <v>0</v>
      </c>
      <c r="COX15">
        <f>'Civil Works'!COX230</f>
        <v>0</v>
      </c>
      <c r="COY15">
        <f>'Civil Works'!COY230</f>
        <v>0</v>
      </c>
      <c r="COZ15">
        <f>'Civil Works'!COZ230</f>
        <v>0</v>
      </c>
      <c r="CPA15">
        <f>'Civil Works'!CPA230</f>
        <v>0</v>
      </c>
      <c r="CPB15">
        <f>'Civil Works'!CPB230</f>
        <v>0</v>
      </c>
      <c r="CPC15">
        <f>'Civil Works'!CPC230</f>
        <v>0</v>
      </c>
      <c r="CPD15">
        <f>'Civil Works'!CPD230</f>
        <v>0</v>
      </c>
      <c r="CPE15">
        <f>'Civil Works'!CPE230</f>
        <v>0</v>
      </c>
      <c r="CPF15">
        <f>'Civil Works'!CPF230</f>
        <v>0</v>
      </c>
      <c r="CPG15">
        <f>'Civil Works'!CPG230</f>
        <v>0</v>
      </c>
      <c r="CPH15">
        <f>'Civil Works'!CPH230</f>
        <v>0</v>
      </c>
      <c r="CPI15">
        <f>'Civil Works'!CPI230</f>
        <v>0</v>
      </c>
      <c r="CPJ15">
        <f>'Civil Works'!CPJ230</f>
        <v>0</v>
      </c>
      <c r="CPK15">
        <f>'Civil Works'!CPK230</f>
        <v>0</v>
      </c>
      <c r="CPL15">
        <f>'Civil Works'!CPL230</f>
        <v>0</v>
      </c>
      <c r="CPM15">
        <f>'Civil Works'!CPM230</f>
        <v>0</v>
      </c>
      <c r="CPN15">
        <f>'Civil Works'!CPN230</f>
        <v>0</v>
      </c>
      <c r="CPO15">
        <f>'Civil Works'!CPO230</f>
        <v>0</v>
      </c>
      <c r="CPP15">
        <f>'Civil Works'!CPP230</f>
        <v>0</v>
      </c>
      <c r="CPQ15">
        <f>'Civil Works'!CPQ230</f>
        <v>0</v>
      </c>
      <c r="CPR15">
        <f>'Civil Works'!CPR230</f>
        <v>0</v>
      </c>
      <c r="CPS15">
        <f>'Civil Works'!CPS230</f>
        <v>0</v>
      </c>
      <c r="CPT15">
        <f>'Civil Works'!CPT230</f>
        <v>0</v>
      </c>
      <c r="CPU15">
        <f>'Civil Works'!CPU230</f>
        <v>0</v>
      </c>
      <c r="CPV15">
        <f>'Civil Works'!CPV230</f>
        <v>0</v>
      </c>
      <c r="CPW15">
        <f>'Civil Works'!CPW230</f>
        <v>0</v>
      </c>
      <c r="CPX15">
        <f>'Civil Works'!CPX230</f>
        <v>0</v>
      </c>
      <c r="CPY15">
        <f>'Civil Works'!CPY230</f>
        <v>0</v>
      </c>
      <c r="CPZ15">
        <f>'Civil Works'!CPZ230</f>
        <v>0</v>
      </c>
      <c r="CQA15">
        <f>'Civil Works'!CQA230</f>
        <v>0</v>
      </c>
      <c r="CQB15">
        <f>'Civil Works'!CQB230</f>
        <v>0</v>
      </c>
      <c r="CQC15">
        <f>'Civil Works'!CQC230</f>
        <v>0</v>
      </c>
      <c r="CQD15">
        <f>'Civil Works'!CQD230</f>
        <v>0</v>
      </c>
      <c r="CQE15">
        <f>'Civil Works'!CQE230</f>
        <v>0</v>
      </c>
      <c r="CQF15">
        <f>'Civil Works'!CQF230</f>
        <v>0</v>
      </c>
      <c r="CQG15">
        <f>'Civil Works'!CQG230</f>
        <v>0</v>
      </c>
      <c r="CQH15">
        <f>'Civil Works'!CQH230</f>
        <v>0</v>
      </c>
      <c r="CQI15">
        <f>'Civil Works'!CQI230</f>
        <v>0</v>
      </c>
      <c r="CQJ15">
        <f>'Civil Works'!CQJ230</f>
        <v>0</v>
      </c>
      <c r="CQK15">
        <f>'Civil Works'!CQK230</f>
        <v>0</v>
      </c>
      <c r="CQL15">
        <f>'Civil Works'!CQL230</f>
        <v>0</v>
      </c>
      <c r="CQM15">
        <f>'Civil Works'!CQM230</f>
        <v>0</v>
      </c>
      <c r="CQN15">
        <f>'Civil Works'!CQN230</f>
        <v>0</v>
      </c>
      <c r="CQO15">
        <f>'Civil Works'!CQO230</f>
        <v>0</v>
      </c>
      <c r="CQP15">
        <f>'Civil Works'!CQP230</f>
        <v>0</v>
      </c>
      <c r="CQQ15">
        <f>'Civil Works'!CQQ230</f>
        <v>0</v>
      </c>
      <c r="CQR15">
        <f>'Civil Works'!CQR230</f>
        <v>0</v>
      </c>
      <c r="CQS15">
        <f>'Civil Works'!CQS230</f>
        <v>0</v>
      </c>
      <c r="CQT15">
        <f>'Civil Works'!CQT230</f>
        <v>0</v>
      </c>
      <c r="CQU15">
        <f>'Civil Works'!CQU230</f>
        <v>0</v>
      </c>
      <c r="CQV15">
        <f>'Civil Works'!CQV230</f>
        <v>0</v>
      </c>
      <c r="CQW15">
        <f>'Civil Works'!CQW230</f>
        <v>0</v>
      </c>
      <c r="CQX15">
        <f>'Civil Works'!CQX230</f>
        <v>0</v>
      </c>
      <c r="CQY15">
        <f>'Civil Works'!CQY230</f>
        <v>0</v>
      </c>
      <c r="CQZ15">
        <f>'Civil Works'!CQZ230</f>
        <v>0</v>
      </c>
      <c r="CRA15">
        <f>'Civil Works'!CRA230</f>
        <v>0</v>
      </c>
      <c r="CRB15">
        <f>'Civil Works'!CRB230</f>
        <v>0</v>
      </c>
      <c r="CRC15">
        <f>'Civil Works'!CRC230</f>
        <v>0</v>
      </c>
      <c r="CRD15">
        <f>'Civil Works'!CRD230</f>
        <v>0</v>
      </c>
      <c r="CRE15">
        <f>'Civil Works'!CRE230</f>
        <v>0</v>
      </c>
      <c r="CRF15">
        <f>'Civil Works'!CRF230</f>
        <v>0</v>
      </c>
      <c r="CRG15">
        <f>'Civil Works'!CRG230</f>
        <v>0</v>
      </c>
      <c r="CRH15">
        <f>'Civil Works'!CRH230</f>
        <v>0</v>
      </c>
      <c r="CRI15">
        <f>'Civil Works'!CRI230</f>
        <v>0</v>
      </c>
      <c r="CRJ15">
        <f>'Civil Works'!CRJ230</f>
        <v>0</v>
      </c>
      <c r="CRK15">
        <f>'Civil Works'!CRK230</f>
        <v>0</v>
      </c>
      <c r="CRL15">
        <f>'Civil Works'!CRL230</f>
        <v>0</v>
      </c>
      <c r="CRM15">
        <f>'Civil Works'!CRM230</f>
        <v>0</v>
      </c>
      <c r="CRN15">
        <f>'Civil Works'!CRN230</f>
        <v>0</v>
      </c>
      <c r="CRO15">
        <f>'Civil Works'!CRO230</f>
        <v>0</v>
      </c>
      <c r="CRP15">
        <f>'Civil Works'!CRP230</f>
        <v>0</v>
      </c>
      <c r="CRQ15">
        <f>'Civil Works'!CRQ230</f>
        <v>0</v>
      </c>
      <c r="CRR15">
        <f>'Civil Works'!CRR230</f>
        <v>0</v>
      </c>
      <c r="CRS15">
        <f>'Civil Works'!CRS230</f>
        <v>0</v>
      </c>
      <c r="CRT15">
        <f>'Civil Works'!CRT230</f>
        <v>0</v>
      </c>
      <c r="CRU15">
        <f>'Civil Works'!CRU230</f>
        <v>0</v>
      </c>
      <c r="CRV15">
        <f>'Civil Works'!CRV230</f>
        <v>0</v>
      </c>
      <c r="CRW15">
        <f>'Civil Works'!CRW230</f>
        <v>0</v>
      </c>
      <c r="CRX15">
        <f>'Civil Works'!CRX230</f>
        <v>0</v>
      </c>
      <c r="CRY15">
        <f>'Civil Works'!CRY230</f>
        <v>0</v>
      </c>
      <c r="CRZ15">
        <f>'Civil Works'!CRZ230</f>
        <v>0</v>
      </c>
      <c r="CSA15">
        <f>'Civil Works'!CSA230</f>
        <v>0</v>
      </c>
      <c r="CSB15">
        <f>'Civil Works'!CSB230</f>
        <v>0</v>
      </c>
      <c r="CSC15">
        <f>'Civil Works'!CSC230</f>
        <v>0</v>
      </c>
      <c r="CSD15">
        <f>'Civil Works'!CSD230</f>
        <v>0</v>
      </c>
      <c r="CSE15">
        <f>'Civil Works'!CSE230</f>
        <v>0</v>
      </c>
      <c r="CSF15">
        <f>'Civil Works'!CSF230</f>
        <v>0</v>
      </c>
      <c r="CSG15">
        <f>'Civil Works'!CSG230</f>
        <v>0</v>
      </c>
      <c r="CSH15">
        <f>'Civil Works'!CSH230</f>
        <v>0</v>
      </c>
      <c r="CSI15">
        <f>'Civil Works'!CSI230</f>
        <v>0</v>
      </c>
      <c r="CSJ15">
        <f>'Civil Works'!CSJ230</f>
        <v>0</v>
      </c>
      <c r="CSK15">
        <f>'Civil Works'!CSK230</f>
        <v>0</v>
      </c>
      <c r="CSL15">
        <f>'Civil Works'!CSL230</f>
        <v>0</v>
      </c>
      <c r="CSM15">
        <f>'Civil Works'!CSM230</f>
        <v>0</v>
      </c>
      <c r="CSN15">
        <f>'Civil Works'!CSN230</f>
        <v>0</v>
      </c>
      <c r="CSO15">
        <f>'Civil Works'!CSO230</f>
        <v>0</v>
      </c>
      <c r="CSP15">
        <f>'Civil Works'!CSP230</f>
        <v>0</v>
      </c>
      <c r="CSQ15">
        <f>'Civil Works'!CSQ230</f>
        <v>0</v>
      </c>
      <c r="CSR15">
        <f>'Civil Works'!CSR230</f>
        <v>0</v>
      </c>
      <c r="CSS15">
        <f>'Civil Works'!CSS230</f>
        <v>0</v>
      </c>
      <c r="CST15">
        <f>'Civil Works'!CST230</f>
        <v>0</v>
      </c>
      <c r="CSU15">
        <f>'Civil Works'!CSU230</f>
        <v>0</v>
      </c>
      <c r="CSV15">
        <f>'Civil Works'!CSV230</f>
        <v>0</v>
      </c>
      <c r="CSW15">
        <f>'Civil Works'!CSW230</f>
        <v>0</v>
      </c>
      <c r="CSX15">
        <f>'Civil Works'!CSX230</f>
        <v>0</v>
      </c>
      <c r="CSY15">
        <f>'Civil Works'!CSY230</f>
        <v>0</v>
      </c>
      <c r="CSZ15">
        <f>'Civil Works'!CSZ230</f>
        <v>0</v>
      </c>
      <c r="CTA15">
        <f>'Civil Works'!CTA230</f>
        <v>0</v>
      </c>
      <c r="CTB15">
        <f>'Civil Works'!CTB230</f>
        <v>0</v>
      </c>
      <c r="CTC15">
        <f>'Civil Works'!CTC230</f>
        <v>0</v>
      </c>
      <c r="CTD15">
        <f>'Civil Works'!CTD230</f>
        <v>0</v>
      </c>
      <c r="CTE15">
        <f>'Civil Works'!CTE230</f>
        <v>0</v>
      </c>
      <c r="CTF15">
        <f>'Civil Works'!CTF230</f>
        <v>0</v>
      </c>
      <c r="CTG15">
        <f>'Civil Works'!CTG230</f>
        <v>0</v>
      </c>
      <c r="CTH15">
        <f>'Civil Works'!CTH230</f>
        <v>0</v>
      </c>
      <c r="CTI15">
        <f>'Civil Works'!CTI230</f>
        <v>0</v>
      </c>
      <c r="CTJ15">
        <f>'Civil Works'!CTJ230</f>
        <v>0</v>
      </c>
      <c r="CTK15">
        <f>'Civil Works'!CTK230</f>
        <v>0</v>
      </c>
      <c r="CTL15">
        <f>'Civil Works'!CTL230</f>
        <v>0</v>
      </c>
      <c r="CTM15">
        <f>'Civil Works'!CTM230</f>
        <v>0</v>
      </c>
      <c r="CTN15">
        <f>'Civil Works'!CTN230</f>
        <v>0</v>
      </c>
      <c r="CTO15">
        <f>'Civil Works'!CTO230</f>
        <v>0</v>
      </c>
      <c r="CTP15">
        <f>'Civil Works'!CTP230</f>
        <v>0</v>
      </c>
      <c r="CTQ15">
        <f>'Civil Works'!CTQ230</f>
        <v>0</v>
      </c>
      <c r="CTR15">
        <f>'Civil Works'!CTR230</f>
        <v>0</v>
      </c>
      <c r="CTS15">
        <f>'Civil Works'!CTS230</f>
        <v>0</v>
      </c>
      <c r="CTT15">
        <f>'Civil Works'!CTT230</f>
        <v>0</v>
      </c>
      <c r="CTU15">
        <f>'Civil Works'!CTU230</f>
        <v>0</v>
      </c>
      <c r="CTV15">
        <f>'Civil Works'!CTV230</f>
        <v>0</v>
      </c>
      <c r="CTW15">
        <f>'Civil Works'!CTW230</f>
        <v>0</v>
      </c>
      <c r="CTX15">
        <f>'Civil Works'!CTX230</f>
        <v>0</v>
      </c>
      <c r="CTY15">
        <f>'Civil Works'!CTY230</f>
        <v>0</v>
      </c>
      <c r="CTZ15">
        <f>'Civil Works'!CTZ230</f>
        <v>0</v>
      </c>
      <c r="CUA15">
        <f>'Civil Works'!CUA230</f>
        <v>0</v>
      </c>
      <c r="CUB15">
        <f>'Civil Works'!CUB230</f>
        <v>0</v>
      </c>
      <c r="CUC15">
        <f>'Civil Works'!CUC230</f>
        <v>0</v>
      </c>
      <c r="CUD15">
        <f>'Civil Works'!CUD230</f>
        <v>0</v>
      </c>
      <c r="CUE15">
        <f>'Civil Works'!CUE230</f>
        <v>0</v>
      </c>
      <c r="CUF15">
        <f>'Civil Works'!CUF230</f>
        <v>0</v>
      </c>
      <c r="CUG15">
        <f>'Civil Works'!CUG230</f>
        <v>0</v>
      </c>
      <c r="CUH15">
        <f>'Civil Works'!CUH230</f>
        <v>0</v>
      </c>
      <c r="CUI15">
        <f>'Civil Works'!CUI230</f>
        <v>0</v>
      </c>
      <c r="CUJ15">
        <f>'Civil Works'!CUJ230</f>
        <v>0</v>
      </c>
      <c r="CUK15">
        <f>'Civil Works'!CUK230</f>
        <v>0</v>
      </c>
      <c r="CUL15">
        <f>'Civil Works'!CUL230</f>
        <v>0</v>
      </c>
      <c r="CUM15">
        <f>'Civil Works'!CUM230</f>
        <v>0</v>
      </c>
      <c r="CUN15">
        <f>'Civil Works'!CUN230</f>
        <v>0</v>
      </c>
      <c r="CUO15">
        <f>'Civil Works'!CUO230</f>
        <v>0</v>
      </c>
      <c r="CUP15">
        <f>'Civil Works'!CUP230</f>
        <v>0</v>
      </c>
      <c r="CUQ15">
        <f>'Civil Works'!CUQ230</f>
        <v>0</v>
      </c>
      <c r="CUR15">
        <f>'Civil Works'!CUR230</f>
        <v>0</v>
      </c>
      <c r="CUS15">
        <f>'Civil Works'!CUS230</f>
        <v>0</v>
      </c>
      <c r="CUT15">
        <f>'Civil Works'!CUT230</f>
        <v>0</v>
      </c>
      <c r="CUU15">
        <f>'Civil Works'!CUU230</f>
        <v>0</v>
      </c>
      <c r="CUV15">
        <f>'Civil Works'!CUV230</f>
        <v>0</v>
      </c>
      <c r="CUW15">
        <f>'Civil Works'!CUW230</f>
        <v>0</v>
      </c>
      <c r="CUX15">
        <f>'Civil Works'!CUX230</f>
        <v>0</v>
      </c>
      <c r="CUY15">
        <f>'Civil Works'!CUY230</f>
        <v>0</v>
      </c>
      <c r="CUZ15">
        <f>'Civil Works'!CUZ230</f>
        <v>0</v>
      </c>
      <c r="CVA15">
        <f>'Civil Works'!CVA230</f>
        <v>0</v>
      </c>
      <c r="CVB15">
        <f>'Civil Works'!CVB230</f>
        <v>0</v>
      </c>
      <c r="CVC15">
        <f>'Civil Works'!CVC230</f>
        <v>0</v>
      </c>
      <c r="CVD15">
        <f>'Civil Works'!CVD230</f>
        <v>0</v>
      </c>
      <c r="CVE15">
        <f>'Civil Works'!CVE230</f>
        <v>0</v>
      </c>
      <c r="CVF15">
        <f>'Civil Works'!CVF230</f>
        <v>0</v>
      </c>
      <c r="CVG15">
        <f>'Civil Works'!CVG230</f>
        <v>0</v>
      </c>
      <c r="CVH15">
        <f>'Civil Works'!CVH230</f>
        <v>0</v>
      </c>
      <c r="CVI15">
        <f>'Civil Works'!CVI230</f>
        <v>0</v>
      </c>
      <c r="CVJ15">
        <f>'Civil Works'!CVJ230</f>
        <v>0</v>
      </c>
      <c r="CVK15">
        <f>'Civil Works'!CVK230</f>
        <v>0</v>
      </c>
      <c r="CVL15">
        <f>'Civil Works'!CVL230</f>
        <v>0</v>
      </c>
      <c r="CVM15">
        <f>'Civil Works'!CVM230</f>
        <v>0</v>
      </c>
      <c r="CVN15">
        <f>'Civil Works'!CVN230</f>
        <v>0</v>
      </c>
      <c r="CVO15">
        <f>'Civil Works'!CVO230</f>
        <v>0</v>
      </c>
      <c r="CVP15">
        <f>'Civil Works'!CVP230</f>
        <v>0</v>
      </c>
      <c r="CVQ15">
        <f>'Civil Works'!CVQ230</f>
        <v>0</v>
      </c>
      <c r="CVR15">
        <f>'Civil Works'!CVR230</f>
        <v>0</v>
      </c>
      <c r="CVS15">
        <f>'Civil Works'!CVS230</f>
        <v>0</v>
      </c>
      <c r="CVT15">
        <f>'Civil Works'!CVT230</f>
        <v>0</v>
      </c>
      <c r="CVU15">
        <f>'Civil Works'!CVU230</f>
        <v>0</v>
      </c>
      <c r="CVV15">
        <f>'Civil Works'!CVV230</f>
        <v>0</v>
      </c>
      <c r="CVW15">
        <f>'Civil Works'!CVW230</f>
        <v>0</v>
      </c>
      <c r="CVX15">
        <f>'Civil Works'!CVX230</f>
        <v>0</v>
      </c>
      <c r="CVY15">
        <f>'Civil Works'!CVY230</f>
        <v>0</v>
      </c>
      <c r="CVZ15">
        <f>'Civil Works'!CVZ230</f>
        <v>0</v>
      </c>
      <c r="CWA15">
        <f>'Civil Works'!CWA230</f>
        <v>0</v>
      </c>
      <c r="CWB15">
        <f>'Civil Works'!CWB230</f>
        <v>0</v>
      </c>
      <c r="CWC15">
        <f>'Civil Works'!CWC230</f>
        <v>0</v>
      </c>
      <c r="CWD15">
        <f>'Civil Works'!CWD230</f>
        <v>0</v>
      </c>
      <c r="CWE15">
        <f>'Civil Works'!CWE230</f>
        <v>0</v>
      </c>
      <c r="CWF15">
        <f>'Civil Works'!CWF230</f>
        <v>0</v>
      </c>
      <c r="CWG15">
        <f>'Civil Works'!CWG230</f>
        <v>0</v>
      </c>
      <c r="CWH15">
        <f>'Civil Works'!CWH230</f>
        <v>0</v>
      </c>
      <c r="CWI15">
        <f>'Civil Works'!CWI230</f>
        <v>0</v>
      </c>
      <c r="CWJ15">
        <f>'Civil Works'!CWJ230</f>
        <v>0</v>
      </c>
      <c r="CWK15">
        <f>'Civil Works'!CWK230</f>
        <v>0</v>
      </c>
      <c r="CWL15">
        <f>'Civil Works'!CWL230</f>
        <v>0</v>
      </c>
      <c r="CWM15">
        <f>'Civil Works'!CWM230</f>
        <v>0</v>
      </c>
      <c r="CWN15">
        <f>'Civil Works'!CWN230</f>
        <v>0</v>
      </c>
      <c r="CWO15">
        <f>'Civil Works'!CWO230</f>
        <v>0</v>
      </c>
      <c r="CWP15">
        <f>'Civil Works'!CWP230</f>
        <v>0</v>
      </c>
      <c r="CWQ15">
        <f>'Civil Works'!CWQ230</f>
        <v>0</v>
      </c>
      <c r="CWR15">
        <f>'Civil Works'!CWR230</f>
        <v>0</v>
      </c>
      <c r="CWS15">
        <f>'Civil Works'!CWS230</f>
        <v>0</v>
      </c>
      <c r="CWT15">
        <f>'Civil Works'!CWT230</f>
        <v>0</v>
      </c>
      <c r="CWU15">
        <f>'Civil Works'!CWU230</f>
        <v>0</v>
      </c>
      <c r="CWV15">
        <f>'Civil Works'!CWV230</f>
        <v>0</v>
      </c>
      <c r="CWW15">
        <f>'Civil Works'!CWW230</f>
        <v>0</v>
      </c>
      <c r="CWX15">
        <f>'Civil Works'!CWX230</f>
        <v>0</v>
      </c>
      <c r="CWY15">
        <f>'Civil Works'!CWY230</f>
        <v>0</v>
      </c>
      <c r="CWZ15">
        <f>'Civil Works'!CWZ230</f>
        <v>0</v>
      </c>
      <c r="CXA15">
        <f>'Civil Works'!CXA230</f>
        <v>0</v>
      </c>
      <c r="CXB15">
        <f>'Civil Works'!CXB230</f>
        <v>0</v>
      </c>
      <c r="CXC15">
        <f>'Civil Works'!CXC230</f>
        <v>0</v>
      </c>
      <c r="CXD15">
        <f>'Civil Works'!CXD230</f>
        <v>0</v>
      </c>
      <c r="CXE15">
        <f>'Civil Works'!CXE230</f>
        <v>0</v>
      </c>
      <c r="CXF15">
        <f>'Civil Works'!CXF230</f>
        <v>0</v>
      </c>
      <c r="CXG15">
        <f>'Civil Works'!CXG230</f>
        <v>0</v>
      </c>
      <c r="CXH15">
        <f>'Civil Works'!CXH230</f>
        <v>0</v>
      </c>
      <c r="CXI15">
        <f>'Civil Works'!CXI230</f>
        <v>0</v>
      </c>
      <c r="CXJ15">
        <f>'Civil Works'!CXJ230</f>
        <v>0</v>
      </c>
      <c r="CXK15">
        <f>'Civil Works'!CXK230</f>
        <v>0</v>
      </c>
      <c r="CXL15">
        <f>'Civil Works'!CXL230</f>
        <v>0</v>
      </c>
      <c r="CXM15">
        <f>'Civil Works'!CXM230</f>
        <v>0</v>
      </c>
      <c r="CXN15">
        <f>'Civil Works'!CXN230</f>
        <v>0</v>
      </c>
      <c r="CXO15">
        <f>'Civil Works'!CXO230</f>
        <v>0</v>
      </c>
      <c r="CXP15">
        <f>'Civil Works'!CXP230</f>
        <v>0</v>
      </c>
      <c r="CXQ15">
        <f>'Civil Works'!CXQ230</f>
        <v>0</v>
      </c>
      <c r="CXR15">
        <f>'Civil Works'!CXR230</f>
        <v>0</v>
      </c>
      <c r="CXS15">
        <f>'Civil Works'!CXS230</f>
        <v>0</v>
      </c>
      <c r="CXT15">
        <f>'Civil Works'!CXT230</f>
        <v>0</v>
      </c>
      <c r="CXU15">
        <f>'Civil Works'!CXU230</f>
        <v>0</v>
      </c>
      <c r="CXV15">
        <f>'Civil Works'!CXV230</f>
        <v>0</v>
      </c>
      <c r="CXW15">
        <f>'Civil Works'!CXW230</f>
        <v>0</v>
      </c>
      <c r="CXX15">
        <f>'Civil Works'!CXX230</f>
        <v>0</v>
      </c>
      <c r="CXY15">
        <f>'Civil Works'!CXY230</f>
        <v>0</v>
      </c>
      <c r="CXZ15">
        <f>'Civil Works'!CXZ230</f>
        <v>0</v>
      </c>
      <c r="CYA15">
        <f>'Civil Works'!CYA230</f>
        <v>0</v>
      </c>
      <c r="CYB15">
        <f>'Civil Works'!CYB230</f>
        <v>0</v>
      </c>
      <c r="CYC15">
        <f>'Civil Works'!CYC230</f>
        <v>0</v>
      </c>
      <c r="CYD15">
        <f>'Civil Works'!CYD230</f>
        <v>0</v>
      </c>
      <c r="CYE15">
        <f>'Civil Works'!CYE230</f>
        <v>0</v>
      </c>
      <c r="CYF15">
        <f>'Civil Works'!CYF230</f>
        <v>0</v>
      </c>
      <c r="CYG15">
        <f>'Civil Works'!CYG230</f>
        <v>0</v>
      </c>
      <c r="CYH15">
        <f>'Civil Works'!CYH230</f>
        <v>0</v>
      </c>
      <c r="CYI15">
        <f>'Civil Works'!CYI230</f>
        <v>0</v>
      </c>
      <c r="CYJ15">
        <f>'Civil Works'!CYJ230</f>
        <v>0</v>
      </c>
      <c r="CYK15">
        <f>'Civil Works'!CYK230</f>
        <v>0</v>
      </c>
      <c r="CYL15">
        <f>'Civil Works'!CYL230</f>
        <v>0</v>
      </c>
      <c r="CYM15">
        <f>'Civil Works'!CYM230</f>
        <v>0</v>
      </c>
      <c r="CYN15">
        <f>'Civil Works'!CYN230</f>
        <v>0</v>
      </c>
      <c r="CYO15">
        <f>'Civil Works'!CYO230</f>
        <v>0</v>
      </c>
      <c r="CYP15">
        <f>'Civil Works'!CYP230</f>
        <v>0</v>
      </c>
      <c r="CYQ15">
        <f>'Civil Works'!CYQ230</f>
        <v>0</v>
      </c>
      <c r="CYR15">
        <f>'Civil Works'!CYR230</f>
        <v>0</v>
      </c>
      <c r="CYS15">
        <f>'Civil Works'!CYS230</f>
        <v>0</v>
      </c>
      <c r="CYT15">
        <f>'Civil Works'!CYT230</f>
        <v>0</v>
      </c>
      <c r="CYU15">
        <f>'Civil Works'!CYU230</f>
        <v>0</v>
      </c>
      <c r="CYV15">
        <f>'Civil Works'!CYV230</f>
        <v>0</v>
      </c>
      <c r="CYW15">
        <f>'Civil Works'!CYW230</f>
        <v>0</v>
      </c>
      <c r="CYX15">
        <f>'Civil Works'!CYX230</f>
        <v>0</v>
      </c>
      <c r="CYY15">
        <f>'Civil Works'!CYY230</f>
        <v>0</v>
      </c>
      <c r="CYZ15">
        <f>'Civil Works'!CYZ230</f>
        <v>0</v>
      </c>
      <c r="CZA15">
        <f>'Civil Works'!CZA230</f>
        <v>0</v>
      </c>
      <c r="CZB15">
        <f>'Civil Works'!CZB230</f>
        <v>0</v>
      </c>
      <c r="CZC15">
        <f>'Civil Works'!CZC230</f>
        <v>0</v>
      </c>
      <c r="CZD15">
        <f>'Civil Works'!CZD230</f>
        <v>0</v>
      </c>
      <c r="CZE15">
        <f>'Civil Works'!CZE230</f>
        <v>0</v>
      </c>
      <c r="CZF15">
        <f>'Civil Works'!CZF230</f>
        <v>0</v>
      </c>
      <c r="CZG15">
        <f>'Civil Works'!CZG230</f>
        <v>0</v>
      </c>
      <c r="CZH15">
        <f>'Civil Works'!CZH230</f>
        <v>0</v>
      </c>
      <c r="CZI15">
        <f>'Civil Works'!CZI230</f>
        <v>0</v>
      </c>
      <c r="CZJ15">
        <f>'Civil Works'!CZJ230</f>
        <v>0</v>
      </c>
      <c r="CZK15">
        <f>'Civil Works'!CZK230</f>
        <v>0</v>
      </c>
      <c r="CZL15">
        <f>'Civil Works'!CZL230</f>
        <v>0</v>
      </c>
      <c r="CZM15">
        <f>'Civil Works'!CZM230</f>
        <v>0</v>
      </c>
      <c r="CZN15">
        <f>'Civil Works'!CZN230</f>
        <v>0</v>
      </c>
      <c r="CZO15">
        <f>'Civil Works'!CZO230</f>
        <v>0</v>
      </c>
      <c r="CZP15">
        <f>'Civil Works'!CZP230</f>
        <v>0</v>
      </c>
      <c r="CZQ15">
        <f>'Civil Works'!CZQ230</f>
        <v>0</v>
      </c>
      <c r="CZR15">
        <f>'Civil Works'!CZR230</f>
        <v>0</v>
      </c>
      <c r="CZS15">
        <f>'Civil Works'!CZS230</f>
        <v>0</v>
      </c>
      <c r="CZT15">
        <f>'Civil Works'!CZT230</f>
        <v>0</v>
      </c>
      <c r="CZU15">
        <f>'Civil Works'!CZU230</f>
        <v>0</v>
      </c>
      <c r="CZV15">
        <f>'Civil Works'!CZV230</f>
        <v>0</v>
      </c>
      <c r="CZW15">
        <f>'Civil Works'!CZW230</f>
        <v>0</v>
      </c>
      <c r="CZX15">
        <f>'Civil Works'!CZX230</f>
        <v>0</v>
      </c>
      <c r="CZY15">
        <f>'Civil Works'!CZY230</f>
        <v>0</v>
      </c>
      <c r="CZZ15">
        <f>'Civil Works'!CZZ230</f>
        <v>0</v>
      </c>
      <c r="DAA15">
        <f>'Civil Works'!DAA230</f>
        <v>0</v>
      </c>
      <c r="DAB15">
        <f>'Civil Works'!DAB230</f>
        <v>0</v>
      </c>
      <c r="DAC15">
        <f>'Civil Works'!DAC230</f>
        <v>0</v>
      </c>
      <c r="DAD15">
        <f>'Civil Works'!DAD230</f>
        <v>0</v>
      </c>
      <c r="DAE15">
        <f>'Civil Works'!DAE230</f>
        <v>0</v>
      </c>
      <c r="DAF15">
        <f>'Civil Works'!DAF230</f>
        <v>0</v>
      </c>
      <c r="DAG15">
        <f>'Civil Works'!DAG230</f>
        <v>0</v>
      </c>
      <c r="DAH15">
        <f>'Civil Works'!DAH230</f>
        <v>0</v>
      </c>
      <c r="DAI15">
        <f>'Civil Works'!DAI230</f>
        <v>0</v>
      </c>
      <c r="DAJ15">
        <f>'Civil Works'!DAJ230</f>
        <v>0</v>
      </c>
      <c r="DAK15">
        <f>'Civil Works'!DAK230</f>
        <v>0</v>
      </c>
      <c r="DAL15">
        <f>'Civil Works'!DAL230</f>
        <v>0</v>
      </c>
      <c r="DAM15">
        <f>'Civil Works'!DAM230</f>
        <v>0</v>
      </c>
      <c r="DAN15">
        <f>'Civil Works'!DAN230</f>
        <v>0</v>
      </c>
      <c r="DAO15">
        <f>'Civil Works'!DAO230</f>
        <v>0</v>
      </c>
      <c r="DAP15">
        <f>'Civil Works'!DAP230</f>
        <v>0</v>
      </c>
      <c r="DAQ15">
        <f>'Civil Works'!DAQ230</f>
        <v>0</v>
      </c>
      <c r="DAR15">
        <f>'Civil Works'!DAR230</f>
        <v>0</v>
      </c>
      <c r="DAS15">
        <f>'Civil Works'!DAS230</f>
        <v>0</v>
      </c>
      <c r="DAT15">
        <f>'Civil Works'!DAT230</f>
        <v>0</v>
      </c>
      <c r="DAU15">
        <f>'Civil Works'!DAU230</f>
        <v>0</v>
      </c>
      <c r="DAV15">
        <f>'Civil Works'!DAV230</f>
        <v>0</v>
      </c>
      <c r="DAW15">
        <f>'Civil Works'!DAW230</f>
        <v>0</v>
      </c>
      <c r="DAX15">
        <f>'Civil Works'!DAX230</f>
        <v>0</v>
      </c>
      <c r="DAY15">
        <f>'Civil Works'!DAY230</f>
        <v>0</v>
      </c>
      <c r="DAZ15">
        <f>'Civil Works'!DAZ230</f>
        <v>0</v>
      </c>
      <c r="DBA15">
        <f>'Civil Works'!DBA230</f>
        <v>0</v>
      </c>
      <c r="DBB15">
        <f>'Civil Works'!DBB230</f>
        <v>0</v>
      </c>
      <c r="DBC15">
        <f>'Civil Works'!DBC230</f>
        <v>0</v>
      </c>
      <c r="DBD15">
        <f>'Civil Works'!DBD230</f>
        <v>0</v>
      </c>
      <c r="DBE15">
        <f>'Civil Works'!DBE230</f>
        <v>0</v>
      </c>
      <c r="DBF15">
        <f>'Civil Works'!DBF230</f>
        <v>0</v>
      </c>
      <c r="DBG15">
        <f>'Civil Works'!DBG230</f>
        <v>0</v>
      </c>
      <c r="DBH15">
        <f>'Civil Works'!DBH230</f>
        <v>0</v>
      </c>
      <c r="DBI15">
        <f>'Civil Works'!DBI230</f>
        <v>0</v>
      </c>
      <c r="DBJ15">
        <f>'Civil Works'!DBJ230</f>
        <v>0</v>
      </c>
      <c r="DBK15">
        <f>'Civil Works'!DBK230</f>
        <v>0</v>
      </c>
      <c r="DBL15">
        <f>'Civil Works'!DBL230</f>
        <v>0</v>
      </c>
      <c r="DBM15">
        <f>'Civil Works'!DBM230</f>
        <v>0</v>
      </c>
      <c r="DBN15">
        <f>'Civil Works'!DBN230</f>
        <v>0</v>
      </c>
      <c r="DBO15">
        <f>'Civil Works'!DBO230</f>
        <v>0</v>
      </c>
      <c r="DBP15">
        <f>'Civil Works'!DBP230</f>
        <v>0</v>
      </c>
      <c r="DBQ15">
        <f>'Civil Works'!DBQ230</f>
        <v>0</v>
      </c>
      <c r="DBR15">
        <f>'Civil Works'!DBR230</f>
        <v>0</v>
      </c>
      <c r="DBS15">
        <f>'Civil Works'!DBS230</f>
        <v>0</v>
      </c>
      <c r="DBT15">
        <f>'Civil Works'!DBT230</f>
        <v>0</v>
      </c>
      <c r="DBU15">
        <f>'Civil Works'!DBU230</f>
        <v>0</v>
      </c>
      <c r="DBV15">
        <f>'Civil Works'!DBV230</f>
        <v>0</v>
      </c>
      <c r="DBW15">
        <f>'Civil Works'!DBW230</f>
        <v>0</v>
      </c>
      <c r="DBX15">
        <f>'Civil Works'!DBX230</f>
        <v>0</v>
      </c>
      <c r="DBY15">
        <f>'Civil Works'!DBY230</f>
        <v>0</v>
      </c>
      <c r="DBZ15">
        <f>'Civil Works'!DBZ230</f>
        <v>0</v>
      </c>
      <c r="DCA15">
        <f>'Civil Works'!DCA230</f>
        <v>0</v>
      </c>
      <c r="DCB15">
        <f>'Civil Works'!DCB230</f>
        <v>0</v>
      </c>
      <c r="DCC15">
        <f>'Civil Works'!DCC230</f>
        <v>0</v>
      </c>
      <c r="DCD15">
        <f>'Civil Works'!DCD230</f>
        <v>0</v>
      </c>
      <c r="DCE15">
        <f>'Civil Works'!DCE230</f>
        <v>0</v>
      </c>
      <c r="DCF15">
        <f>'Civil Works'!DCF230</f>
        <v>0</v>
      </c>
      <c r="DCG15">
        <f>'Civil Works'!DCG230</f>
        <v>0</v>
      </c>
      <c r="DCH15">
        <f>'Civil Works'!DCH230</f>
        <v>0</v>
      </c>
      <c r="DCI15">
        <f>'Civil Works'!DCI230</f>
        <v>0</v>
      </c>
      <c r="DCJ15">
        <f>'Civil Works'!DCJ230</f>
        <v>0</v>
      </c>
      <c r="DCK15">
        <f>'Civil Works'!DCK230</f>
        <v>0</v>
      </c>
      <c r="DCL15">
        <f>'Civil Works'!DCL230</f>
        <v>0</v>
      </c>
      <c r="DCM15">
        <f>'Civil Works'!DCM230</f>
        <v>0</v>
      </c>
      <c r="DCN15">
        <f>'Civil Works'!DCN230</f>
        <v>0</v>
      </c>
      <c r="DCO15">
        <f>'Civil Works'!DCO230</f>
        <v>0</v>
      </c>
      <c r="DCP15">
        <f>'Civil Works'!DCP230</f>
        <v>0</v>
      </c>
      <c r="DCQ15">
        <f>'Civil Works'!DCQ230</f>
        <v>0</v>
      </c>
      <c r="DCR15">
        <f>'Civil Works'!DCR230</f>
        <v>0</v>
      </c>
      <c r="DCS15">
        <f>'Civil Works'!DCS230</f>
        <v>0</v>
      </c>
      <c r="DCT15">
        <f>'Civil Works'!DCT230</f>
        <v>0</v>
      </c>
      <c r="DCU15">
        <f>'Civil Works'!DCU230</f>
        <v>0</v>
      </c>
      <c r="DCV15">
        <f>'Civil Works'!DCV230</f>
        <v>0</v>
      </c>
      <c r="DCW15">
        <f>'Civil Works'!DCW230</f>
        <v>0</v>
      </c>
      <c r="DCX15">
        <f>'Civil Works'!DCX230</f>
        <v>0</v>
      </c>
      <c r="DCY15">
        <f>'Civil Works'!DCY230</f>
        <v>0</v>
      </c>
      <c r="DCZ15">
        <f>'Civil Works'!DCZ230</f>
        <v>0</v>
      </c>
      <c r="DDA15">
        <f>'Civil Works'!DDA230</f>
        <v>0</v>
      </c>
      <c r="DDB15">
        <f>'Civil Works'!DDB230</f>
        <v>0</v>
      </c>
      <c r="DDC15">
        <f>'Civil Works'!DDC230</f>
        <v>0</v>
      </c>
      <c r="DDD15">
        <f>'Civil Works'!DDD230</f>
        <v>0</v>
      </c>
      <c r="DDE15">
        <f>'Civil Works'!DDE230</f>
        <v>0</v>
      </c>
      <c r="DDF15">
        <f>'Civil Works'!DDF230</f>
        <v>0</v>
      </c>
      <c r="DDG15">
        <f>'Civil Works'!DDG230</f>
        <v>0</v>
      </c>
      <c r="DDH15">
        <f>'Civil Works'!DDH230</f>
        <v>0</v>
      </c>
      <c r="DDI15">
        <f>'Civil Works'!DDI230</f>
        <v>0</v>
      </c>
      <c r="DDJ15">
        <f>'Civil Works'!DDJ230</f>
        <v>0</v>
      </c>
      <c r="DDK15">
        <f>'Civil Works'!DDK230</f>
        <v>0</v>
      </c>
      <c r="DDL15">
        <f>'Civil Works'!DDL230</f>
        <v>0</v>
      </c>
      <c r="DDM15">
        <f>'Civil Works'!DDM230</f>
        <v>0</v>
      </c>
      <c r="DDN15">
        <f>'Civil Works'!DDN230</f>
        <v>0</v>
      </c>
      <c r="DDO15">
        <f>'Civil Works'!DDO230</f>
        <v>0</v>
      </c>
      <c r="DDP15">
        <f>'Civil Works'!DDP230</f>
        <v>0</v>
      </c>
      <c r="DDQ15">
        <f>'Civil Works'!DDQ230</f>
        <v>0</v>
      </c>
      <c r="DDR15">
        <f>'Civil Works'!DDR230</f>
        <v>0</v>
      </c>
      <c r="DDS15">
        <f>'Civil Works'!DDS230</f>
        <v>0</v>
      </c>
      <c r="DDT15">
        <f>'Civil Works'!DDT230</f>
        <v>0</v>
      </c>
      <c r="DDU15">
        <f>'Civil Works'!DDU230</f>
        <v>0</v>
      </c>
      <c r="DDV15">
        <f>'Civil Works'!DDV230</f>
        <v>0</v>
      </c>
      <c r="DDW15">
        <f>'Civil Works'!DDW230</f>
        <v>0</v>
      </c>
      <c r="DDX15">
        <f>'Civil Works'!DDX230</f>
        <v>0</v>
      </c>
      <c r="DDY15">
        <f>'Civil Works'!DDY230</f>
        <v>0</v>
      </c>
      <c r="DDZ15">
        <f>'Civil Works'!DDZ230</f>
        <v>0</v>
      </c>
      <c r="DEA15">
        <f>'Civil Works'!DEA230</f>
        <v>0</v>
      </c>
      <c r="DEB15">
        <f>'Civil Works'!DEB230</f>
        <v>0</v>
      </c>
      <c r="DEC15">
        <f>'Civil Works'!DEC230</f>
        <v>0</v>
      </c>
      <c r="DED15">
        <f>'Civil Works'!DED230</f>
        <v>0</v>
      </c>
      <c r="DEE15">
        <f>'Civil Works'!DEE230</f>
        <v>0</v>
      </c>
      <c r="DEF15">
        <f>'Civil Works'!DEF230</f>
        <v>0</v>
      </c>
      <c r="DEG15">
        <f>'Civil Works'!DEG230</f>
        <v>0</v>
      </c>
      <c r="DEH15">
        <f>'Civil Works'!DEH230</f>
        <v>0</v>
      </c>
      <c r="DEI15">
        <f>'Civil Works'!DEI230</f>
        <v>0</v>
      </c>
      <c r="DEJ15">
        <f>'Civil Works'!DEJ230</f>
        <v>0</v>
      </c>
      <c r="DEK15">
        <f>'Civil Works'!DEK230</f>
        <v>0</v>
      </c>
      <c r="DEL15">
        <f>'Civil Works'!DEL230</f>
        <v>0</v>
      </c>
      <c r="DEM15">
        <f>'Civil Works'!DEM230</f>
        <v>0</v>
      </c>
      <c r="DEN15">
        <f>'Civil Works'!DEN230</f>
        <v>0</v>
      </c>
      <c r="DEO15">
        <f>'Civil Works'!DEO230</f>
        <v>0</v>
      </c>
      <c r="DEP15">
        <f>'Civil Works'!DEP230</f>
        <v>0</v>
      </c>
      <c r="DEQ15">
        <f>'Civil Works'!DEQ230</f>
        <v>0</v>
      </c>
      <c r="DER15">
        <f>'Civil Works'!DER230</f>
        <v>0</v>
      </c>
      <c r="DES15">
        <f>'Civil Works'!DES230</f>
        <v>0</v>
      </c>
      <c r="DET15">
        <f>'Civil Works'!DET230</f>
        <v>0</v>
      </c>
      <c r="DEU15">
        <f>'Civil Works'!DEU230</f>
        <v>0</v>
      </c>
      <c r="DEV15">
        <f>'Civil Works'!DEV230</f>
        <v>0</v>
      </c>
      <c r="DEW15">
        <f>'Civil Works'!DEW230</f>
        <v>0</v>
      </c>
      <c r="DEX15">
        <f>'Civil Works'!DEX230</f>
        <v>0</v>
      </c>
      <c r="DEY15">
        <f>'Civil Works'!DEY230</f>
        <v>0</v>
      </c>
      <c r="DEZ15">
        <f>'Civil Works'!DEZ230</f>
        <v>0</v>
      </c>
      <c r="DFA15">
        <f>'Civil Works'!DFA230</f>
        <v>0</v>
      </c>
      <c r="DFB15">
        <f>'Civil Works'!DFB230</f>
        <v>0</v>
      </c>
      <c r="DFC15">
        <f>'Civil Works'!DFC230</f>
        <v>0</v>
      </c>
      <c r="DFD15">
        <f>'Civil Works'!DFD230</f>
        <v>0</v>
      </c>
      <c r="DFE15">
        <f>'Civil Works'!DFE230</f>
        <v>0</v>
      </c>
      <c r="DFF15">
        <f>'Civil Works'!DFF230</f>
        <v>0</v>
      </c>
      <c r="DFG15">
        <f>'Civil Works'!DFG230</f>
        <v>0</v>
      </c>
      <c r="DFH15">
        <f>'Civil Works'!DFH230</f>
        <v>0</v>
      </c>
      <c r="DFI15">
        <f>'Civil Works'!DFI230</f>
        <v>0</v>
      </c>
      <c r="DFJ15">
        <f>'Civil Works'!DFJ230</f>
        <v>0</v>
      </c>
      <c r="DFK15">
        <f>'Civil Works'!DFK230</f>
        <v>0</v>
      </c>
      <c r="DFL15">
        <f>'Civil Works'!DFL230</f>
        <v>0</v>
      </c>
      <c r="DFM15">
        <f>'Civil Works'!DFM230</f>
        <v>0</v>
      </c>
      <c r="DFN15">
        <f>'Civil Works'!DFN230</f>
        <v>0</v>
      </c>
      <c r="DFO15">
        <f>'Civil Works'!DFO230</f>
        <v>0</v>
      </c>
      <c r="DFP15">
        <f>'Civil Works'!DFP230</f>
        <v>0</v>
      </c>
      <c r="DFQ15">
        <f>'Civil Works'!DFQ230</f>
        <v>0</v>
      </c>
      <c r="DFR15">
        <f>'Civil Works'!DFR230</f>
        <v>0</v>
      </c>
      <c r="DFS15">
        <f>'Civil Works'!DFS230</f>
        <v>0</v>
      </c>
      <c r="DFT15">
        <f>'Civil Works'!DFT230</f>
        <v>0</v>
      </c>
      <c r="DFU15">
        <f>'Civil Works'!DFU230</f>
        <v>0</v>
      </c>
      <c r="DFV15">
        <f>'Civil Works'!DFV230</f>
        <v>0</v>
      </c>
      <c r="DFW15">
        <f>'Civil Works'!DFW230</f>
        <v>0</v>
      </c>
      <c r="DFX15">
        <f>'Civil Works'!DFX230</f>
        <v>0</v>
      </c>
      <c r="DFY15">
        <f>'Civil Works'!DFY230</f>
        <v>0</v>
      </c>
      <c r="DFZ15">
        <f>'Civil Works'!DFZ230</f>
        <v>0</v>
      </c>
      <c r="DGA15">
        <f>'Civil Works'!DGA230</f>
        <v>0</v>
      </c>
      <c r="DGB15">
        <f>'Civil Works'!DGB230</f>
        <v>0</v>
      </c>
      <c r="DGC15">
        <f>'Civil Works'!DGC230</f>
        <v>0</v>
      </c>
      <c r="DGD15">
        <f>'Civil Works'!DGD230</f>
        <v>0</v>
      </c>
      <c r="DGE15">
        <f>'Civil Works'!DGE230</f>
        <v>0</v>
      </c>
      <c r="DGF15">
        <f>'Civil Works'!DGF230</f>
        <v>0</v>
      </c>
      <c r="DGG15">
        <f>'Civil Works'!DGG230</f>
        <v>0</v>
      </c>
      <c r="DGH15">
        <f>'Civil Works'!DGH230</f>
        <v>0</v>
      </c>
      <c r="DGI15">
        <f>'Civil Works'!DGI230</f>
        <v>0</v>
      </c>
      <c r="DGJ15">
        <f>'Civil Works'!DGJ230</f>
        <v>0</v>
      </c>
      <c r="DGK15">
        <f>'Civil Works'!DGK230</f>
        <v>0</v>
      </c>
      <c r="DGL15">
        <f>'Civil Works'!DGL230</f>
        <v>0</v>
      </c>
      <c r="DGM15">
        <f>'Civil Works'!DGM230</f>
        <v>0</v>
      </c>
      <c r="DGN15">
        <f>'Civil Works'!DGN230</f>
        <v>0</v>
      </c>
      <c r="DGO15">
        <f>'Civil Works'!DGO230</f>
        <v>0</v>
      </c>
      <c r="DGP15">
        <f>'Civil Works'!DGP230</f>
        <v>0</v>
      </c>
      <c r="DGQ15">
        <f>'Civil Works'!DGQ230</f>
        <v>0</v>
      </c>
      <c r="DGR15">
        <f>'Civil Works'!DGR230</f>
        <v>0</v>
      </c>
      <c r="DGS15">
        <f>'Civil Works'!DGS230</f>
        <v>0</v>
      </c>
      <c r="DGT15">
        <f>'Civil Works'!DGT230</f>
        <v>0</v>
      </c>
      <c r="DGU15">
        <f>'Civil Works'!DGU230</f>
        <v>0</v>
      </c>
      <c r="DGV15">
        <f>'Civil Works'!DGV230</f>
        <v>0</v>
      </c>
      <c r="DGW15">
        <f>'Civil Works'!DGW230</f>
        <v>0</v>
      </c>
      <c r="DGX15">
        <f>'Civil Works'!DGX230</f>
        <v>0</v>
      </c>
      <c r="DGY15">
        <f>'Civil Works'!DGY230</f>
        <v>0</v>
      </c>
      <c r="DGZ15">
        <f>'Civil Works'!DGZ230</f>
        <v>0</v>
      </c>
      <c r="DHA15">
        <f>'Civil Works'!DHA230</f>
        <v>0</v>
      </c>
      <c r="DHB15">
        <f>'Civil Works'!DHB230</f>
        <v>0</v>
      </c>
      <c r="DHC15">
        <f>'Civil Works'!DHC230</f>
        <v>0</v>
      </c>
      <c r="DHD15">
        <f>'Civil Works'!DHD230</f>
        <v>0</v>
      </c>
      <c r="DHE15">
        <f>'Civil Works'!DHE230</f>
        <v>0</v>
      </c>
      <c r="DHF15">
        <f>'Civil Works'!DHF230</f>
        <v>0</v>
      </c>
      <c r="DHG15">
        <f>'Civil Works'!DHG230</f>
        <v>0</v>
      </c>
      <c r="DHH15">
        <f>'Civil Works'!DHH230</f>
        <v>0</v>
      </c>
      <c r="DHI15">
        <f>'Civil Works'!DHI230</f>
        <v>0</v>
      </c>
      <c r="DHJ15">
        <f>'Civil Works'!DHJ230</f>
        <v>0</v>
      </c>
      <c r="DHK15">
        <f>'Civil Works'!DHK230</f>
        <v>0</v>
      </c>
      <c r="DHL15">
        <f>'Civil Works'!DHL230</f>
        <v>0</v>
      </c>
      <c r="DHM15">
        <f>'Civil Works'!DHM230</f>
        <v>0</v>
      </c>
      <c r="DHN15">
        <f>'Civil Works'!DHN230</f>
        <v>0</v>
      </c>
      <c r="DHO15">
        <f>'Civil Works'!DHO230</f>
        <v>0</v>
      </c>
      <c r="DHP15">
        <f>'Civil Works'!DHP230</f>
        <v>0</v>
      </c>
      <c r="DHQ15">
        <f>'Civil Works'!DHQ230</f>
        <v>0</v>
      </c>
      <c r="DHR15">
        <f>'Civil Works'!DHR230</f>
        <v>0</v>
      </c>
      <c r="DHS15">
        <f>'Civil Works'!DHS230</f>
        <v>0</v>
      </c>
      <c r="DHT15">
        <f>'Civil Works'!DHT230</f>
        <v>0</v>
      </c>
      <c r="DHU15">
        <f>'Civil Works'!DHU230</f>
        <v>0</v>
      </c>
      <c r="DHV15">
        <f>'Civil Works'!DHV230</f>
        <v>0</v>
      </c>
      <c r="DHW15">
        <f>'Civil Works'!DHW230</f>
        <v>0</v>
      </c>
      <c r="DHX15">
        <f>'Civil Works'!DHX230</f>
        <v>0</v>
      </c>
      <c r="DHY15">
        <f>'Civil Works'!DHY230</f>
        <v>0</v>
      </c>
      <c r="DHZ15">
        <f>'Civil Works'!DHZ230</f>
        <v>0</v>
      </c>
      <c r="DIA15">
        <f>'Civil Works'!DIA230</f>
        <v>0</v>
      </c>
      <c r="DIB15">
        <f>'Civil Works'!DIB230</f>
        <v>0</v>
      </c>
      <c r="DIC15">
        <f>'Civil Works'!DIC230</f>
        <v>0</v>
      </c>
      <c r="DID15">
        <f>'Civil Works'!DID230</f>
        <v>0</v>
      </c>
      <c r="DIE15">
        <f>'Civil Works'!DIE230</f>
        <v>0</v>
      </c>
      <c r="DIF15">
        <f>'Civil Works'!DIF230</f>
        <v>0</v>
      </c>
      <c r="DIG15">
        <f>'Civil Works'!DIG230</f>
        <v>0</v>
      </c>
      <c r="DIH15">
        <f>'Civil Works'!DIH230</f>
        <v>0</v>
      </c>
      <c r="DII15">
        <f>'Civil Works'!DII230</f>
        <v>0</v>
      </c>
      <c r="DIJ15">
        <f>'Civil Works'!DIJ230</f>
        <v>0</v>
      </c>
      <c r="DIK15">
        <f>'Civil Works'!DIK230</f>
        <v>0</v>
      </c>
      <c r="DIL15">
        <f>'Civil Works'!DIL230</f>
        <v>0</v>
      </c>
      <c r="DIM15">
        <f>'Civil Works'!DIM230</f>
        <v>0</v>
      </c>
      <c r="DIN15">
        <f>'Civil Works'!DIN230</f>
        <v>0</v>
      </c>
      <c r="DIO15">
        <f>'Civil Works'!DIO230</f>
        <v>0</v>
      </c>
      <c r="DIP15">
        <f>'Civil Works'!DIP230</f>
        <v>0</v>
      </c>
      <c r="DIQ15">
        <f>'Civil Works'!DIQ230</f>
        <v>0</v>
      </c>
      <c r="DIR15">
        <f>'Civil Works'!DIR230</f>
        <v>0</v>
      </c>
      <c r="DIS15">
        <f>'Civil Works'!DIS230</f>
        <v>0</v>
      </c>
      <c r="DIT15">
        <f>'Civil Works'!DIT230</f>
        <v>0</v>
      </c>
      <c r="DIU15">
        <f>'Civil Works'!DIU230</f>
        <v>0</v>
      </c>
      <c r="DIV15">
        <f>'Civil Works'!DIV230</f>
        <v>0</v>
      </c>
      <c r="DIW15">
        <f>'Civil Works'!DIW230</f>
        <v>0</v>
      </c>
      <c r="DIX15">
        <f>'Civil Works'!DIX230</f>
        <v>0</v>
      </c>
      <c r="DIY15">
        <f>'Civil Works'!DIY230</f>
        <v>0</v>
      </c>
      <c r="DIZ15">
        <f>'Civil Works'!DIZ230</f>
        <v>0</v>
      </c>
      <c r="DJA15">
        <f>'Civil Works'!DJA230</f>
        <v>0</v>
      </c>
      <c r="DJB15">
        <f>'Civil Works'!DJB230</f>
        <v>0</v>
      </c>
      <c r="DJC15">
        <f>'Civil Works'!DJC230</f>
        <v>0</v>
      </c>
      <c r="DJD15">
        <f>'Civil Works'!DJD230</f>
        <v>0</v>
      </c>
      <c r="DJE15">
        <f>'Civil Works'!DJE230</f>
        <v>0</v>
      </c>
      <c r="DJF15">
        <f>'Civil Works'!DJF230</f>
        <v>0</v>
      </c>
      <c r="DJG15">
        <f>'Civil Works'!DJG230</f>
        <v>0</v>
      </c>
      <c r="DJH15">
        <f>'Civil Works'!DJH230</f>
        <v>0</v>
      </c>
      <c r="DJI15">
        <f>'Civil Works'!DJI230</f>
        <v>0</v>
      </c>
      <c r="DJJ15">
        <f>'Civil Works'!DJJ230</f>
        <v>0</v>
      </c>
      <c r="DJK15">
        <f>'Civil Works'!DJK230</f>
        <v>0</v>
      </c>
      <c r="DJL15">
        <f>'Civil Works'!DJL230</f>
        <v>0</v>
      </c>
      <c r="DJM15">
        <f>'Civil Works'!DJM230</f>
        <v>0</v>
      </c>
      <c r="DJN15">
        <f>'Civil Works'!DJN230</f>
        <v>0</v>
      </c>
      <c r="DJO15">
        <f>'Civil Works'!DJO230</f>
        <v>0</v>
      </c>
      <c r="DJP15">
        <f>'Civil Works'!DJP230</f>
        <v>0</v>
      </c>
      <c r="DJQ15">
        <f>'Civil Works'!DJQ230</f>
        <v>0</v>
      </c>
      <c r="DJR15">
        <f>'Civil Works'!DJR230</f>
        <v>0</v>
      </c>
      <c r="DJS15">
        <f>'Civil Works'!DJS230</f>
        <v>0</v>
      </c>
      <c r="DJT15">
        <f>'Civil Works'!DJT230</f>
        <v>0</v>
      </c>
      <c r="DJU15">
        <f>'Civil Works'!DJU230</f>
        <v>0</v>
      </c>
      <c r="DJV15">
        <f>'Civil Works'!DJV230</f>
        <v>0</v>
      </c>
      <c r="DJW15">
        <f>'Civil Works'!DJW230</f>
        <v>0</v>
      </c>
      <c r="DJX15">
        <f>'Civil Works'!DJX230</f>
        <v>0</v>
      </c>
      <c r="DJY15">
        <f>'Civil Works'!DJY230</f>
        <v>0</v>
      </c>
      <c r="DJZ15">
        <f>'Civil Works'!DJZ230</f>
        <v>0</v>
      </c>
      <c r="DKA15">
        <f>'Civil Works'!DKA230</f>
        <v>0</v>
      </c>
      <c r="DKB15">
        <f>'Civil Works'!DKB230</f>
        <v>0</v>
      </c>
      <c r="DKC15">
        <f>'Civil Works'!DKC230</f>
        <v>0</v>
      </c>
      <c r="DKD15">
        <f>'Civil Works'!DKD230</f>
        <v>0</v>
      </c>
      <c r="DKE15">
        <f>'Civil Works'!DKE230</f>
        <v>0</v>
      </c>
      <c r="DKF15">
        <f>'Civil Works'!DKF230</f>
        <v>0</v>
      </c>
      <c r="DKG15">
        <f>'Civil Works'!DKG230</f>
        <v>0</v>
      </c>
      <c r="DKH15">
        <f>'Civil Works'!DKH230</f>
        <v>0</v>
      </c>
      <c r="DKI15">
        <f>'Civil Works'!DKI230</f>
        <v>0</v>
      </c>
      <c r="DKJ15">
        <f>'Civil Works'!DKJ230</f>
        <v>0</v>
      </c>
      <c r="DKK15">
        <f>'Civil Works'!DKK230</f>
        <v>0</v>
      </c>
      <c r="DKL15">
        <f>'Civil Works'!DKL230</f>
        <v>0</v>
      </c>
      <c r="DKM15">
        <f>'Civil Works'!DKM230</f>
        <v>0</v>
      </c>
      <c r="DKN15">
        <f>'Civil Works'!DKN230</f>
        <v>0</v>
      </c>
      <c r="DKO15">
        <f>'Civil Works'!DKO230</f>
        <v>0</v>
      </c>
      <c r="DKP15">
        <f>'Civil Works'!DKP230</f>
        <v>0</v>
      </c>
      <c r="DKQ15">
        <f>'Civil Works'!DKQ230</f>
        <v>0</v>
      </c>
      <c r="DKR15">
        <f>'Civil Works'!DKR230</f>
        <v>0</v>
      </c>
      <c r="DKS15">
        <f>'Civil Works'!DKS230</f>
        <v>0</v>
      </c>
      <c r="DKT15">
        <f>'Civil Works'!DKT230</f>
        <v>0</v>
      </c>
      <c r="DKU15">
        <f>'Civil Works'!DKU230</f>
        <v>0</v>
      </c>
      <c r="DKV15">
        <f>'Civil Works'!DKV230</f>
        <v>0</v>
      </c>
      <c r="DKW15">
        <f>'Civil Works'!DKW230</f>
        <v>0</v>
      </c>
      <c r="DKX15">
        <f>'Civil Works'!DKX230</f>
        <v>0</v>
      </c>
      <c r="DKY15">
        <f>'Civil Works'!DKY230</f>
        <v>0</v>
      </c>
      <c r="DKZ15">
        <f>'Civil Works'!DKZ230</f>
        <v>0</v>
      </c>
      <c r="DLA15">
        <f>'Civil Works'!DLA230</f>
        <v>0</v>
      </c>
      <c r="DLB15">
        <f>'Civil Works'!DLB230</f>
        <v>0</v>
      </c>
      <c r="DLC15">
        <f>'Civil Works'!DLC230</f>
        <v>0</v>
      </c>
      <c r="DLD15">
        <f>'Civil Works'!DLD230</f>
        <v>0</v>
      </c>
      <c r="DLE15">
        <f>'Civil Works'!DLE230</f>
        <v>0</v>
      </c>
      <c r="DLF15">
        <f>'Civil Works'!DLF230</f>
        <v>0</v>
      </c>
      <c r="DLG15">
        <f>'Civil Works'!DLG230</f>
        <v>0</v>
      </c>
      <c r="DLH15">
        <f>'Civil Works'!DLH230</f>
        <v>0</v>
      </c>
      <c r="DLI15">
        <f>'Civil Works'!DLI230</f>
        <v>0</v>
      </c>
      <c r="DLJ15">
        <f>'Civil Works'!DLJ230</f>
        <v>0</v>
      </c>
      <c r="DLK15">
        <f>'Civil Works'!DLK230</f>
        <v>0</v>
      </c>
      <c r="DLL15">
        <f>'Civil Works'!DLL230</f>
        <v>0</v>
      </c>
      <c r="DLM15">
        <f>'Civil Works'!DLM230</f>
        <v>0</v>
      </c>
      <c r="DLN15">
        <f>'Civil Works'!DLN230</f>
        <v>0</v>
      </c>
      <c r="DLO15">
        <f>'Civil Works'!DLO230</f>
        <v>0</v>
      </c>
      <c r="DLP15">
        <f>'Civil Works'!DLP230</f>
        <v>0</v>
      </c>
      <c r="DLQ15">
        <f>'Civil Works'!DLQ230</f>
        <v>0</v>
      </c>
      <c r="DLR15">
        <f>'Civil Works'!DLR230</f>
        <v>0</v>
      </c>
      <c r="DLS15">
        <f>'Civil Works'!DLS230</f>
        <v>0</v>
      </c>
      <c r="DLT15">
        <f>'Civil Works'!DLT230</f>
        <v>0</v>
      </c>
      <c r="DLU15">
        <f>'Civil Works'!DLU230</f>
        <v>0</v>
      </c>
      <c r="DLV15">
        <f>'Civil Works'!DLV230</f>
        <v>0</v>
      </c>
      <c r="DLW15">
        <f>'Civil Works'!DLW230</f>
        <v>0</v>
      </c>
      <c r="DLX15">
        <f>'Civil Works'!DLX230</f>
        <v>0</v>
      </c>
      <c r="DLY15">
        <f>'Civil Works'!DLY230</f>
        <v>0</v>
      </c>
      <c r="DLZ15">
        <f>'Civil Works'!DLZ230</f>
        <v>0</v>
      </c>
      <c r="DMA15">
        <f>'Civil Works'!DMA230</f>
        <v>0</v>
      </c>
      <c r="DMB15">
        <f>'Civil Works'!DMB230</f>
        <v>0</v>
      </c>
      <c r="DMC15">
        <f>'Civil Works'!DMC230</f>
        <v>0</v>
      </c>
      <c r="DMD15">
        <f>'Civil Works'!DMD230</f>
        <v>0</v>
      </c>
      <c r="DME15">
        <f>'Civil Works'!DME230</f>
        <v>0</v>
      </c>
      <c r="DMF15">
        <f>'Civil Works'!DMF230</f>
        <v>0</v>
      </c>
      <c r="DMG15">
        <f>'Civil Works'!DMG230</f>
        <v>0</v>
      </c>
      <c r="DMH15">
        <f>'Civil Works'!DMH230</f>
        <v>0</v>
      </c>
      <c r="DMI15">
        <f>'Civil Works'!DMI230</f>
        <v>0</v>
      </c>
      <c r="DMJ15">
        <f>'Civil Works'!DMJ230</f>
        <v>0</v>
      </c>
      <c r="DMK15">
        <f>'Civil Works'!DMK230</f>
        <v>0</v>
      </c>
      <c r="DML15">
        <f>'Civil Works'!DML230</f>
        <v>0</v>
      </c>
      <c r="DMM15">
        <f>'Civil Works'!DMM230</f>
        <v>0</v>
      </c>
      <c r="DMN15">
        <f>'Civil Works'!DMN230</f>
        <v>0</v>
      </c>
      <c r="DMO15">
        <f>'Civil Works'!DMO230</f>
        <v>0</v>
      </c>
      <c r="DMP15">
        <f>'Civil Works'!DMP230</f>
        <v>0</v>
      </c>
      <c r="DMQ15">
        <f>'Civil Works'!DMQ230</f>
        <v>0</v>
      </c>
      <c r="DMR15">
        <f>'Civil Works'!DMR230</f>
        <v>0</v>
      </c>
      <c r="DMS15">
        <f>'Civil Works'!DMS230</f>
        <v>0</v>
      </c>
      <c r="DMT15">
        <f>'Civil Works'!DMT230</f>
        <v>0</v>
      </c>
      <c r="DMU15">
        <f>'Civil Works'!DMU230</f>
        <v>0</v>
      </c>
      <c r="DMV15">
        <f>'Civil Works'!DMV230</f>
        <v>0</v>
      </c>
      <c r="DMW15">
        <f>'Civil Works'!DMW230</f>
        <v>0</v>
      </c>
      <c r="DMX15">
        <f>'Civil Works'!DMX230</f>
        <v>0</v>
      </c>
      <c r="DMY15">
        <f>'Civil Works'!DMY230</f>
        <v>0</v>
      </c>
      <c r="DMZ15">
        <f>'Civil Works'!DMZ230</f>
        <v>0</v>
      </c>
      <c r="DNA15">
        <f>'Civil Works'!DNA230</f>
        <v>0</v>
      </c>
      <c r="DNB15">
        <f>'Civil Works'!DNB230</f>
        <v>0</v>
      </c>
      <c r="DNC15">
        <f>'Civil Works'!DNC230</f>
        <v>0</v>
      </c>
      <c r="DND15">
        <f>'Civil Works'!DND230</f>
        <v>0</v>
      </c>
      <c r="DNE15">
        <f>'Civil Works'!DNE230</f>
        <v>0</v>
      </c>
      <c r="DNF15">
        <f>'Civil Works'!DNF230</f>
        <v>0</v>
      </c>
      <c r="DNG15">
        <f>'Civil Works'!DNG230</f>
        <v>0</v>
      </c>
      <c r="DNH15">
        <f>'Civil Works'!DNH230</f>
        <v>0</v>
      </c>
      <c r="DNI15">
        <f>'Civil Works'!DNI230</f>
        <v>0</v>
      </c>
      <c r="DNJ15">
        <f>'Civil Works'!DNJ230</f>
        <v>0</v>
      </c>
      <c r="DNK15">
        <f>'Civil Works'!DNK230</f>
        <v>0</v>
      </c>
      <c r="DNL15">
        <f>'Civil Works'!DNL230</f>
        <v>0</v>
      </c>
      <c r="DNM15">
        <f>'Civil Works'!DNM230</f>
        <v>0</v>
      </c>
      <c r="DNN15">
        <f>'Civil Works'!DNN230</f>
        <v>0</v>
      </c>
      <c r="DNO15">
        <f>'Civil Works'!DNO230</f>
        <v>0</v>
      </c>
      <c r="DNP15">
        <f>'Civil Works'!DNP230</f>
        <v>0</v>
      </c>
      <c r="DNQ15">
        <f>'Civil Works'!DNQ230</f>
        <v>0</v>
      </c>
      <c r="DNR15">
        <f>'Civil Works'!DNR230</f>
        <v>0</v>
      </c>
      <c r="DNS15">
        <f>'Civil Works'!DNS230</f>
        <v>0</v>
      </c>
      <c r="DNT15">
        <f>'Civil Works'!DNT230</f>
        <v>0</v>
      </c>
      <c r="DNU15">
        <f>'Civil Works'!DNU230</f>
        <v>0</v>
      </c>
      <c r="DNV15">
        <f>'Civil Works'!DNV230</f>
        <v>0</v>
      </c>
      <c r="DNW15">
        <f>'Civil Works'!DNW230</f>
        <v>0</v>
      </c>
      <c r="DNX15">
        <f>'Civil Works'!DNX230</f>
        <v>0</v>
      </c>
      <c r="DNY15">
        <f>'Civil Works'!DNY230</f>
        <v>0</v>
      </c>
      <c r="DNZ15">
        <f>'Civil Works'!DNZ230</f>
        <v>0</v>
      </c>
      <c r="DOA15">
        <f>'Civil Works'!DOA230</f>
        <v>0</v>
      </c>
      <c r="DOB15">
        <f>'Civil Works'!DOB230</f>
        <v>0</v>
      </c>
      <c r="DOC15">
        <f>'Civil Works'!DOC230</f>
        <v>0</v>
      </c>
      <c r="DOD15">
        <f>'Civil Works'!DOD230</f>
        <v>0</v>
      </c>
      <c r="DOE15">
        <f>'Civil Works'!DOE230</f>
        <v>0</v>
      </c>
      <c r="DOF15">
        <f>'Civil Works'!DOF230</f>
        <v>0</v>
      </c>
      <c r="DOG15">
        <f>'Civil Works'!DOG230</f>
        <v>0</v>
      </c>
      <c r="DOH15">
        <f>'Civil Works'!DOH230</f>
        <v>0</v>
      </c>
      <c r="DOI15">
        <f>'Civil Works'!DOI230</f>
        <v>0</v>
      </c>
      <c r="DOJ15">
        <f>'Civil Works'!DOJ230</f>
        <v>0</v>
      </c>
      <c r="DOK15">
        <f>'Civil Works'!DOK230</f>
        <v>0</v>
      </c>
      <c r="DOL15">
        <f>'Civil Works'!DOL230</f>
        <v>0</v>
      </c>
      <c r="DOM15">
        <f>'Civil Works'!DOM230</f>
        <v>0</v>
      </c>
      <c r="DON15">
        <f>'Civil Works'!DON230</f>
        <v>0</v>
      </c>
      <c r="DOO15">
        <f>'Civil Works'!DOO230</f>
        <v>0</v>
      </c>
      <c r="DOP15">
        <f>'Civil Works'!DOP230</f>
        <v>0</v>
      </c>
      <c r="DOQ15">
        <f>'Civil Works'!DOQ230</f>
        <v>0</v>
      </c>
      <c r="DOR15">
        <f>'Civil Works'!DOR230</f>
        <v>0</v>
      </c>
      <c r="DOS15">
        <f>'Civil Works'!DOS230</f>
        <v>0</v>
      </c>
      <c r="DOT15">
        <f>'Civil Works'!DOT230</f>
        <v>0</v>
      </c>
      <c r="DOU15">
        <f>'Civil Works'!DOU230</f>
        <v>0</v>
      </c>
      <c r="DOV15">
        <f>'Civil Works'!DOV230</f>
        <v>0</v>
      </c>
      <c r="DOW15">
        <f>'Civil Works'!DOW230</f>
        <v>0</v>
      </c>
      <c r="DOX15">
        <f>'Civil Works'!DOX230</f>
        <v>0</v>
      </c>
      <c r="DOY15">
        <f>'Civil Works'!DOY230</f>
        <v>0</v>
      </c>
      <c r="DOZ15">
        <f>'Civil Works'!DOZ230</f>
        <v>0</v>
      </c>
      <c r="DPA15">
        <f>'Civil Works'!DPA230</f>
        <v>0</v>
      </c>
      <c r="DPB15">
        <f>'Civil Works'!DPB230</f>
        <v>0</v>
      </c>
      <c r="DPC15">
        <f>'Civil Works'!DPC230</f>
        <v>0</v>
      </c>
      <c r="DPD15">
        <f>'Civil Works'!DPD230</f>
        <v>0</v>
      </c>
      <c r="DPE15">
        <f>'Civil Works'!DPE230</f>
        <v>0</v>
      </c>
      <c r="DPF15">
        <f>'Civil Works'!DPF230</f>
        <v>0</v>
      </c>
      <c r="DPG15">
        <f>'Civil Works'!DPG230</f>
        <v>0</v>
      </c>
      <c r="DPH15">
        <f>'Civil Works'!DPH230</f>
        <v>0</v>
      </c>
      <c r="DPI15">
        <f>'Civil Works'!DPI230</f>
        <v>0</v>
      </c>
      <c r="DPJ15">
        <f>'Civil Works'!DPJ230</f>
        <v>0</v>
      </c>
      <c r="DPK15">
        <f>'Civil Works'!DPK230</f>
        <v>0</v>
      </c>
      <c r="DPL15">
        <f>'Civil Works'!DPL230</f>
        <v>0</v>
      </c>
      <c r="DPM15">
        <f>'Civil Works'!DPM230</f>
        <v>0</v>
      </c>
      <c r="DPN15">
        <f>'Civil Works'!DPN230</f>
        <v>0</v>
      </c>
      <c r="DPO15">
        <f>'Civil Works'!DPO230</f>
        <v>0</v>
      </c>
      <c r="DPP15">
        <f>'Civil Works'!DPP230</f>
        <v>0</v>
      </c>
      <c r="DPQ15">
        <f>'Civil Works'!DPQ230</f>
        <v>0</v>
      </c>
      <c r="DPR15">
        <f>'Civil Works'!DPR230</f>
        <v>0</v>
      </c>
      <c r="DPS15">
        <f>'Civil Works'!DPS230</f>
        <v>0</v>
      </c>
      <c r="DPT15">
        <f>'Civil Works'!DPT230</f>
        <v>0</v>
      </c>
      <c r="DPU15">
        <f>'Civil Works'!DPU230</f>
        <v>0</v>
      </c>
      <c r="DPV15">
        <f>'Civil Works'!DPV230</f>
        <v>0</v>
      </c>
      <c r="DPW15">
        <f>'Civil Works'!DPW230</f>
        <v>0</v>
      </c>
      <c r="DPX15">
        <f>'Civil Works'!DPX230</f>
        <v>0</v>
      </c>
      <c r="DPY15">
        <f>'Civil Works'!DPY230</f>
        <v>0</v>
      </c>
      <c r="DPZ15">
        <f>'Civil Works'!DPZ230</f>
        <v>0</v>
      </c>
      <c r="DQA15">
        <f>'Civil Works'!DQA230</f>
        <v>0</v>
      </c>
      <c r="DQB15">
        <f>'Civil Works'!DQB230</f>
        <v>0</v>
      </c>
      <c r="DQC15">
        <f>'Civil Works'!DQC230</f>
        <v>0</v>
      </c>
      <c r="DQD15">
        <f>'Civil Works'!DQD230</f>
        <v>0</v>
      </c>
      <c r="DQE15">
        <f>'Civil Works'!DQE230</f>
        <v>0</v>
      </c>
      <c r="DQF15">
        <f>'Civil Works'!DQF230</f>
        <v>0</v>
      </c>
      <c r="DQG15">
        <f>'Civil Works'!DQG230</f>
        <v>0</v>
      </c>
      <c r="DQH15">
        <f>'Civil Works'!DQH230</f>
        <v>0</v>
      </c>
      <c r="DQI15">
        <f>'Civil Works'!DQI230</f>
        <v>0</v>
      </c>
      <c r="DQJ15">
        <f>'Civil Works'!DQJ230</f>
        <v>0</v>
      </c>
      <c r="DQK15">
        <f>'Civil Works'!DQK230</f>
        <v>0</v>
      </c>
      <c r="DQL15">
        <f>'Civil Works'!DQL230</f>
        <v>0</v>
      </c>
      <c r="DQM15">
        <f>'Civil Works'!DQM230</f>
        <v>0</v>
      </c>
      <c r="DQN15">
        <f>'Civil Works'!DQN230</f>
        <v>0</v>
      </c>
      <c r="DQO15">
        <f>'Civil Works'!DQO230</f>
        <v>0</v>
      </c>
      <c r="DQP15">
        <f>'Civil Works'!DQP230</f>
        <v>0</v>
      </c>
      <c r="DQQ15">
        <f>'Civil Works'!DQQ230</f>
        <v>0</v>
      </c>
      <c r="DQR15">
        <f>'Civil Works'!DQR230</f>
        <v>0</v>
      </c>
      <c r="DQS15">
        <f>'Civil Works'!DQS230</f>
        <v>0</v>
      </c>
      <c r="DQT15">
        <f>'Civil Works'!DQT230</f>
        <v>0</v>
      </c>
      <c r="DQU15">
        <f>'Civil Works'!DQU230</f>
        <v>0</v>
      </c>
      <c r="DQV15">
        <f>'Civil Works'!DQV230</f>
        <v>0</v>
      </c>
      <c r="DQW15">
        <f>'Civil Works'!DQW230</f>
        <v>0</v>
      </c>
      <c r="DQX15">
        <f>'Civil Works'!DQX230</f>
        <v>0</v>
      </c>
      <c r="DQY15">
        <f>'Civil Works'!DQY230</f>
        <v>0</v>
      </c>
      <c r="DQZ15">
        <f>'Civil Works'!DQZ230</f>
        <v>0</v>
      </c>
      <c r="DRA15">
        <f>'Civil Works'!DRA230</f>
        <v>0</v>
      </c>
      <c r="DRB15">
        <f>'Civil Works'!DRB230</f>
        <v>0</v>
      </c>
      <c r="DRC15">
        <f>'Civil Works'!DRC230</f>
        <v>0</v>
      </c>
      <c r="DRD15">
        <f>'Civil Works'!DRD230</f>
        <v>0</v>
      </c>
      <c r="DRE15">
        <f>'Civil Works'!DRE230</f>
        <v>0</v>
      </c>
      <c r="DRF15">
        <f>'Civil Works'!DRF230</f>
        <v>0</v>
      </c>
      <c r="DRG15">
        <f>'Civil Works'!DRG230</f>
        <v>0</v>
      </c>
      <c r="DRH15">
        <f>'Civil Works'!DRH230</f>
        <v>0</v>
      </c>
      <c r="DRI15">
        <f>'Civil Works'!DRI230</f>
        <v>0</v>
      </c>
      <c r="DRJ15">
        <f>'Civil Works'!DRJ230</f>
        <v>0</v>
      </c>
      <c r="DRK15">
        <f>'Civil Works'!DRK230</f>
        <v>0</v>
      </c>
      <c r="DRL15">
        <f>'Civil Works'!DRL230</f>
        <v>0</v>
      </c>
      <c r="DRM15">
        <f>'Civil Works'!DRM230</f>
        <v>0</v>
      </c>
      <c r="DRN15">
        <f>'Civil Works'!DRN230</f>
        <v>0</v>
      </c>
      <c r="DRO15">
        <f>'Civil Works'!DRO230</f>
        <v>0</v>
      </c>
      <c r="DRP15">
        <f>'Civil Works'!DRP230</f>
        <v>0</v>
      </c>
      <c r="DRQ15">
        <f>'Civil Works'!DRQ230</f>
        <v>0</v>
      </c>
      <c r="DRR15">
        <f>'Civil Works'!DRR230</f>
        <v>0</v>
      </c>
      <c r="DRS15">
        <f>'Civil Works'!DRS230</f>
        <v>0</v>
      </c>
      <c r="DRT15">
        <f>'Civil Works'!DRT230</f>
        <v>0</v>
      </c>
      <c r="DRU15">
        <f>'Civil Works'!DRU230</f>
        <v>0</v>
      </c>
      <c r="DRV15">
        <f>'Civil Works'!DRV230</f>
        <v>0</v>
      </c>
      <c r="DRW15">
        <f>'Civil Works'!DRW230</f>
        <v>0</v>
      </c>
      <c r="DRX15">
        <f>'Civil Works'!DRX230</f>
        <v>0</v>
      </c>
      <c r="DRY15">
        <f>'Civil Works'!DRY230</f>
        <v>0</v>
      </c>
      <c r="DRZ15">
        <f>'Civil Works'!DRZ230</f>
        <v>0</v>
      </c>
      <c r="DSA15">
        <f>'Civil Works'!DSA230</f>
        <v>0</v>
      </c>
      <c r="DSB15">
        <f>'Civil Works'!DSB230</f>
        <v>0</v>
      </c>
      <c r="DSC15">
        <f>'Civil Works'!DSC230</f>
        <v>0</v>
      </c>
      <c r="DSD15">
        <f>'Civil Works'!DSD230</f>
        <v>0</v>
      </c>
      <c r="DSE15">
        <f>'Civil Works'!DSE230</f>
        <v>0</v>
      </c>
      <c r="DSF15">
        <f>'Civil Works'!DSF230</f>
        <v>0</v>
      </c>
      <c r="DSG15">
        <f>'Civil Works'!DSG230</f>
        <v>0</v>
      </c>
      <c r="DSH15">
        <f>'Civil Works'!DSH230</f>
        <v>0</v>
      </c>
      <c r="DSI15">
        <f>'Civil Works'!DSI230</f>
        <v>0</v>
      </c>
      <c r="DSJ15">
        <f>'Civil Works'!DSJ230</f>
        <v>0</v>
      </c>
      <c r="DSK15">
        <f>'Civil Works'!DSK230</f>
        <v>0</v>
      </c>
      <c r="DSL15">
        <f>'Civil Works'!DSL230</f>
        <v>0</v>
      </c>
      <c r="DSM15">
        <f>'Civil Works'!DSM230</f>
        <v>0</v>
      </c>
      <c r="DSN15">
        <f>'Civil Works'!DSN230</f>
        <v>0</v>
      </c>
      <c r="DSO15">
        <f>'Civil Works'!DSO230</f>
        <v>0</v>
      </c>
      <c r="DSP15">
        <f>'Civil Works'!DSP230</f>
        <v>0</v>
      </c>
      <c r="DSQ15">
        <f>'Civil Works'!DSQ230</f>
        <v>0</v>
      </c>
      <c r="DSR15">
        <f>'Civil Works'!DSR230</f>
        <v>0</v>
      </c>
      <c r="DSS15">
        <f>'Civil Works'!DSS230</f>
        <v>0</v>
      </c>
      <c r="DST15">
        <f>'Civil Works'!DST230</f>
        <v>0</v>
      </c>
      <c r="DSU15">
        <f>'Civil Works'!DSU230</f>
        <v>0</v>
      </c>
      <c r="DSV15">
        <f>'Civil Works'!DSV230</f>
        <v>0</v>
      </c>
      <c r="DSW15">
        <f>'Civil Works'!DSW230</f>
        <v>0</v>
      </c>
      <c r="DSX15">
        <f>'Civil Works'!DSX230</f>
        <v>0</v>
      </c>
      <c r="DSY15">
        <f>'Civil Works'!DSY230</f>
        <v>0</v>
      </c>
      <c r="DSZ15">
        <f>'Civil Works'!DSZ230</f>
        <v>0</v>
      </c>
      <c r="DTA15">
        <f>'Civil Works'!DTA230</f>
        <v>0</v>
      </c>
      <c r="DTB15">
        <f>'Civil Works'!DTB230</f>
        <v>0</v>
      </c>
      <c r="DTC15">
        <f>'Civil Works'!DTC230</f>
        <v>0</v>
      </c>
      <c r="DTD15">
        <f>'Civil Works'!DTD230</f>
        <v>0</v>
      </c>
      <c r="DTE15">
        <f>'Civil Works'!DTE230</f>
        <v>0</v>
      </c>
      <c r="DTF15">
        <f>'Civil Works'!DTF230</f>
        <v>0</v>
      </c>
      <c r="DTG15">
        <f>'Civil Works'!DTG230</f>
        <v>0</v>
      </c>
      <c r="DTH15">
        <f>'Civil Works'!DTH230</f>
        <v>0</v>
      </c>
      <c r="DTI15">
        <f>'Civil Works'!DTI230</f>
        <v>0</v>
      </c>
      <c r="DTJ15">
        <f>'Civil Works'!DTJ230</f>
        <v>0</v>
      </c>
      <c r="DTK15">
        <f>'Civil Works'!DTK230</f>
        <v>0</v>
      </c>
      <c r="DTL15">
        <f>'Civil Works'!DTL230</f>
        <v>0</v>
      </c>
      <c r="DTM15">
        <f>'Civil Works'!DTM230</f>
        <v>0</v>
      </c>
      <c r="DTN15">
        <f>'Civil Works'!DTN230</f>
        <v>0</v>
      </c>
      <c r="DTO15">
        <f>'Civil Works'!DTO230</f>
        <v>0</v>
      </c>
      <c r="DTP15">
        <f>'Civil Works'!DTP230</f>
        <v>0</v>
      </c>
      <c r="DTQ15">
        <f>'Civil Works'!DTQ230</f>
        <v>0</v>
      </c>
      <c r="DTR15">
        <f>'Civil Works'!DTR230</f>
        <v>0</v>
      </c>
      <c r="DTS15">
        <f>'Civil Works'!DTS230</f>
        <v>0</v>
      </c>
      <c r="DTT15">
        <f>'Civil Works'!DTT230</f>
        <v>0</v>
      </c>
      <c r="DTU15">
        <f>'Civil Works'!DTU230</f>
        <v>0</v>
      </c>
      <c r="DTV15">
        <f>'Civil Works'!DTV230</f>
        <v>0</v>
      </c>
      <c r="DTW15">
        <f>'Civil Works'!DTW230</f>
        <v>0</v>
      </c>
      <c r="DTX15">
        <f>'Civil Works'!DTX230</f>
        <v>0</v>
      </c>
      <c r="DTY15">
        <f>'Civil Works'!DTY230</f>
        <v>0</v>
      </c>
      <c r="DTZ15">
        <f>'Civil Works'!DTZ230</f>
        <v>0</v>
      </c>
      <c r="DUA15">
        <f>'Civil Works'!DUA230</f>
        <v>0</v>
      </c>
      <c r="DUB15">
        <f>'Civil Works'!DUB230</f>
        <v>0</v>
      </c>
      <c r="DUC15">
        <f>'Civil Works'!DUC230</f>
        <v>0</v>
      </c>
      <c r="DUD15">
        <f>'Civil Works'!DUD230</f>
        <v>0</v>
      </c>
      <c r="DUE15">
        <f>'Civil Works'!DUE230</f>
        <v>0</v>
      </c>
      <c r="DUF15">
        <f>'Civil Works'!DUF230</f>
        <v>0</v>
      </c>
      <c r="DUG15">
        <f>'Civil Works'!DUG230</f>
        <v>0</v>
      </c>
      <c r="DUH15">
        <f>'Civil Works'!DUH230</f>
        <v>0</v>
      </c>
      <c r="DUI15">
        <f>'Civil Works'!DUI230</f>
        <v>0</v>
      </c>
      <c r="DUJ15">
        <f>'Civil Works'!DUJ230</f>
        <v>0</v>
      </c>
      <c r="DUK15">
        <f>'Civil Works'!DUK230</f>
        <v>0</v>
      </c>
      <c r="DUL15">
        <f>'Civil Works'!DUL230</f>
        <v>0</v>
      </c>
      <c r="DUM15">
        <f>'Civil Works'!DUM230</f>
        <v>0</v>
      </c>
      <c r="DUN15">
        <f>'Civil Works'!DUN230</f>
        <v>0</v>
      </c>
      <c r="DUO15">
        <f>'Civil Works'!DUO230</f>
        <v>0</v>
      </c>
      <c r="DUP15">
        <f>'Civil Works'!DUP230</f>
        <v>0</v>
      </c>
      <c r="DUQ15">
        <f>'Civil Works'!DUQ230</f>
        <v>0</v>
      </c>
      <c r="DUR15">
        <f>'Civil Works'!DUR230</f>
        <v>0</v>
      </c>
      <c r="DUS15">
        <f>'Civil Works'!DUS230</f>
        <v>0</v>
      </c>
      <c r="DUT15">
        <f>'Civil Works'!DUT230</f>
        <v>0</v>
      </c>
      <c r="DUU15">
        <f>'Civil Works'!DUU230</f>
        <v>0</v>
      </c>
      <c r="DUV15">
        <f>'Civil Works'!DUV230</f>
        <v>0</v>
      </c>
      <c r="DUW15">
        <f>'Civil Works'!DUW230</f>
        <v>0</v>
      </c>
      <c r="DUX15">
        <f>'Civil Works'!DUX230</f>
        <v>0</v>
      </c>
      <c r="DUY15">
        <f>'Civil Works'!DUY230</f>
        <v>0</v>
      </c>
      <c r="DUZ15">
        <f>'Civil Works'!DUZ230</f>
        <v>0</v>
      </c>
      <c r="DVA15">
        <f>'Civil Works'!DVA230</f>
        <v>0</v>
      </c>
      <c r="DVB15">
        <f>'Civil Works'!DVB230</f>
        <v>0</v>
      </c>
      <c r="DVC15">
        <f>'Civil Works'!DVC230</f>
        <v>0</v>
      </c>
      <c r="DVD15">
        <f>'Civil Works'!DVD230</f>
        <v>0</v>
      </c>
      <c r="DVE15">
        <f>'Civil Works'!DVE230</f>
        <v>0</v>
      </c>
      <c r="DVF15">
        <f>'Civil Works'!DVF230</f>
        <v>0</v>
      </c>
      <c r="DVG15">
        <f>'Civil Works'!DVG230</f>
        <v>0</v>
      </c>
      <c r="DVH15">
        <f>'Civil Works'!DVH230</f>
        <v>0</v>
      </c>
      <c r="DVI15">
        <f>'Civil Works'!DVI230</f>
        <v>0</v>
      </c>
      <c r="DVJ15">
        <f>'Civil Works'!DVJ230</f>
        <v>0</v>
      </c>
      <c r="DVK15">
        <f>'Civil Works'!DVK230</f>
        <v>0</v>
      </c>
      <c r="DVL15">
        <f>'Civil Works'!DVL230</f>
        <v>0</v>
      </c>
      <c r="DVM15">
        <f>'Civil Works'!DVM230</f>
        <v>0</v>
      </c>
      <c r="DVN15">
        <f>'Civil Works'!DVN230</f>
        <v>0</v>
      </c>
      <c r="DVO15">
        <f>'Civil Works'!DVO230</f>
        <v>0</v>
      </c>
      <c r="DVP15">
        <f>'Civil Works'!DVP230</f>
        <v>0</v>
      </c>
      <c r="DVQ15">
        <f>'Civil Works'!DVQ230</f>
        <v>0</v>
      </c>
      <c r="DVR15">
        <f>'Civil Works'!DVR230</f>
        <v>0</v>
      </c>
      <c r="DVS15">
        <f>'Civil Works'!DVS230</f>
        <v>0</v>
      </c>
      <c r="DVT15">
        <f>'Civil Works'!DVT230</f>
        <v>0</v>
      </c>
      <c r="DVU15">
        <f>'Civil Works'!DVU230</f>
        <v>0</v>
      </c>
      <c r="DVV15">
        <f>'Civil Works'!DVV230</f>
        <v>0</v>
      </c>
      <c r="DVW15">
        <f>'Civil Works'!DVW230</f>
        <v>0</v>
      </c>
      <c r="DVX15">
        <f>'Civil Works'!DVX230</f>
        <v>0</v>
      </c>
      <c r="DVY15">
        <f>'Civil Works'!DVY230</f>
        <v>0</v>
      </c>
      <c r="DVZ15">
        <f>'Civil Works'!DVZ230</f>
        <v>0</v>
      </c>
      <c r="DWA15">
        <f>'Civil Works'!DWA230</f>
        <v>0</v>
      </c>
      <c r="DWB15">
        <f>'Civil Works'!DWB230</f>
        <v>0</v>
      </c>
      <c r="DWC15">
        <f>'Civil Works'!DWC230</f>
        <v>0</v>
      </c>
      <c r="DWD15">
        <f>'Civil Works'!DWD230</f>
        <v>0</v>
      </c>
      <c r="DWE15">
        <f>'Civil Works'!DWE230</f>
        <v>0</v>
      </c>
      <c r="DWF15">
        <f>'Civil Works'!DWF230</f>
        <v>0</v>
      </c>
      <c r="DWG15">
        <f>'Civil Works'!DWG230</f>
        <v>0</v>
      </c>
      <c r="DWH15">
        <f>'Civil Works'!DWH230</f>
        <v>0</v>
      </c>
      <c r="DWI15">
        <f>'Civil Works'!DWI230</f>
        <v>0</v>
      </c>
      <c r="DWJ15">
        <f>'Civil Works'!DWJ230</f>
        <v>0</v>
      </c>
      <c r="DWK15">
        <f>'Civil Works'!DWK230</f>
        <v>0</v>
      </c>
      <c r="DWL15">
        <f>'Civil Works'!DWL230</f>
        <v>0</v>
      </c>
      <c r="DWM15">
        <f>'Civil Works'!DWM230</f>
        <v>0</v>
      </c>
      <c r="DWN15">
        <f>'Civil Works'!DWN230</f>
        <v>0</v>
      </c>
      <c r="DWO15">
        <f>'Civil Works'!DWO230</f>
        <v>0</v>
      </c>
      <c r="DWP15">
        <f>'Civil Works'!DWP230</f>
        <v>0</v>
      </c>
      <c r="DWQ15">
        <f>'Civil Works'!DWQ230</f>
        <v>0</v>
      </c>
      <c r="DWR15">
        <f>'Civil Works'!DWR230</f>
        <v>0</v>
      </c>
      <c r="DWS15">
        <f>'Civil Works'!DWS230</f>
        <v>0</v>
      </c>
      <c r="DWT15">
        <f>'Civil Works'!DWT230</f>
        <v>0</v>
      </c>
      <c r="DWU15">
        <f>'Civil Works'!DWU230</f>
        <v>0</v>
      </c>
      <c r="DWV15">
        <f>'Civil Works'!DWV230</f>
        <v>0</v>
      </c>
      <c r="DWW15">
        <f>'Civil Works'!DWW230</f>
        <v>0</v>
      </c>
      <c r="DWX15">
        <f>'Civil Works'!DWX230</f>
        <v>0</v>
      </c>
      <c r="DWY15">
        <f>'Civil Works'!DWY230</f>
        <v>0</v>
      </c>
      <c r="DWZ15">
        <f>'Civil Works'!DWZ230</f>
        <v>0</v>
      </c>
      <c r="DXA15">
        <f>'Civil Works'!DXA230</f>
        <v>0</v>
      </c>
      <c r="DXB15">
        <f>'Civil Works'!DXB230</f>
        <v>0</v>
      </c>
      <c r="DXC15">
        <f>'Civil Works'!DXC230</f>
        <v>0</v>
      </c>
      <c r="DXD15">
        <f>'Civil Works'!DXD230</f>
        <v>0</v>
      </c>
      <c r="DXE15">
        <f>'Civil Works'!DXE230</f>
        <v>0</v>
      </c>
      <c r="DXF15">
        <f>'Civil Works'!DXF230</f>
        <v>0</v>
      </c>
      <c r="DXG15">
        <f>'Civil Works'!DXG230</f>
        <v>0</v>
      </c>
      <c r="DXH15">
        <f>'Civil Works'!DXH230</f>
        <v>0</v>
      </c>
      <c r="DXI15">
        <f>'Civil Works'!DXI230</f>
        <v>0</v>
      </c>
      <c r="DXJ15">
        <f>'Civil Works'!DXJ230</f>
        <v>0</v>
      </c>
      <c r="DXK15">
        <f>'Civil Works'!DXK230</f>
        <v>0</v>
      </c>
      <c r="DXL15">
        <f>'Civil Works'!DXL230</f>
        <v>0</v>
      </c>
      <c r="DXM15">
        <f>'Civil Works'!DXM230</f>
        <v>0</v>
      </c>
      <c r="DXN15">
        <f>'Civil Works'!DXN230</f>
        <v>0</v>
      </c>
      <c r="DXO15">
        <f>'Civil Works'!DXO230</f>
        <v>0</v>
      </c>
      <c r="DXP15">
        <f>'Civil Works'!DXP230</f>
        <v>0</v>
      </c>
      <c r="DXQ15">
        <f>'Civil Works'!DXQ230</f>
        <v>0</v>
      </c>
      <c r="DXR15">
        <f>'Civil Works'!DXR230</f>
        <v>0</v>
      </c>
      <c r="DXS15">
        <f>'Civil Works'!DXS230</f>
        <v>0</v>
      </c>
      <c r="DXT15">
        <f>'Civil Works'!DXT230</f>
        <v>0</v>
      </c>
      <c r="DXU15">
        <f>'Civil Works'!DXU230</f>
        <v>0</v>
      </c>
      <c r="DXV15">
        <f>'Civil Works'!DXV230</f>
        <v>0</v>
      </c>
      <c r="DXW15">
        <f>'Civil Works'!DXW230</f>
        <v>0</v>
      </c>
      <c r="DXX15">
        <f>'Civil Works'!DXX230</f>
        <v>0</v>
      </c>
      <c r="DXY15">
        <f>'Civil Works'!DXY230</f>
        <v>0</v>
      </c>
      <c r="DXZ15">
        <f>'Civil Works'!DXZ230</f>
        <v>0</v>
      </c>
      <c r="DYA15">
        <f>'Civil Works'!DYA230</f>
        <v>0</v>
      </c>
      <c r="DYB15">
        <f>'Civil Works'!DYB230</f>
        <v>0</v>
      </c>
      <c r="DYC15">
        <f>'Civil Works'!DYC230</f>
        <v>0</v>
      </c>
      <c r="DYD15">
        <f>'Civil Works'!DYD230</f>
        <v>0</v>
      </c>
      <c r="DYE15">
        <f>'Civil Works'!DYE230</f>
        <v>0</v>
      </c>
      <c r="DYF15">
        <f>'Civil Works'!DYF230</f>
        <v>0</v>
      </c>
      <c r="DYG15">
        <f>'Civil Works'!DYG230</f>
        <v>0</v>
      </c>
      <c r="DYH15">
        <f>'Civil Works'!DYH230</f>
        <v>0</v>
      </c>
      <c r="DYI15">
        <f>'Civil Works'!DYI230</f>
        <v>0</v>
      </c>
      <c r="DYJ15">
        <f>'Civil Works'!DYJ230</f>
        <v>0</v>
      </c>
      <c r="DYK15">
        <f>'Civil Works'!DYK230</f>
        <v>0</v>
      </c>
      <c r="DYL15">
        <f>'Civil Works'!DYL230</f>
        <v>0</v>
      </c>
      <c r="DYM15">
        <f>'Civil Works'!DYM230</f>
        <v>0</v>
      </c>
      <c r="DYN15">
        <f>'Civil Works'!DYN230</f>
        <v>0</v>
      </c>
      <c r="DYO15">
        <f>'Civil Works'!DYO230</f>
        <v>0</v>
      </c>
      <c r="DYP15">
        <f>'Civil Works'!DYP230</f>
        <v>0</v>
      </c>
      <c r="DYQ15">
        <f>'Civil Works'!DYQ230</f>
        <v>0</v>
      </c>
      <c r="DYR15">
        <f>'Civil Works'!DYR230</f>
        <v>0</v>
      </c>
      <c r="DYS15">
        <f>'Civil Works'!DYS230</f>
        <v>0</v>
      </c>
      <c r="DYT15">
        <f>'Civil Works'!DYT230</f>
        <v>0</v>
      </c>
      <c r="DYU15">
        <f>'Civil Works'!DYU230</f>
        <v>0</v>
      </c>
      <c r="DYV15">
        <f>'Civil Works'!DYV230</f>
        <v>0</v>
      </c>
      <c r="DYW15">
        <f>'Civil Works'!DYW230</f>
        <v>0</v>
      </c>
      <c r="DYX15">
        <f>'Civil Works'!DYX230</f>
        <v>0</v>
      </c>
      <c r="DYY15">
        <f>'Civil Works'!DYY230</f>
        <v>0</v>
      </c>
      <c r="DYZ15">
        <f>'Civil Works'!DYZ230</f>
        <v>0</v>
      </c>
      <c r="DZA15">
        <f>'Civil Works'!DZA230</f>
        <v>0</v>
      </c>
      <c r="DZB15">
        <f>'Civil Works'!DZB230</f>
        <v>0</v>
      </c>
      <c r="DZC15">
        <f>'Civil Works'!DZC230</f>
        <v>0</v>
      </c>
      <c r="DZD15">
        <f>'Civil Works'!DZD230</f>
        <v>0</v>
      </c>
      <c r="DZE15">
        <f>'Civil Works'!DZE230</f>
        <v>0</v>
      </c>
      <c r="DZF15">
        <f>'Civil Works'!DZF230</f>
        <v>0</v>
      </c>
      <c r="DZG15">
        <f>'Civil Works'!DZG230</f>
        <v>0</v>
      </c>
      <c r="DZH15">
        <f>'Civil Works'!DZH230</f>
        <v>0</v>
      </c>
      <c r="DZI15">
        <f>'Civil Works'!DZI230</f>
        <v>0</v>
      </c>
      <c r="DZJ15">
        <f>'Civil Works'!DZJ230</f>
        <v>0</v>
      </c>
      <c r="DZK15">
        <f>'Civil Works'!DZK230</f>
        <v>0</v>
      </c>
      <c r="DZL15">
        <f>'Civil Works'!DZL230</f>
        <v>0</v>
      </c>
      <c r="DZM15">
        <f>'Civil Works'!DZM230</f>
        <v>0</v>
      </c>
      <c r="DZN15">
        <f>'Civil Works'!DZN230</f>
        <v>0</v>
      </c>
      <c r="DZO15">
        <f>'Civil Works'!DZO230</f>
        <v>0</v>
      </c>
      <c r="DZP15">
        <f>'Civil Works'!DZP230</f>
        <v>0</v>
      </c>
      <c r="DZQ15">
        <f>'Civil Works'!DZQ230</f>
        <v>0</v>
      </c>
      <c r="DZR15">
        <f>'Civil Works'!DZR230</f>
        <v>0</v>
      </c>
      <c r="DZS15">
        <f>'Civil Works'!DZS230</f>
        <v>0</v>
      </c>
      <c r="DZT15">
        <f>'Civil Works'!DZT230</f>
        <v>0</v>
      </c>
      <c r="DZU15">
        <f>'Civil Works'!DZU230</f>
        <v>0</v>
      </c>
      <c r="DZV15">
        <f>'Civil Works'!DZV230</f>
        <v>0</v>
      </c>
      <c r="DZW15">
        <f>'Civil Works'!DZW230</f>
        <v>0</v>
      </c>
      <c r="DZX15">
        <f>'Civil Works'!DZX230</f>
        <v>0</v>
      </c>
      <c r="DZY15">
        <f>'Civil Works'!DZY230</f>
        <v>0</v>
      </c>
      <c r="DZZ15">
        <f>'Civil Works'!DZZ230</f>
        <v>0</v>
      </c>
      <c r="EAA15">
        <f>'Civil Works'!EAA230</f>
        <v>0</v>
      </c>
      <c r="EAB15">
        <f>'Civil Works'!EAB230</f>
        <v>0</v>
      </c>
      <c r="EAC15">
        <f>'Civil Works'!EAC230</f>
        <v>0</v>
      </c>
      <c r="EAD15">
        <f>'Civil Works'!EAD230</f>
        <v>0</v>
      </c>
      <c r="EAE15">
        <f>'Civil Works'!EAE230</f>
        <v>0</v>
      </c>
      <c r="EAF15">
        <f>'Civil Works'!EAF230</f>
        <v>0</v>
      </c>
      <c r="EAG15">
        <f>'Civil Works'!EAG230</f>
        <v>0</v>
      </c>
      <c r="EAH15">
        <f>'Civil Works'!EAH230</f>
        <v>0</v>
      </c>
      <c r="EAI15">
        <f>'Civil Works'!EAI230</f>
        <v>0</v>
      </c>
      <c r="EAJ15">
        <f>'Civil Works'!EAJ230</f>
        <v>0</v>
      </c>
      <c r="EAK15">
        <f>'Civil Works'!EAK230</f>
        <v>0</v>
      </c>
      <c r="EAL15">
        <f>'Civil Works'!EAL230</f>
        <v>0</v>
      </c>
      <c r="EAM15">
        <f>'Civil Works'!EAM230</f>
        <v>0</v>
      </c>
      <c r="EAN15">
        <f>'Civil Works'!EAN230</f>
        <v>0</v>
      </c>
      <c r="EAO15">
        <f>'Civil Works'!EAO230</f>
        <v>0</v>
      </c>
      <c r="EAP15">
        <f>'Civil Works'!EAP230</f>
        <v>0</v>
      </c>
      <c r="EAQ15">
        <f>'Civil Works'!EAQ230</f>
        <v>0</v>
      </c>
      <c r="EAR15">
        <f>'Civil Works'!EAR230</f>
        <v>0</v>
      </c>
      <c r="EAS15">
        <f>'Civil Works'!EAS230</f>
        <v>0</v>
      </c>
      <c r="EAT15">
        <f>'Civil Works'!EAT230</f>
        <v>0</v>
      </c>
      <c r="EAU15">
        <f>'Civil Works'!EAU230</f>
        <v>0</v>
      </c>
      <c r="EAV15">
        <f>'Civil Works'!EAV230</f>
        <v>0</v>
      </c>
      <c r="EAW15">
        <f>'Civil Works'!EAW230</f>
        <v>0</v>
      </c>
      <c r="EAX15">
        <f>'Civil Works'!EAX230</f>
        <v>0</v>
      </c>
      <c r="EAY15">
        <f>'Civil Works'!EAY230</f>
        <v>0</v>
      </c>
      <c r="EAZ15">
        <f>'Civil Works'!EAZ230</f>
        <v>0</v>
      </c>
      <c r="EBA15">
        <f>'Civil Works'!EBA230</f>
        <v>0</v>
      </c>
      <c r="EBB15">
        <f>'Civil Works'!EBB230</f>
        <v>0</v>
      </c>
      <c r="EBC15">
        <f>'Civil Works'!EBC230</f>
        <v>0</v>
      </c>
      <c r="EBD15">
        <f>'Civil Works'!EBD230</f>
        <v>0</v>
      </c>
      <c r="EBE15">
        <f>'Civil Works'!EBE230</f>
        <v>0</v>
      </c>
      <c r="EBF15">
        <f>'Civil Works'!EBF230</f>
        <v>0</v>
      </c>
      <c r="EBG15">
        <f>'Civil Works'!EBG230</f>
        <v>0</v>
      </c>
      <c r="EBH15">
        <f>'Civil Works'!EBH230</f>
        <v>0</v>
      </c>
      <c r="EBI15">
        <f>'Civil Works'!EBI230</f>
        <v>0</v>
      </c>
      <c r="EBJ15">
        <f>'Civil Works'!EBJ230</f>
        <v>0</v>
      </c>
      <c r="EBK15">
        <f>'Civil Works'!EBK230</f>
        <v>0</v>
      </c>
      <c r="EBL15">
        <f>'Civil Works'!EBL230</f>
        <v>0</v>
      </c>
      <c r="EBM15">
        <f>'Civil Works'!EBM230</f>
        <v>0</v>
      </c>
      <c r="EBN15">
        <f>'Civil Works'!EBN230</f>
        <v>0</v>
      </c>
      <c r="EBO15">
        <f>'Civil Works'!EBO230</f>
        <v>0</v>
      </c>
      <c r="EBP15">
        <f>'Civil Works'!EBP230</f>
        <v>0</v>
      </c>
      <c r="EBQ15">
        <f>'Civil Works'!EBQ230</f>
        <v>0</v>
      </c>
      <c r="EBR15">
        <f>'Civil Works'!EBR230</f>
        <v>0</v>
      </c>
      <c r="EBS15">
        <f>'Civil Works'!EBS230</f>
        <v>0</v>
      </c>
      <c r="EBT15">
        <f>'Civil Works'!EBT230</f>
        <v>0</v>
      </c>
      <c r="EBU15">
        <f>'Civil Works'!EBU230</f>
        <v>0</v>
      </c>
      <c r="EBV15">
        <f>'Civil Works'!EBV230</f>
        <v>0</v>
      </c>
      <c r="EBW15">
        <f>'Civil Works'!EBW230</f>
        <v>0</v>
      </c>
      <c r="EBX15">
        <f>'Civil Works'!EBX230</f>
        <v>0</v>
      </c>
      <c r="EBY15">
        <f>'Civil Works'!EBY230</f>
        <v>0</v>
      </c>
      <c r="EBZ15">
        <f>'Civil Works'!EBZ230</f>
        <v>0</v>
      </c>
      <c r="ECA15">
        <f>'Civil Works'!ECA230</f>
        <v>0</v>
      </c>
      <c r="ECB15">
        <f>'Civil Works'!ECB230</f>
        <v>0</v>
      </c>
      <c r="ECC15">
        <f>'Civil Works'!ECC230</f>
        <v>0</v>
      </c>
      <c r="ECD15">
        <f>'Civil Works'!ECD230</f>
        <v>0</v>
      </c>
      <c r="ECE15">
        <f>'Civil Works'!ECE230</f>
        <v>0</v>
      </c>
      <c r="ECF15">
        <f>'Civil Works'!ECF230</f>
        <v>0</v>
      </c>
      <c r="ECG15">
        <f>'Civil Works'!ECG230</f>
        <v>0</v>
      </c>
      <c r="ECH15">
        <f>'Civil Works'!ECH230</f>
        <v>0</v>
      </c>
      <c r="ECI15">
        <f>'Civil Works'!ECI230</f>
        <v>0</v>
      </c>
      <c r="ECJ15">
        <f>'Civil Works'!ECJ230</f>
        <v>0</v>
      </c>
      <c r="ECK15">
        <f>'Civil Works'!ECK230</f>
        <v>0</v>
      </c>
      <c r="ECL15">
        <f>'Civil Works'!ECL230</f>
        <v>0</v>
      </c>
      <c r="ECM15">
        <f>'Civil Works'!ECM230</f>
        <v>0</v>
      </c>
      <c r="ECN15">
        <f>'Civil Works'!ECN230</f>
        <v>0</v>
      </c>
      <c r="ECO15">
        <f>'Civil Works'!ECO230</f>
        <v>0</v>
      </c>
      <c r="ECP15">
        <f>'Civil Works'!ECP230</f>
        <v>0</v>
      </c>
      <c r="ECQ15">
        <f>'Civil Works'!ECQ230</f>
        <v>0</v>
      </c>
      <c r="ECR15">
        <f>'Civil Works'!ECR230</f>
        <v>0</v>
      </c>
      <c r="ECS15">
        <f>'Civil Works'!ECS230</f>
        <v>0</v>
      </c>
      <c r="ECT15">
        <f>'Civil Works'!ECT230</f>
        <v>0</v>
      </c>
      <c r="ECU15">
        <f>'Civil Works'!ECU230</f>
        <v>0</v>
      </c>
      <c r="ECV15">
        <f>'Civil Works'!ECV230</f>
        <v>0</v>
      </c>
      <c r="ECW15">
        <f>'Civil Works'!ECW230</f>
        <v>0</v>
      </c>
      <c r="ECX15">
        <f>'Civil Works'!ECX230</f>
        <v>0</v>
      </c>
      <c r="ECY15">
        <f>'Civil Works'!ECY230</f>
        <v>0</v>
      </c>
      <c r="ECZ15">
        <f>'Civil Works'!ECZ230</f>
        <v>0</v>
      </c>
      <c r="EDA15">
        <f>'Civil Works'!EDA230</f>
        <v>0</v>
      </c>
      <c r="EDB15">
        <f>'Civil Works'!EDB230</f>
        <v>0</v>
      </c>
      <c r="EDC15">
        <f>'Civil Works'!EDC230</f>
        <v>0</v>
      </c>
      <c r="EDD15">
        <f>'Civil Works'!EDD230</f>
        <v>0</v>
      </c>
      <c r="EDE15">
        <f>'Civil Works'!EDE230</f>
        <v>0</v>
      </c>
      <c r="EDF15">
        <f>'Civil Works'!EDF230</f>
        <v>0</v>
      </c>
      <c r="EDG15">
        <f>'Civil Works'!EDG230</f>
        <v>0</v>
      </c>
      <c r="EDH15">
        <f>'Civil Works'!EDH230</f>
        <v>0</v>
      </c>
      <c r="EDI15">
        <f>'Civil Works'!EDI230</f>
        <v>0</v>
      </c>
      <c r="EDJ15">
        <f>'Civil Works'!EDJ230</f>
        <v>0</v>
      </c>
      <c r="EDK15">
        <f>'Civil Works'!EDK230</f>
        <v>0</v>
      </c>
      <c r="EDL15">
        <f>'Civil Works'!EDL230</f>
        <v>0</v>
      </c>
      <c r="EDM15">
        <f>'Civil Works'!EDM230</f>
        <v>0</v>
      </c>
      <c r="EDN15">
        <f>'Civil Works'!EDN230</f>
        <v>0</v>
      </c>
      <c r="EDO15">
        <f>'Civil Works'!EDO230</f>
        <v>0</v>
      </c>
      <c r="EDP15">
        <f>'Civil Works'!EDP230</f>
        <v>0</v>
      </c>
      <c r="EDQ15">
        <f>'Civil Works'!EDQ230</f>
        <v>0</v>
      </c>
      <c r="EDR15">
        <f>'Civil Works'!EDR230</f>
        <v>0</v>
      </c>
      <c r="EDS15">
        <f>'Civil Works'!EDS230</f>
        <v>0</v>
      </c>
      <c r="EDT15">
        <f>'Civil Works'!EDT230</f>
        <v>0</v>
      </c>
      <c r="EDU15">
        <f>'Civil Works'!EDU230</f>
        <v>0</v>
      </c>
      <c r="EDV15">
        <f>'Civil Works'!EDV230</f>
        <v>0</v>
      </c>
      <c r="EDW15">
        <f>'Civil Works'!EDW230</f>
        <v>0</v>
      </c>
      <c r="EDX15">
        <f>'Civil Works'!EDX230</f>
        <v>0</v>
      </c>
      <c r="EDY15">
        <f>'Civil Works'!EDY230</f>
        <v>0</v>
      </c>
      <c r="EDZ15">
        <f>'Civil Works'!EDZ230</f>
        <v>0</v>
      </c>
      <c r="EEA15">
        <f>'Civil Works'!EEA230</f>
        <v>0</v>
      </c>
      <c r="EEB15">
        <f>'Civil Works'!EEB230</f>
        <v>0</v>
      </c>
      <c r="EEC15">
        <f>'Civil Works'!EEC230</f>
        <v>0</v>
      </c>
      <c r="EED15">
        <f>'Civil Works'!EED230</f>
        <v>0</v>
      </c>
      <c r="EEE15">
        <f>'Civil Works'!EEE230</f>
        <v>0</v>
      </c>
      <c r="EEF15">
        <f>'Civil Works'!EEF230</f>
        <v>0</v>
      </c>
      <c r="EEG15">
        <f>'Civil Works'!EEG230</f>
        <v>0</v>
      </c>
      <c r="EEH15">
        <f>'Civil Works'!EEH230</f>
        <v>0</v>
      </c>
      <c r="EEI15">
        <f>'Civil Works'!EEI230</f>
        <v>0</v>
      </c>
      <c r="EEJ15">
        <f>'Civil Works'!EEJ230</f>
        <v>0</v>
      </c>
      <c r="EEK15">
        <f>'Civil Works'!EEK230</f>
        <v>0</v>
      </c>
      <c r="EEL15">
        <f>'Civil Works'!EEL230</f>
        <v>0</v>
      </c>
      <c r="EEM15">
        <f>'Civil Works'!EEM230</f>
        <v>0</v>
      </c>
      <c r="EEN15">
        <f>'Civil Works'!EEN230</f>
        <v>0</v>
      </c>
      <c r="EEO15">
        <f>'Civil Works'!EEO230</f>
        <v>0</v>
      </c>
      <c r="EEP15">
        <f>'Civil Works'!EEP230</f>
        <v>0</v>
      </c>
      <c r="EEQ15">
        <f>'Civil Works'!EEQ230</f>
        <v>0</v>
      </c>
      <c r="EER15">
        <f>'Civil Works'!EER230</f>
        <v>0</v>
      </c>
      <c r="EES15">
        <f>'Civil Works'!EES230</f>
        <v>0</v>
      </c>
      <c r="EET15">
        <f>'Civil Works'!EET230</f>
        <v>0</v>
      </c>
      <c r="EEU15">
        <f>'Civil Works'!EEU230</f>
        <v>0</v>
      </c>
      <c r="EEV15">
        <f>'Civil Works'!EEV230</f>
        <v>0</v>
      </c>
      <c r="EEW15">
        <f>'Civil Works'!EEW230</f>
        <v>0</v>
      </c>
      <c r="EEX15">
        <f>'Civil Works'!EEX230</f>
        <v>0</v>
      </c>
      <c r="EEY15">
        <f>'Civil Works'!EEY230</f>
        <v>0</v>
      </c>
      <c r="EEZ15">
        <f>'Civil Works'!EEZ230</f>
        <v>0</v>
      </c>
      <c r="EFA15">
        <f>'Civil Works'!EFA230</f>
        <v>0</v>
      </c>
      <c r="EFB15">
        <f>'Civil Works'!EFB230</f>
        <v>0</v>
      </c>
      <c r="EFC15">
        <f>'Civil Works'!EFC230</f>
        <v>0</v>
      </c>
      <c r="EFD15">
        <f>'Civil Works'!EFD230</f>
        <v>0</v>
      </c>
      <c r="EFE15">
        <f>'Civil Works'!EFE230</f>
        <v>0</v>
      </c>
      <c r="EFF15">
        <f>'Civil Works'!EFF230</f>
        <v>0</v>
      </c>
      <c r="EFG15">
        <f>'Civil Works'!EFG230</f>
        <v>0</v>
      </c>
      <c r="EFH15">
        <f>'Civil Works'!EFH230</f>
        <v>0</v>
      </c>
      <c r="EFI15">
        <f>'Civil Works'!EFI230</f>
        <v>0</v>
      </c>
      <c r="EFJ15">
        <f>'Civil Works'!EFJ230</f>
        <v>0</v>
      </c>
      <c r="EFK15">
        <f>'Civil Works'!EFK230</f>
        <v>0</v>
      </c>
      <c r="EFL15">
        <f>'Civil Works'!EFL230</f>
        <v>0</v>
      </c>
      <c r="EFM15">
        <f>'Civil Works'!EFM230</f>
        <v>0</v>
      </c>
      <c r="EFN15">
        <f>'Civil Works'!EFN230</f>
        <v>0</v>
      </c>
      <c r="EFO15">
        <f>'Civil Works'!EFO230</f>
        <v>0</v>
      </c>
      <c r="EFP15">
        <f>'Civil Works'!EFP230</f>
        <v>0</v>
      </c>
      <c r="EFQ15">
        <f>'Civil Works'!EFQ230</f>
        <v>0</v>
      </c>
      <c r="EFR15">
        <f>'Civil Works'!EFR230</f>
        <v>0</v>
      </c>
      <c r="EFS15">
        <f>'Civil Works'!EFS230</f>
        <v>0</v>
      </c>
      <c r="EFT15">
        <f>'Civil Works'!EFT230</f>
        <v>0</v>
      </c>
      <c r="EFU15">
        <f>'Civil Works'!EFU230</f>
        <v>0</v>
      </c>
      <c r="EFV15">
        <f>'Civil Works'!EFV230</f>
        <v>0</v>
      </c>
      <c r="EFW15">
        <f>'Civil Works'!EFW230</f>
        <v>0</v>
      </c>
      <c r="EFX15">
        <f>'Civil Works'!EFX230</f>
        <v>0</v>
      </c>
      <c r="EFY15">
        <f>'Civil Works'!EFY230</f>
        <v>0</v>
      </c>
      <c r="EFZ15">
        <f>'Civil Works'!EFZ230</f>
        <v>0</v>
      </c>
      <c r="EGA15">
        <f>'Civil Works'!EGA230</f>
        <v>0</v>
      </c>
      <c r="EGB15">
        <f>'Civil Works'!EGB230</f>
        <v>0</v>
      </c>
      <c r="EGC15">
        <f>'Civil Works'!EGC230</f>
        <v>0</v>
      </c>
      <c r="EGD15">
        <f>'Civil Works'!EGD230</f>
        <v>0</v>
      </c>
      <c r="EGE15">
        <f>'Civil Works'!EGE230</f>
        <v>0</v>
      </c>
      <c r="EGF15">
        <f>'Civil Works'!EGF230</f>
        <v>0</v>
      </c>
      <c r="EGG15">
        <f>'Civil Works'!EGG230</f>
        <v>0</v>
      </c>
      <c r="EGH15">
        <f>'Civil Works'!EGH230</f>
        <v>0</v>
      </c>
      <c r="EGI15">
        <f>'Civil Works'!EGI230</f>
        <v>0</v>
      </c>
      <c r="EGJ15">
        <f>'Civil Works'!EGJ230</f>
        <v>0</v>
      </c>
      <c r="EGK15">
        <f>'Civil Works'!EGK230</f>
        <v>0</v>
      </c>
      <c r="EGL15">
        <f>'Civil Works'!EGL230</f>
        <v>0</v>
      </c>
      <c r="EGM15">
        <f>'Civil Works'!EGM230</f>
        <v>0</v>
      </c>
      <c r="EGN15">
        <f>'Civil Works'!EGN230</f>
        <v>0</v>
      </c>
      <c r="EGO15">
        <f>'Civil Works'!EGO230</f>
        <v>0</v>
      </c>
      <c r="EGP15">
        <f>'Civil Works'!EGP230</f>
        <v>0</v>
      </c>
      <c r="EGQ15">
        <f>'Civil Works'!EGQ230</f>
        <v>0</v>
      </c>
      <c r="EGR15">
        <f>'Civil Works'!EGR230</f>
        <v>0</v>
      </c>
      <c r="EGS15">
        <f>'Civil Works'!EGS230</f>
        <v>0</v>
      </c>
      <c r="EGT15">
        <f>'Civil Works'!EGT230</f>
        <v>0</v>
      </c>
      <c r="EGU15">
        <f>'Civil Works'!EGU230</f>
        <v>0</v>
      </c>
      <c r="EGV15">
        <f>'Civil Works'!EGV230</f>
        <v>0</v>
      </c>
      <c r="EGW15">
        <f>'Civil Works'!EGW230</f>
        <v>0</v>
      </c>
      <c r="EGX15">
        <f>'Civil Works'!EGX230</f>
        <v>0</v>
      </c>
      <c r="EGY15">
        <f>'Civil Works'!EGY230</f>
        <v>0</v>
      </c>
      <c r="EGZ15">
        <f>'Civil Works'!EGZ230</f>
        <v>0</v>
      </c>
      <c r="EHA15">
        <f>'Civil Works'!EHA230</f>
        <v>0</v>
      </c>
      <c r="EHB15">
        <f>'Civil Works'!EHB230</f>
        <v>0</v>
      </c>
      <c r="EHC15">
        <f>'Civil Works'!EHC230</f>
        <v>0</v>
      </c>
      <c r="EHD15">
        <f>'Civil Works'!EHD230</f>
        <v>0</v>
      </c>
      <c r="EHE15">
        <f>'Civil Works'!EHE230</f>
        <v>0</v>
      </c>
      <c r="EHF15">
        <f>'Civil Works'!EHF230</f>
        <v>0</v>
      </c>
      <c r="EHG15">
        <f>'Civil Works'!EHG230</f>
        <v>0</v>
      </c>
      <c r="EHH15">
        <f>'Civil Works'!EHH230</f>
        <v>0</v>
      </c>
      <c r="EHI15">
        <f>'Civil Works'!EHI230</f>
        <v>0</v>
      </c>
      <c r="EHJ15">
        <f>'Civil Works'!EHJ230</f>
        <v>0</v>
      </c>
      <c r="EHK15">
        <f>'Civil Works'!EHK230</f>
        <v>0</v>
      </c>
      <c r="EHL15">
        <f>'Civil Works'!EHL230</f>
        <v>0</v>
      </c>
      <c r="EHM15">
        <f>'Civil Works'!EHM230</f>
        <v>0</v>
      </c>
      <c r="EHN15">
        <f>'Civil Works'!EHN230</f>
        <v>0</v>
      </c>
      <c r="EHO15">
        <f>'Civil Works'!EHO230</f>
        <v>0</v>
      </c>
      <c r="EHP15">
        <f>'Civil Works'!EHP230</f>
        <v>0</v>
      </c>
      <c r="EHQ15">
        <f>'Civil Works'!EHQ230</f>
        <v>0</v>
      </c>
      <c r="EHR15">
        <f>'Civil Works'!EHR230</f>
        <v>0</v>
      </c>
      <c r="EHS15">
        <f>'Civil Works'!EHS230</f>
        <v>0</v>
      </c>
      <c r="EHT15">
        <f>'Civil Works'!EHT230</f>
        <v>0</v>
      </c>
      <c r="EHU15">
        <f>'Civil Works'!EHU230</f>
        <v>0</v>
      </c>
      <c r="EHV15">
        <f>'Civil Works'!EHV230</f>
        <v>0</v>
      </c>
      <c r="EHW15">
        <f>'Civil Works'!EHW230</f>
        <v>0</v>
      </c>
      <c r="EHX15">
        <f>'Civil Works'!EHX230</f>
        <v>0</v>
      </c>
      <c r="EHY15">
        <f>'Civil Works'!EHY230</f>
        <v>0</v>
      </c>
      <c r="EHZ15">
        <f>'Civil Works'!EHZ230</f>
        <v>0</v>
      </c>
      <c r="EIA15">
        <f>'Civil Works'!EIA230</f>
        <v>0</v>
      </c>
      <c r="EIB15">
        <f>'Civil Works'!EIB230</f>
        <v>0</v>
      </c>
      <c r="EIC15">
        <f>'Civil Works'!EIC230</f>
        <v>0</v>
      </c>
      <c r="EID15">
        <f>'Civil Works'!EID230</f>
        <v>0</v>
      </c>
      <c r="EIE15">
        <f>'Civil Works'!EIE230</f>
        <v>0</v>
      </c>
      <c r="EIF15">
        <f>'Civil Works'!EIF230</f>
        <v>0</v>
      </c>
      <c r="EIG15">
        <f>'Civil Works'!EIG230</f>
        <v>0</v>
      </c>
      <c r="EIH15">
        <f>'Civil Works'!EIH230</f>
        <v>0</v>
      </c>
      <c r="EII15">
        <f>'Civil Works'!EII230</f>
        <v>0</v>
      </c>
      <c r="EIJ15">
        <f>'Civil Works'!EIJ230</f>
        <v>0</v>
      </c>
      <c r="EIK15">
        <f>'Civil Works'!EIK230</f>
        <v>0</v>
      </c>
      <c r="EIL15">
        <f>'Civil Works'!EIL230</f>
        <v>0</v>
      </c>
      <c r="EIM15">
        <f>'Civil Works'!EIM230</f>
        <v>0</v>
      </c>
      <c r="EIN15">
        <f>'Civil Works'!EIN230</f>
        <v>0</v>
      </c>
      <c r="EIO15">
        <f>'Civil Works'!EIO230</f>
        <v>0</v>
      </c>
      <c r="EIP15">
        <f>'Civil Works'!EIP230</f>
        <v>0</v>
      </c>
      <c r="EIQ15">
        <f>'Civil Works'!EIQ230</f>
        <v>0</v>
      </c>
      <c r="EIR15">
        <f>'Civil Works'!EIR230</f>
        <v>0</v>
      </c>
      <c r="EIS15">
        <f>'Civil Works'!EIS230</f>
        <v>0</v>
      </c>
      <c r="EIT15">
        <f>'Civil Works'!EIT230</f>
        <v>0</v>
      </c>
      <c r="EIU15">
        <f>'Civil Works'!EIU230</f>
        <v>0</v>
      </c>
      <c r="EIV15">
        <f>'Civil Works'!EIV230</f>
        <v>0</v>
      </c>
      <c r="EIW15">
        <f>'Civil Works'!EIW230</f>
        <v>0</v>
      </c>
      <c r="EIX15">
        <f>'Civil Works'!EIX230</f>
        <v>0</v>
      </c>
      <c r="EIY15">
        <f>'Civil Works'!EIY230</f>
        <v>0</v>
      </c>
      <c r="EIZ15">
        <f>'Civil Works'!EIZ230</f>
        <v>0</v>
      </c>
      <c r="EJA15">
        <f>'Civil Works'!EJA230</f>
        <v>0</v>
      </c>
      <c r="EJB15">
        <f>'Civil Works'!EJB230</f>
        <v>0</v>
      </c>
      <c r="EJC15">
        <f>'Civil Works'!EJC230</f>
        <v>0</v>
      </c>
      <c r="EJD15">
        <f>'Civil Works'!EJD230</f>
        <v>0</v>
      </c>
      <c r="EJE15">
        <f>'Civil Works'!EJE230</f>
        <v>0</v>
      </c>
      <c r="EJF15">
        <f>'Civil Works'!EJF230</f>
        <v>0</v>
      </c>
      <c r="EJG15">
        <f>'Civil Works'!EJG230</f>
        <v>0</v>
      </c>
      <c r="EJH15">
        <f>'Civil Works'!EJH230</f>
        <v>0</v>
      </c>
      <c r="EJI15">
        <f>'Civil Works'!EJI230</f>
        <v>0</v>
      </c>
      <c r="EJJ15">
        <f>'Civil Works'!EJJ230</f>
        <v>0</v>
      </c>
      <c r="EJK15">
        <f>'Civil Works'!EJK230</f>
        <v>0</v>
      </c>
      <c r="EJL15">
        <f>'Civil Works'!EJL230</f>
        <v>0</v>
      </c>
      <c r="EJM15">
        <f>'Civil Works'!EJM230</f>
        <v>0</v>
      </c>
      <c r="EJN15">
        <f>'Civil Works'!EJN230</f>
        <v>0</v>
      </c>
      <c r="EJO15">
        <f>'Civil Works'!EJO230</f>
        <v>0</v>
      </c>
      <c r="EJP15">
        <f>'Civil Works'!EJP230</f>
        <v>0</v>
      </c>
      <c r="EJQ15">
        <f>'Civil Works'!EJQ230</f>
        <v>0</v>
      </c>
      <c r="EJR15">
        <f>'Civil Works'!EJR230</f>
        <v>0</v>
      </c>
      <c r="EJS15">
        <f>'Civil Works'!EJS230</f>
        <v>0</v>
      </c>
      <c r="EJT15">
        <f>'Civil Works'!EJT230</f>
        <v>0</v>
      </c>
      <c r="EJU15">
        <f>'Civil Works'!EJU230</f>
        <v>0</v>
      </c>
      <c r="EJV15">
        <f>'Civil Works'!EJV230</f>
        <v>0</v>
      </c>
      <c r="EJW15">
        <f>'Civil Works'!EJW230</f>
        <v>0</v>
      </c>
      <c r="EJX15">
        <f>'Civil Works'!EJX230</f>
        <v>0</v>
      </c>
      <c r="EJY15">
        <f>'Civil Works'!EJY230</f>
        <v>0</v>
      </c>
      <c r="EJZ15">
        <f>'Civil Works'!EJZ230</f>
        <v>0</v>
      </c>
      <c r="EKA15">
        <f>'Civil Works'!EKA230</f>
        <v>0</v>
      </c>
      <c r="EKB15">
        <f>'Civil Works'!EKB230</f>
        <v>0</v>
      </c>
      <c r="EKC15">
        <f>'Civil Works'!EKC230</f>
        <v>0</v>
      </c>
      <c r="EKD15">
        <f>'Civil Works'!EKD230</f>
        <v>0</v>
      </c>
      <c r="EKE15">
        <f>'Civil Works'!EKE230</f>
        <v>0</v>
      </c>
      <c r="EKF15">
        <f>'Civil Works'!EKF230</f>
        <v>0</v>
      </c>
      <c r="EKG15">
        <f>'Civil Works'!EKG230</f>
        <v>0</v>
      </c>
      <c r="EKH15">
        <f>'Civil Works'!EKH230</f>
        <v>0</v>
      </c>
      <c r="EKI15">
        <f>'Civil Works'!EKI230</f>
        <v>0</v>
      </c>
      <c r="EKJ15">
        <f>'Civil Works'!EKJ230</f>
        <v>0</v>
      </c>
      <c r="EKK15">
        <f>'Civil Works'!EKK230</f>
        <v>0</v>
      </c>
      <c r="EKL15">
        <f>'Civil Works'!EKL230</f>
        <v>0</v>
      </c>
      <c r="EKM15">
        <f>'Civil Works'!EKM230</f>
        <v>0</v>
      </c>
      <c r="EKN15">
        <f>'Civil Works'!EKN230</f>
        <v>0</v>
      </c>
      <c r="EKO15">
        <f>'Civil Works'!EKO230</f>
        <v>0</v>
      </c>
      <c r="EKP15">
        <f>'Civil Works'!EKP230</f>
        <v>0</v>
      </c>
      <c r="EKQ15">
        <f>'Civil Works'!EKQ230</f>
        <v>0</v>
      </c>
      <c r="EKR15">
        <f>'Civil Works'!EKR230</f>
        <v>0</v>
      </c>
      <c r="EKS15">
        <f>'Civil Works'!EKS230</f>
        <v>0</v>
      </c>
      <c r="EKT15">
        <f>'Civil Works'!EKT230</f>
        <v>0</v>
      </c>
      <c r="EKU15">
        <f>'Civil Works'!EKU230</f>
        <v>0</v>
      </c>
      <c r="EKV15">
        <f>'Civil Works'!EKV230</f>
        <v>0</v>
      </c>
      <c r="EKW15">
        <f>'Civil Works'!EKW230</f>
        <v>0</v>
      </c>
      <c r="EKX15">
        <f>'Civil Works'!EKX230</f>
        <v>0</v>
      </c>
      <c r="EKY15">
        <f>'Civil Works'!EKY230</f>
        <v>0</v>
      </c>
      <c r="EKZ15">
        <f>'Civil Works'!EKZ230</f>
        <v>0</v>
      </c>
      <c r="ELA15">
        <f>'Civil Works'!ELA230</f>
        <v>0</v>
      </c>
      <c r="ELB15">
        <f>'Civil Works'!ELB230</f>
        <v>0</v>
      </c>
      <c r="ELC15">
        <f>'Civil Works'!ELC230</f>
        <v>0</v>
      </c>
      <c r="ELD15">
        <f>'Civil Works'!ELD230</f>
        <v>0</v>
      </c>
      <c r="ELE15">
        <f>'Civil Works'!ELE230</f>
        <v>0</v>
      </c>
      <c r="ELF15">
        <f>'Civil Works'!ELF230</f>
        <v>0</v>
      </c>
      <c r="ELG15">
        <f>'Civil Works'!ELG230</f>
        <v>0</v>
      </c>
      <c r="ELH15">
        <f>'Civil Works'!ELH230</f>
        <v>0</v>
      </c>
      <c r="ELI15">
        <f>'Civil Works'!ELI230</f>
        <v>0</v>
      </c>
      <c r="ELJ15">
        <f>'Civil Works'!ELJ230</f>
        <v>0</v>
      </c>
      <c r="ELK15">
        <f>'Civil Works'!ELK230</f>
        <v>0</v>
      </c>
      <c r="ELL15">
        <f>'Civil Works'!ELL230</f>
        <v>0</v>
      </c>
      <c r="ELM15">
        <f>'Civil Works'!ELM230</f>
        <v>0</v>
      </c>
      <c r="ELN15">
        <f>'Civil Works'!ELN230</f>
        <v>0</v>
      </c>
      <c r="ELO15">
        <f>'Civil Works'!ELO230</f>
        <v>0</v>
      </c>
      <c r="ELP15">
        <f>'Civil Works'!ELP230</f>
        <v>0</v>
      </c>
      <c r="ELQ15">
        <f>'Civil Works'!ELQ230</f>
        <v>0</v>
      </c>
      <c r="ELR15">
        <f>'Civil Works'!ELR230</f>
        <v>0</v>
      </c>
      <c r="ELS15">
        <f>'Civil Works'!ELS230</f>
        <v>0</v>
      </c>
      <c r="ELT15">
        <f>'Civil Works'!ELT230</f>
        <v>0</v>
      </c>
      <c r="ELU15">
        <f>'Civil Works'!ELU230</f>
        <v>0</v>
      </c>
      <c r="ELV15">
        <f>'Civil Works'!ELV230</f>
        <v>0</v>
      </c>
      <c r="ELW15">
        <f>'Civil Works'!ELW230</f>
        <v>0</v>
      </c>
      <c r="ELX15">
        <f>'Civil Works'!ELX230</f>
        <v>0</v>
      </c>
      <c r="ELY15">
        <f>'Civil Works'!ELY230</f>
        <v>0</v>
      </c>
      <c r="ELZ15">
        <f>'Civil Works'!ELZ230</f>
        <v>0</v>
      </c>
      <c r="EMA15">
        <f>'Civil Works'!EMA230</f>
        <v>0</v>
      </c>
      <c r="EMB15">
        <f>'Civil Works'!EMB230</f>
        <v>0</v>
      </c>
      <c r="EMC15">
        <f>'Civil Works'!EMC230</f>
        <v>0</v>
      </c>
      <c r="EMD15">
        <f>'Civil Works'!EMD230</f>
        <v>0</v>
      </c>
      <c r="EME15">
        <f>'Civil Works'!EME230</f>
        <v>0</v>
      </c>
      <c r="EMF15">
        <f>'Civil Works'!EMF230</f>
        <v>0</v>
      </c>
      <c r="EMG15">
        <f>'Civil Works'!EMG230</f>
        <v>0</v>
      </c>
      <c r="EMH15">
        <f>'Civil Works'!EMH230</f>
        <v>0</v>
      </c>
      <c r="EMI15">
        <f>'Civil Works'!EMI230</f>
        <v>0</v>
      </c>
      <c r="EMJ15">
        <f>'Civil Works'!EMJ230</f>
        <v>0</v>
      </c>
      <c r="EMK15">
        <f>'Civil Works'!EMK230</f>
        <v>0</v>
      </c>
      <c r="EML15">
        <f>'Civil Works'!EML230</f>
        <v>0</v>
      </c>
      <c r="EMM15">
        <f>'Civil Works'!EMM230</f>
        <v>0</v>
      </c>
      <c r="EMN15">
        <f>'Civil Works'!EMN230</f>
        <v>0</v>
      </c>
      <c r="EMO15">
        <f>'Civil Works'!EMO230</f>
        <v>0</v>
      </c>
      <c r="EMP15">
        <f>'Civil Works'!EMP230</f>
        <v>0</v>
      </c>
      <c r="EMQ15">
        <f>'Civil Works'!EMQ230</f>
        <v>0</v>
      </c>
      <c r="EMR15">
        <f>'Civil Works'!EMR230</f>
        <v>0</v>
      </c>
      <c r="EMS15">
        <f>'Civil Works'!EMS230</f>
        <v>0</v>
      </c>
      <c r="EMT15">
        <f>'Civil Works'!EMT230</f>
        <v>0</v>
      </c>
      <c r="EMU15">
        <f>'Civil Works'!EMU230</f>
        <v>0</v>
      </c>
      <c r="EMV15">
        <f>'Civil Works'!EMV230</f>
        <v>0</v>
      </c>
      <c r="EMW15">
        <f>'Civil Works'!EMW230</f>
        <v>0</v>
      </c>
      <c r="EMX15">
        <f>'Civil Works'!EMX230</f>
        <v>0</v>
      </c>
      <c r="EMY15">
        <f>'Civil Works'!EMY230</f>
        <v>0</v>
      </c>
      <c r="EMZ15">
        <f>'Civil Works'!EMZ230</f>
        <v>0</v>
      </c>
      <c r="ENA15">
        <f>'Civil Works'!ENA230</f>
        <v>0</v>
      </c>
      <c r="ENB15">
        <f>'Civil Works'!ENB230</f>
        <v>0</v>
      </c>
      <c r="ENC15">
        <f>'Civil Works'!ENC230</f>
        <v>0</v>
      </c>
      <c r="END15">
        <f>'Civil Works'!END230</f>
        <v>0</v>
      </c>
      <c r="ENE15">
        <f>'Civil Works'!ENE230</f>
        <v>0</v>
      </c>
      <c r="ENF15">
        <f>'Civil Works'!ENF230</f>
        <v>0</v>
      </c>
      <c r="ENG15">
        <f>'Civil Works'!ENG230</f>
        <v>0</v>
      </c>
      <c r="ENH15">
        <f>'Civil Works'!ENH230</f>
        <v>0</v>
      </c>
      <c r="ENI15">
        <f>'Civil Works'!ENI230</f>
        <v>0</v>
      </c>
      <c r="ENJ15">
        <f>'Civil Works'!ENJ230</f>
        <v>0</v>
      </c>
      <c r="ENK15">
        <f>'Civil Works'!ENK230</f>
        <v>0</v>
      </c>
      <c r="ENL15">
        <f>'Civil Works'!ENL230</f>
        <v>0</v>
      </c>
      <c r="ENM15">
        <f>'Civil Works'!ENM230</f>
        <v>0</v>
      </c>
      <c r="ENN15">
        <f>'Civil Works'!ENN230</f>
        <v>0</v>
      </c>
      <c r="ENO15">
        <f>'Civil Works'!ENO230</f>
        <v>0</v>
      </c>
      <c r="ENP15">
        <f>'Civil Works'!ENP230</f>
        <v>0</v>
      </c>
      <c r="ENQ15">
        <f>'Civil Works'!ENQ230</f>
        <v>0</v>
      </c>
      <c r="ENR15">
        <f>'Civil Works'!ENR230</f>
        <v>0</v>
      </c>
      <c r="ENS15">
        <f>'Civil Works'!ENS230</f>
        <v>0</v>
      </c>
      <c r="ENT15">
        <f>'Civil Works'!ENT230</f>
        <v>0</v>
      </c>
      <c r="ENU15">
        <f>'Civil Works'!ENU230</f>
        <v>0</v>
      </c>
      <c r="ENV15">
        <f>'Civil Works'!ENV230</f>
        <v>0</v>
      </c>
      <c r="ENW15">
        <f>'Civil Works'!ENW230</f>
        <v>0</v>
      </c>
      <c r="ENX15">
        <f>'Civil Works'!ENX230</f>
        <v>0</v>
      </c>
      <c r="ENY15">
        <f>'Civil Works'!ENY230</f>
        <v>0</v>
      </c>
      <c r="ENZ15">
        <f>'Civil Works'!ENZ230</f>
        <v>0</v>
      </c>
      <c r="EOA15">
        <f>'Civil Works'!EOA230</f>
        <v>0</v>
      </c>
      <c r="EOB15">
        <f>'Civil Works'!EOB230</f>
        <v>0</v>
      </c>
      <c r="EOC15">
        <f>'Civil Works'!EOC230</f>
        <v>0</v>
      </c>
      <c r="EOD15">
        <f>'Civil Works'!EOD230</f>
        <v>0</v>
      </c>
      <c r="EOE15">
        <f>'Civil Works'!EOE230</f>
        <v>0</v>
      </c>
      <c r="EOF15">
        <f>'Civil Works'!EOF230</f>
        <v>0</v>
      </c>
      <c r="EOG15">
        <f>'Civil Works'!EOG230</f>
        <v>0</v>
      </c>
      <c r="EOH15">
        <f>'Civil Works'!EOH230</f>
        <v>0</v>
      </c>
      <c r="EOI15">
        <f>'Civil Works'!EOI230</f>
        <v>0</v>
      </c>
      <c r="EOJ15">
        <f>'Civil Works'!EOJ230</f>
        <v>0</v>
      </c>
      <c r="EOK15">
        <f>'Civil Works'!EOK230</f>
        <v>0</v>
      </c>
      <c r="EOL15">
        <f>'Civil Works'!EOL230</f>
        <v>0</v>
      </c>
      <c r="EOM15">
        <f>'Civil Works'!EOM230</f>
        <v>0</v>
      </c>
      <c r="EON15">
        <f>'Civil Works'!EON230</f>
        <v>0</v>
      </c>
      <c r="EOO15">
        <f>'Civil Works'!EOO230</f>
        <v>0</v>
      </c>
      <c r="EOP15">
        <f>'Civil Works'!EOP230</f>
        <v>0</v>
      </c>
      <c r="EOQ15">
        <f>'Civil Works'!EOQ230</f>
        <v>0</v>
      </c>
      <c r="EOR15">
        <f>'Civil Works'!EOR230</f>
        <v>0</v>
      </c>
      <c r="EOS15">
        <f>'Civil Works'!EOS230</f>
        <v>0</v>
      </c>
      <c r="EOT15">
        <f>'Civil Works'!EOT230</f>
        <v>0</v>
      </c>
      <c r="EOU15">
        <f>'Civil Works'!EOU230</f>
        <v>0</v>
      </c>
      <c r="EOV15">
        <f>'Civil Works'!EOV230</f>
        <v>0</v>
      </c>
      <c r="EOW15">
        <f>'Civil Works'!EOW230</f>
        <v>0</v>
      </c>
      <c r="EOX15">
        <f>'Civil Works'!EOX230</f>
        <v>0</v>
      </c>
      <c r="EOY15">
        <f>'Civil Works'!EOY230</f>
        <v>0</v>
      </c>
      <c r="EOZ15">
        <f>'Civil Works'!EOZ230</f>
        <v>0</v>
      </c>
      <c r="EPA15">
        <f>'Civil Works'!EPA230</f>
        <v>0</v>
      </c>
      <c r="EPB15">
        <f>'Civil Works'!EPB230</f>
        <v>0</v>
      </c>
      <c r="EPC15">
        <f>'Civil Works'!EPC230</f>
        <v>0</v>
      </c>
      <c r="EPD15">
        <f>'Civil Works'!EPD230</f>
        <v>0</v>
      </c>
      <c r="EPE15">
        <f>'Civil Works'!EPE230</f>
        <v>0</v>
      </c>
      <c r="EPF15">
        <f>'Civil Works'!EPF230</f>
        <v>0</v>
      </c>
      <c r="EPG15">
        <f>'Civil Works'!EPG230</f>
        <v>0</v>
      </c>
      <c r="EPH15">
        <f>'Civil Works'!EPH230</f>
        <v>0</v>
      </c>
      <c r="EPI15">
        <f>'Civil Works'!EPI230</f>
        <v>0</v>
      </c>
      <c r="EPJ15">
        <f>'Civil Works'!EPJ230</f>
        <v>0</v>
      </c>
      <c r="EPK15">
        <f>'Civil Works'!EPK230</f>
        <v>0</v>
      </c>
      <c r="EPL15">
        <f>'Civil Works'!EPL230</f>
        <v>0</v>
      </c>
      <c r="EPM15">
        <f>'Civil Works'!EPM230</f>
        <v>0</v>
      </c>
      <c r="EPN15">
        <f>'Civil Works'!EPN230</f>
        <v>0</v>
      </c>
      <c r="EPO15">
        <f>'Civil Works'!EPO230</f>
        <v>0</v>
      </c>
      <c r="EPP15">
        <f>'Civil Works'!EPP230</f>
        <v>0</v>
      </c>
      <c r="EPQ15">
        <f>'Civil Works'!EPQ230</f>
        <v>0</v>
      </c>
      <c r="EPR15">
        <f>'Civil Works'!EPR230</f>
        <v>0</v>
      </c>
      <c r="EPS15">
        <f>'Civil Works'!EPS230</f>
        <v>0</v>
      </c>
      <c r="EPT15">
        <f>'Civil Works'!EPT230</f>
        <v>0</v>
      </c>
      <c r="EPU15">
        <f>'Civil Works'!EPU230</f>
        <v>0</v>
      </c>
      <c r="EPV15">
        <f>'Civil Works'!EPV230</f>
        <v>0</v>
      </c>
      <c r="EPW15">
        <f>'Civil Works'!EPW230</f>
        <v>0</v>
      </c>
      <c r="EPX15">
        <f>'Civil Works'!EPX230</f>
        <v>0</v>
      </c>
      <c r="EPY15">
        <f>'Civil Works'!EPY230</f>
        <v>0</v>
      </c>
      <c r="EPZ15">
        <f>'Civil Works'!EPZ230</f>
        <v>0</v>
      </c>
      <c r="EQA15">
        <f>'Civil Works'!EQA230</f>
        <v>0</v>
      </c>
      <c r="EQB15">
        <f>'Civil Works'!EQB230</f>
        <v>0</v>
      </c>
      <c r="EQC15">
        <f>'Civil Works'!EQC230</f>
        <v>0</v>
      </c>
      <c r="EQD15">
        <f>'Civil Works'!EQD230</f>
        <v>0</v>
      </c>
      <c r="EQE15">
        <f>'Civil Works'!EQE230</f>
        <v>0</v>
      </c>
      <c r="EQF15">
        <f>'Civil Works'!EQF230</f>
        <v>0</v>
      </c>
      <c r="EQG15">
        <f>'Civil Works'!EQG230</f>
        <v>0</v>
      </c>
      <c r="EQH15">
        <f>'Civil Works'!EQH230</f>
        <v>0</v>
      </c>
      <c r="EQI15">
        <f>'Civil Works'!EQI230</f>
        <v>0</v>
      </c>
      <c r="EQJ15">
        <f>'Civil Works'!EQJ230</f>
        <v>0</v>
      </c>
      <c r="EQK15">
        <f>'Civil Works'!EQK230</f>
        <v>0</v>
      </c>
      <c r="EQL15">
        <f>'Civil Works'!EQL230</f>
        <v>0</v>
      </c>
      <c r="EQM15">
        <f>'Civil Works'!EQM230</f>
        <v>0</v>
      </c>
      <c r="EQN15">
        <f>'Civil Works'!EQN230</f>
        <v>0</v>
      </c>
      <c r="EQO15">
        <f>'Civil Works'!EQO230</f>
        <v>0</v>
      </c>
      <c r="EQP15">
        <f>'Civil Works'!EQP230</f>
        <v>0</v>
      </c>
      <c r="EQQ15">
        <f>'Civil Works'!EQQ230</f>
        <v>0</v>
      </c>
      <c r="EQR15">
        <f>'Civil Works'!EQR230</f>
        <v>0</v>
      </c>
      <c r="EQS15">
        <f>'Civil Works'!EQS230</f>
        <v>0</v>
      </c>
      <c r="EQT15">
        <f>'Civil Works'!EQT230</f>
        <v>0</v>
      </c>
      <c r="EQU15">
        <f>'Civil Works'!EQU230</f>
        <v>0</v>
      </c>
      <c r="EQV15">
        <f>'Civil Works'!EQV230</f>
        <v>0</v>
      </c>
      <c r="EQW15">
        <f>'Civil Works'!EQW230</f>
        <v>0</v>
      </c>
      <c r="EQX15">
        <f>'Civil Works'!EQX230</f>
        <v>0</v>
      </c>
      <c r="EQY15">
        <f>'Civil Works'!EQY230</f>
        <v>0</v>
      </c>
      <c r="EQZ15">
        <f>'Civil Works'!EQZ230</f>
        <v>0</v>
      </c>
      <c r="ERA15">
        <f>'Civil Works'!ERA230</f>
        <v>0</v>
      </c>
      <c r="ERB15">
        <f>'Civil Works'!ERB230</f>
        <v>0</v>
      </c>
      <c r="ERC15">
        <f>'Civil Works'!ERC230</f>
        <v>0</v>
      </c>
      <c r="ERD15">
        <f>'Civil Works'!ERD230</f>
        <v>0</v>
      </c>
      <c r="ERE15">
        <f>'Civil Works'!ERE230</f>
        <v>0</v>
      </c>
      <c r="ERF15">
        <f>'Civil Works'!ERF230</f>
        <v>0</v>
      </c>
      <c r="ERG15">
        <f>'Civil Works'!ERG230</f>
        <v>0</v>
      </c>
      <c r="ERH15">
        <f>'Civil Works'!ERH230</f>
        <v>0</v>
      </c>
      <c r="ERI15">
        <f>'Civil Works'!ERI230</f>
        <v>0</v>
      </c>
      <c r="ERJ15">
        <f>'Civil Works'!ERJ230</f>
        <v>0</v>
      </c>
      <c r="ERK15">
        <f>'Civil Works'!ERK230</f>
        <v>0</v>
      </c>
      <c r="ERL15">
        <f>'Civil Works'!ERL230</f>
        <v>0</v>
      </c>
      <c r="ERM15">
        <f>'Civil Works'!ERM230</f>
        <v>0</v>
      </c>
      <c r="ERN15">
        <f>'Civil Works'!ERN230</f>
        <v>0</v>
      </c>
      <c r="ERO15">
        <f>'Civil Works'!ERO230</f>
        <v>0</v>
      </c>
      <c r="ERP15">
        <f>'Civil Works'!ERP230</f>
        <v>0</v>
      </c>
      <c r="ERQ15">
        <f>'Civil Works'!ERQ230</f>
        <v>0</v>
      </c>
      <c r="ERR15">
        <f>'Civil Works'!ERR230</f>
        <v>0</v>
      </c>
      <c r="ERS15">
        <f>'Civil Works'!ERS230</f>
        <v>0</v>
      </c>
      <c r="ERT15">
        <f>'Civil Works'!ERT230</f>
        <v>0</v>
      </c>
      <c r="ERU15">
        <f>'Civil Works'!ERU230</f>
        <v>0</v>
      </c>
      <c r="ERV15">
        <f>'Civil Works'!ERV230</f>
        <v>0</v>
      </c>
      <c r="ERW15">
        <f>'Civil Works'!ERW230</f>
        <v>0</v>
      </c>
      <c r="ERX15">
        <f>'Civil Works'!ERX230</f>
        <v>0</v>
      </c>
      <c r="ERY15">
        <f>'Civil Works'!ERY230</f>
        <v>0</v>
      </c>
      <c r="ERZ15">
        <f>'Civil Works'!ERZ230</f>
        <v>0</v>
      </c>
      <c r="ESA15">
        <f>'Civil Works'!ESA230</f>
        <v>0</v>
      </c>
      <c r="ESB15">
        <f>'Civil Works'!ESB230</f>
        <v>0</v>
      </c>
      <c r="ESC15">
        <f>'Civil Works'!ESC230</f>
        <v>0</v>
      </c>
      <c r="ESD15">
        <f>'Civil Works'!ESD230</f>
        <v>0</v>
      </c>
      <c r="ESE15">
        <f>'Civil Works'!ESE230</f>
        <v>0</v>
      </c>
      <c r="ESF15">
        <f>'Civil Works'!ESF230</f>
        <v>0</v>
      </c>
      <c r="ESG15">
        <f>'Civil Works'!ESG230</f>
        <v>0</v>
      </c>
      <c r="ESH15">
        <f>'Civil Works'!ESH230</f>
        <v>0</v>
      </c>
      <c r="ESI15">
        <f>'Civil Works'!ESI230</f>
        <v>0</v>
      </c>
      <c r="ESJ15">
        <f>'Civil Works'!ESJ230</f>
        <v>0</v>
      </c>
      <c r="ESK15">
        <f>'Civil Works'!ESK230</f>
        <v>0</v>
      </c>
      <c r="ESL15">
        <f>'Civil Works'!ESL230</f>
        <v>0</v>
      </c>
      <c r="ESM15">
        <f>'Civil Works'!ESM230</f>
        <v>0</v>
      </c>
      <c r="ESN15">
        <f>'Civil Works'!ESN230</f>
        <v>0</v>
      </c>
      <c r="ESO15">
        <f>'Civil Works'!ESO230</f>
        <v>0</v>
      </c>
      <c r="ESP15">
        <f>'Civil Works'!ESP230</f>
        <v>0</v>
      </c>
      <c r="ESQ15">
        <f>'Civil Works'!ESQ230</f>
        <v>0</v>
      </c>
      <c r="ESR15">
        <f>'Civil Works'!ESR230</f>
        <v>0</v>
      </c>
      <c r="ESS15">
        <f>'Civil Works'!ESS230</f>
        <v>0</v>
      </c>
      <c r="EST15">
        <f>'Civil Works'!EST230</f>
        <v>0</v>
      </c>
      <c r="ESU15">
        <f>'Civil Works'!ESU230</f>
        <v>0</v>
      </c>
      <c r="ESV15">
        <f>'Civil Works'!ESV230</f>
        <v>0</v>
      </c>
      <c r="ESW15">
        <f>'Civil Works'!ESW230</f>
        <v>0</v>
      </c>
      <c r="ESX15">
        <f>'Civil Works'!ESX230</f>
        <v>0</v>
      </c>
      <c r="ESY15">
        <f>'Civil Works'!ESY230</f>
        <v>0</v>
      </c>
      <c r="ESZ15">
        <f>'Civil Works'!ESZ230</f>
        <v>0</v>
      </c>
      <c r="ETA15">
        <f>'Civil Works'!ETA230</f>
        <v>0</v>
      </c>
      <c r="ETB15">
        <f>'Civil Works'!ETB230</f>
        <v>0</v>
      </c>
      <c r="ETC15">
        <f>'Civil Works'!ETC230</f>
        <v>0</v>
      </c>
      <c r="ETD15">
        <f>'Civil Works'!ETD230</f>
        <v>0</v>
      </c>
      <c r="ETE15">
        <f>'Civil Works'!ETE230</f>
        <v>0</v>
      </c>
      <c r="ETF15">
        <f>'Civil Works'!ETF230</f>
        <v>0</v>
      </c>
      <c r="ETG15">
        <f>'Civil Works'!ETG230</f>
        <v>0</v>
      </c>
      <c r="ETH15">
        <f>'Civil Works'!ETH230</f>
        <v>0</v>
      </c>
      <c r="ETI15">
        <f>'Civil Works'!ETI230</f>
        <v>0</v>
      </c>
      <c r="ETJ15">
        <f>'Civil Works'!ETJ230</f>
        <v>0</v>
      </c>
      <c r="ETK15">
        <f>'Civil Works'!ETK230</f>
        <v>0</v>
      </c>
      <c r="ETL15">
        <f>'Civil Works'!ETL230</f>
        <v>0</v>
      </c>
      <c r="ETM15">
        <f>'Civil Works'!ETM230</f>
        <v>0</v>
      </c>
      <c r="ETN15">
        <f>'Civil Works'!ETN230</f>
        <v>0</v>
      </c>
      <c r="ETO15">
        <f>'Civil Works'!ETO230</f>
        <v>0</v>
      </c>
      <c r="ETP15">
        <f>'Civil Works'!ETP230</f>
        <v>0</v>
      </c>
      <c r="ETQ15">
        <f>'Civil Works'!ETQ230</f>
        <v>0</v>
      </c>
      <c r="ETR15">
        <f>'Civil Works'!ETR230</f>
        <v>0</v>
      </c>
      <c r="ETS15">
        <f>'Civil Works'!ETS230</f>
        <v>0</v>
      </c>
      <c r="ETT15">
        <f>'Civil Works'!ETT230</f>
        <v>0</v>
      </c>
      <c r="ETU15">
        <f>'Civil Works'!ETU230</f>
        <v>0</v>
      </c>
      <c r="ETV15">
        <f>'Civil Works'!ETV230</f>
        <v>0</v>
      </c>
      <c r="ETW15">
        <f>'Civil Works'!ETW230</f>
        <v>0</v>
      </c>
      <c r="ETX15">
        <f>'Civil Works'!ETX230</f>
        <v>0</v>
      </c>
      <c r="ETY15">
        <f>'Civil Works'!ETY230</f>
        <v>0</v>
      </c>
      <c r="ETZ15">
        <f>'Civil Works'!ETZ230</f>
        <v>0</v>
      </c>
      <c r="EUA15">
        <f>'Civil Works'!EUA230</f>
        <v>0</v>
      </c>
      <c r="EUB15">
        <f>'Civil Works'!EUB230</f>
        <v>0</v>
      </c>
      <c r="EUC15">
        <f>'Civil Works'!EUC230</f>
        <v>0</v>
      </c>
      <c r="EUD15">
        <f>'Civil Works'!EUD230</f>
        <v>0</v>
      </c>
      <c r="EUE15">
        <f>'Civil Works'!EUE230</f>
        <v>0</v>
      </c>
      <c r="EUF15">
        <f>'Civil Works'!EUF230</f>
        <v>0</v>
      </c>
      <c r="EUG15">
        <f>'Civil Works'!EUG230</f>
        <v>0</v>
      </c>
      <c r="EUH15">
        <f>'Civil Works'!EUH230</f>
        <v>0</v>
      </c>
      <c r="EUI15">
        <f>'Civil Works'!EUI230</f>
        <v>0</v>
      </c>
      <c r="EUJ15">
        <f>'Civil Works'!EUJ230</f>
        <v>0</v>
      </c>
      <c r="EUK15">
        <f>'Civil Works'!EUK230</f>
        <v>0</v>
      </c>
      <c r="EUL15">
        <f>'Civil Works'!EUL230</f>
        <v>0</v>
      </c>
      <c r="EUM15">
        <f>'Civil Works'!EUM230</f>
        <v>0</v>
      </c>
      <c r="EUN15">
        <f>'Civil Works'!EUN230</f>
        <v>0</v>
      </c>
      <c r="EUO15">
        <f>'Civil Works'!EUO230</f>
        <v>0</v>
      </c>
      <c r="EUP15">
        <f>'Civil Works'!EUP230</f>
        <v>0</v>
      </c>
      <c r="EUQ15">
        <f>'Civil Works'!EUQ230</f>
        <v>0</v>
      </c>
      <c r="EUR15">
        <f>'Civil Works'!EUR230</f>
        <v>0</v>
      </c>
      <c r="EUS15">
        <f>'Civil Works'!EUS230</f>
        <v>0</v>
      </c>
      <c r="EUT15">
        <f>'Civil Works'!EUT230</f>
        <v>0</v>
      </c>
      <c r="EUU15">
        <f>'Civil Works'!EUU230</f>
        <v>0</v>
      </c>
      <c r="EUV15">
        <f>'Civil Works'!EUV230</f>
        <v>0</v>
      </c>
      <c r="EUW15">
        <f>'Civil Works'!EUW230</f>
        <v>0</v>
      </c>
      <c r="EUX15">
        <f>'Civil Works'!EUX230</f>
        <v>0</v>
      </c>
      <c r="EUY15">
        <f>'Civil Works'!EUY230</f>
        <v>0</v>
      </c>
      <c r="EUZ15">
        <f>'Civil Works'!EUZ230</f>
        <v>0</v>
      </c>
      <c r="EVA15">
        <f>'Civil Works'!EVA230</f>
        <v>0</v>
      </c>
      <c r="EVB15">
        <f>'Civil Works'!EVB230</f>
        <v>0</v>
      </c>
      <c r="EVC15">
        <f>'Civil Works'!EVC230</f>
        <v>0</v>
      </c>
      <c r="EVD15">
        <f>'Civil Works'!EVD230</f>
        <v>0</v>
      </c>
      <c r="EVE15">
        <f>'Civil Works'!EVE230</f>
        <v>0</v>
      </c>
      <c r="EVF15">
        <f>'Civil Works'!EVF230</f>
        <v>0</v>
      </c>
      <c r="EVG15">
        <f>'Civil Works'!EVG230</f>
        <v>0</v>
      </c>
      <c r="EVH15">
        <f>'Civil Works'!EVH230</f>
        <v>0</v>
      </c>
      <c r="EVI15">
        <f>'Civil Works'!EVI230</f>
        <v>0</v>
      </c>
      <c r="EVJ15">
        <f>'Civil Works'!EVJ230</f>
        <v>0</v>
      </c>
      <c r="EVK15">
        <f>'Civil Works'!EVK230</f>
        <v>0</v>
      </c>
      <c r="EVL15">
        <f>'Civil Works'!EVL230</f>
        <v>0</v>
      </c>
      <c r="EVM15">
        <f>'Civil Works'!EVM230</f>
        <v>0</v>
      </c>
      <c r="EVN15">
        <f>'Civil Works'!EVN230</f>
        <v>0</v>
      </c>
      <c r="EVO15">
        <f>'Civil Works'!EVO230</f>
        <v>0</v>
      </c>
      <c r="EVP15">
        <f>'Civil Works'!EVP230</f>
        <v>0</v>
      </c>
      <c r="EVQ15">
        <f>'Civil Works'!EVQ230</f>
        <v>0</v>
      </c>
      <c r="EVR15">
        <f>'Civil Works'!EVR230</f>
        <v>0</v>
      </c>
      <c r="EVS15">
        <f>'Civil Works'!EVS230</f>
        <v>0</v>
      </c>
      <c r="EVT15">
        <f>'Civil Works'!EVT230</f>
        <v>0</v>
      </c>
      <c r="EVU15">
        <f>'Civil Works'!EVU230</f>
        <v>0</v>
      </c>
      <c r="EVV15">
        <f>'Civil Works'!EVV230</f>
        <v>0</v>
      </c>
      <c r="EVW15">
        <f>'Civil Works'!EVW230</f>
        <v>0</v>
      </c>
      <c r="EVX15">
        <f>'Civil Works'!EVX230</f>
        <v>0</v>
      </c>
      <c r="EVY15">
        <f>'Civil Works'!EVY230</f>
        <v>0</v>
      </c>
      <c r="EVZ15">
        <f>'Civil Works'!EVZ230</f>
        <v>0</v>
      </c>
      <c r="EWA15">
        <f>'Civil Works'!EWA230</f>
        <v>0</v>
      </c>
      <c r="EWB15">
        <f>'Civil Works'!EWB230</f>
        <v>0</v>
      </c>
      <c r="EWC15">
        <f>'Civil Works'!EWC230</f>
        <v>0</v>
      </c>
      <c r="EWD15">
        <f>'Civil Works'!EWD230</f>
        <v>0</v>
      </c>
      <c r="EWE15">
        <f>'Civil Works'!EWE230</f>
        <v>0</v>
      </c>
      <c r="EWF15">
        <f>'Civil Works'!EWF230</f>
        <v>0</v>
      </c>
      <c r="EWG15">
        <f>'Civil Works'!EWG230</f>
        <v>0</v>
      </c>
      <c r="EWH15">
        <f>'Civil Works'!EWH230</f>
        <v>0</v>
      </c>
      <c r="EWI15">
        <f>'Civil Works'!EWI230</f>
        <v>0</v>
      </c>
      <c r="EWJ15">
        <f>'Civil Works'!EWJ230</f>
        <v>0</v>
      </c>
      <c r="EWK15">
        <f>'Civil Works'!EWK230</f>
        <v>0</v>
      </c>
      <c r="EWL15">
        <f>'Civil Works'!EWL230</f>
        <v>0</v>
      </c>
      <c r="EWM15">
        <f>'Civil Works'!EWM230</f>
        <v>0</v>
      </c>
      <c r="EWN15">
        <f>'Civil Works'!EWN230</f>
        <v>0</v>
      </c>
      <c r="EWO15">
        <f>'Civil Works'!EWO230</f>
        <v>0</v>
      </c>
      <c r="EWP15">
        <f>'Civil Works'!EWP230</f>
        <v>0</v>
      </c>
      <c r="EWQ15">
        <f>'Civil Works'!EWQ230</f>
        <v>0</v>
      </c>
      <c r="EWR15">
        <f>'Civil Works'!EWR230</f>
        <v>0</v>
      </c>
      <c r="EWS15">
        <f>'Civil Works'!EWS230</f>
        <v>0</v>
      </c>
      <c r="EWT15">
        <f>'Civil Works'!EWT230</f>
        <v>0</v>
      </c>
      <c r="EWU15">
        <f>'Civil Works'!EWU230</f>
        <v>0</v>
      </c>
      <c r="EWV15">
        <f>'Civil Works'!EWV230</f>
        <v>0</v>
      </c>
      <c r="EWW15">
        <f>'Civil Works'!EWW230</f>
        <v>0</v>
      </c>
      <c r="EWX15">
        <f>'Civil Works'!EWX230</f>
        <v>0</v>
      </c>
      <c r="EWY15">
        <f>'Civil Works'!EWY230</f>
        <v>0</v>
      </c>
      <c r="EWZ15">
        <f>'Civil Works'!EWZ230</f>
        <v>0</v>
      </c>
      <c r="EXA15">
        <f>'Civil Works'!EXA230</f>
        <v>0</v>
      </c>
      <c r="EXB15">
        <f>'Civil Works'!EXB230</f>
        <v>0</v>
      </c>
      <c r="EXC15">
        <f>'Civil Works'!EXC230</f>
        <v>0</v>
      </c>
      <c r="EXD15">
        <f>'Civil Works'!EXD230</f>
        <v>0</v>
      </c>
      <c r="EXE15">
        <f>'Civil Works'!EXE230</f>
        <v>0</v>
      </c>
      <c r="EXF15">
        <f>'Civil Works'!EXF230</f>
        <v>0</v>
      </c>
      <c r="EXG15">
        <f>'Civil Works'!EXG230</f>
        <v>0</v>
      </c>
      <c r="EXH15">
        <f>'Civil Works'!EXH230</f>
        <v>0</v>
      </c>
      <c r="EXI15">
        <f>'Civil Works'!EXI230</f>
        <v>0</v>
      </c>
      <c r="EXJ15">
        <f>'Civil Works'!EXJ230</f>
        <v>0</v>
      </c>
      <c r="EXK15">
        <f>'Civil Works'!EXK230</f>
        <v>0</v>
      </c>
      <c r="EXL15">
        <f>'Civil Works'!EXL230</f>
        <v>0</v>
      </c>
      <c r="EXM15">
        <f>'Civil Works'!EXM230</f>
        <v>0</v>
      </c>
      <c r="EXN15">
        <f>'Civil Works'!EXN230</f>
        <v>0</v>
      </c>
      <c r="EXO15">
        <f>'Civil Works'!EXO230</f>
        <v>0</v>
      </c>
      <c r="EXP15">
        <f>'Civil Works'!EXP230</f>
        <v>0</v>
      </c>
      <c r="EXQ15">
        <f>'Civil Works'!EXQ230</f>
        <v>0</v>
      </c>
      <c r="EXR15">
        <f>'Civil Works'!EXR230</f>
        <v>0</v>
      </c>
      <c r="EXS15">
        <f>'Civil Works'!EXS230</f>
        <v>0</v>
      </c>
      <c r="EXT15">
        <f>'Civil Works'!EXT230</f>
        <v>0</v>
      </c>
      <c r="EXU15">
        <f>'Civil Works'!EXU230</f>
        <v>0</v>
      </c>
      <c r="EXV15">
        <f>'Civil Works'!EXV230</f>
        <v>0</v>
      </c>
      <c r="EXW15">
        <f>'Civil Works'!EXW230</f>
        <v>0</v>
      </c>
      <c r="EXX15">
        <f>'Civil Works'!EXX230</f>
        <v>0</v>
      </c>
      <c r="EXY15">
        <f>'Civil Works'!EXY230</f>
        <v>0</v>
      </c>
      <c r="EXZ15">
        <f>'Civil Works'!EXZ230</f>
        <v>0</v>
      </c>
      <c r="EYA15">
        <f>'Civil Works'!EYA230</f>
        <v>0</v>
      </c>
      <c r="EYB15">
        <f>'Civil Works'!EYB230</f>
        <v>0</v>
      </c>
      <c r="EYC15">
        <f>'Civil Works'!EYC230</f>
        <v>0</v>
      </c>
      <c r="EYD15">
        <f>'Civil Works'!EYD230</f>
        <v>0</v>
      </c>
      <c r="EYE15">
        <f>'Civil Works'!EYE230</f>
        <v>0</v>
      </c>
      <c r="EYF15">
        <f>'Civil Works'!EYF230</f>
        <v>0</v>
      </c>
      <c r="EYG15">
        <f>'Civil Works'!EYG230</f>
        <v>0</v>
      </c>
      <c r="EYH15">
        <f>'Civil Works'!EYH230</f>
        <v>0</v>
      </c>
      <c r="EYI15">
        <f>'Civil Works'!EYI230</f>
        <v>0</v>
      </c>
      <c r="EYJ15">
        <f>'Civil Works'!EYJ230</f>
        <v>0</v>
      </c>
      <c r="EYK15">
        <f>'Civil Works'!EYK230</f>
        <v>0</v>
      </c>
      <c r="EYL15">
        <f>'Civil Works'!EYL230</f>
        <v>0</v>
      </c>
      <c r="EYM15">
        <f>'Civil Works'!EYM230</f>
        <v>0</v>
      </c>
      <c r="EYN15">
        <f>'Civil Works'!EYN230</f>
        <v>0</v>
      </c>
      <c r="EYO15">
        <f>'Civil Works'!EYO230</f>
        <v>0</v>
      </c>
      <c r="EYP15">
        <f>'Civil Works'!EYP230</f>
        <v>0</v>
      </c>
      <c r="EYQ15">
        <f>'Civil Works'!EYQ230</f>
        <v>0</v>
      </c>
      <c r="EYR15">
        <f>'Civil Works'!EYR230</f>
        <v>0</v>
      </c>
      <c r="EYS15">
        <f>'Civil Works'!EYS230</f>
        <v>0</v>
      </c>
      <c r="EYT15">
        <f>'Civil Works'!EYT230</f>
        <v>0</v>
      </c>
      <c r="EYU15">
        <f>'Civil Works'!EYU230</f>
        <v>0</v>
      </c>
      <c r="EYV15">
        <f>'Civil Works'!EYV230</f>
        <v>0</v>
      </c>
      <c r="EYW15">
        <f>'Civil Works'!EYW230</f>
        <v>0</v>
      </c>
      <c r="EYX15">
        <f>'Civil Works'!EYX230</f>
        <v>0</v>
      </c>
      <c r="EYY15">
        <f>'Civil Works'!EYY230</f>
        <v>0</v>
      </c>
      <c r="EYZ15">
        <f>'Civil Works'!EYZ230</f>
        <v>0</v>
      </c>
      <c r="EZA15">
        <f>'Civil Works'!EZA230</f>
        <v>0</v>
      </c>
      <c r="EZB15">
        <f>'Civil Works'!EZB230</f>
        <v>0</v>
      </c>
      <c r="EZC15">
        <f>'Civil Works'!EZC230</f>
        <v>0</v>
      </c>
      <c r="EZD15">
        <f>'Civil Works'!EZD230</f>
        <v>0</v>
      </c>
      <c r="EZE15">
        <f>'Civil Works'!EZE230</f>
        <v>0</v>
      </c>
      <c r="EZF15">
        <f>'Civil Works'!EZF230</f>
        <v>0</v>
      </c>
      <c r="EZG15">
        <f>'Civil Works'!EZG230</f>
        <v>0</v>
      </c>
      <c r="EZH15">
        <f>'Civil Works'!EZH230</f>
        <v>0</v>
      </c>
      <c r="EZI15">
        <f>'Civil Works'!EZI230</f>
        <v>0</v>
      </c>
      <c r="EZJ15">
        <f>'Civil Works'!EZJ230</f>
        <v>0</v>
      </c>
      <c r="EZK15">
        <f>'Civil Works'!EZK230</f>
        <v>0</v>
      </c>
      <c r="EZL15">
        <f>'Civil Works'!EZL230</f>
        <v>0</v>
      </c>
      <c r="EZM15">
        <f>'Civil Works'!EZM230</f>
        <v>0</v>
      </c>
      <c r="EZN15">
        <f>'Civil Works'!EZN230</f>
        <v>0</v>
      </c>
      <c r="EZO15">
        <f>'Civil Works'!EZO230</f>
        <v>0</v>
      </c>
      <c r="EZP15">
        <f>'Civil Works'!EZP230</f>
        <v>0</v>
      </c>
      <c r="EZQ15">
        <f>'Civil Works'!EZQ230</f>
        <v>0</v>
      </c>
      <c r="EZR15">
        <f>'Civil Works'!EZR230</f>
        <v>0</v>
      </c>
      <c r="EZS15">
        <f>'Civil Works'!EZS230</f>
        <v>0</v>
      </c>
      <c r="EZT15">
        <f>'Civil Works'!EZT230</f>
        <v>0</v>
      </c>
      <c r="EZU15">
        <f>'Civil Works'!EZU230</f>
        <v>0</v>
      </c>
      <c r="EZV15">
        <f>'Civil Works'!EZV230</f>
        <v>0</v>
      </c>
      <c r="EZW15">
        <f>'Civil Works'!EZW230</f>
        <v>0</v>
      </c>
      <c r="EZX15">
        <f>'Civil Works'!EZX230</f>
        <v>0</v>
      </c>
      <c r="EZY15">
        <f>'Civil Works'!EZY230</f>
        <v>0</v>
      </c>
      <c r="EZZ15">
        <f>'Civil Works'!EZZ230</f>
        <v>0</v>
      </c>
      <c r="FAA15">
        <f>'Civil Works'!FAA230</f>
        <v>0</v>
      </c>
      <c r="FAB15">
        <f>'Civil Works'!FAB230</f>
        <v>0</v>
      </c>
      <c r="FAC15">
        <f>'Civil Works'!FAC230</f>
        <v>0</v>
      </c>
      <c r="FAD15">
        <f>'Civil Works'!FAD230</f>
        <v>0</v>
      </c>
      <c r="FAE15">
        <f>'Civil Works'!FAE230</f>
        <v>0</v>
      </c>
      <c r="FAF15">
        <f>'Civil Works'!FAF230</f>
        <v>0</v>
      </c>
      <c r="FAG15">
        <f>'Civil Works'!FAG230</f>
        <v>0</v>
      </c>
      <c r="FAH15">
        <f>'Civil Works'!FAH230</f>
        <v>0</v>
      </c>
      <c r="FAI15">
        <f>'Civil Works'!FAI230</f>
        <v>0</v>
      </c>
      <c r="FAJ15">
        <f>'Civil Works'!FAJ230</f>
        <v>0</v>
      </c>
      <c r="FAK15">
        <f>'Civil Works'!FAK230</f>
        <v>0</v>
      </c>
      <c r="FAL15">
        <f>'Civil Works'!FAL230</f>
        <v>0</v>
      </c>
      <c r="FAM15">
        <f>'Civil Works'!FAM230</f>
        <v>0</v>
      </c>
      <c r="FAN15">
        <f>'Civil Works'!FAN230</f>
        <v>0</v>
      </c>
      <c r="FAO15">
        <f>'Civil Works'!FAO230</f>
        <v>0</v>
      </c>
      <c r="FAP15">
        <f>'Civil Works'!FAP230</f>
        <v>0</v>
      </c>
      <c r="FAQ15">
        <f>'Civil Works'!FAQ230</f>
        <v>0</v>
      </c>
      <c r="FAR15">
        <f>'Civil Works'!FAR230</f>
        <v>0</v>
      </c>
      <c r="FAS15">
        <f>'Civil Works'!FAS230</f>
        <v>0</v>
      </c>
      <c r="FAT15">
        <f>'Civil Works'!FAT230</f>
        <v>0</v>
      </c>
      <c r="FAU15">
        <f>'Civil Works'!FAU230</f>
        <v>0</v>
      </c>
      <c r="FAV15">
        <f>'Civil Works'!FAV230</f>
        <v>0</v>
      </c>
      <c r="FAW15">
        <f>'Civil Works'!FAW230</f>
        <v>0</v>
      </c>
      <c r="FAX15">
        <f>'Civil Works'!FAX230</f>
        <v>0</v>
      </c>
      <c r="FAY15">
        <f>'Civil Works'!FAY230</f>
        <v>0</v>
      </c>
      <c r="FAZ15">
        <f>'Civil Works'!FAZ230</f>
        <v>0</v>
      </c>
      <c r="FBA15">
        <f>'Civil Works'!FBA230</f>
        <v>0</v>
      </c>
      <c r="FBB15">
        <f>'Civil Works'!FBB230</f>
        <v>0</v>
      </c>
      <c r="FBC15">
        <f>'Civil Works'!FBC230</f>
        <v>0</v>
      </c>
      <c r="FBD15">
        <f>'Civil Works'!FBD230</f>
        <v>0</v>
      </c>
      <c r="FBE15">
        <f>'Civil Works'!FBE230</f>
        <v>0</v>
      </c>
      <c r="FBF15">
        <f>'Civil Works'!FBF230</f>
        <v>0</v>
      </c>
      <c r="FBG15">
        <f>'Civil Works'!FBG230</f>
        <v>0</v>
      </c>
      <c r="FBH15">
        <f>'Civil Works'!FBH230</f>
        <v>0</v>
      </c>
      <c r="FBI15">
        <f>'Civil Works'!FBI230</f>
        <v>0</v>
      </c>
      <c r="FBJ15">
        <f>'Civil Works'!FBJ230</f>
        <v>0</v>
      </c>
      <c r="FBK15">
        <f>'Civil Works'!FBK230</f>
        <v>0</v>
      </c>
      <c r="FBL15">
        <f>'Civil Works'!FBL230</f>
        <v>0</v>
      </c>
      <c r="FBM15">
        <f>'Civil Works'!FBM230</f>
        <v>0</v>
      </c>
      <c r="FBN15">
        <f>'Civil Works'!FBN230</f>
        <v>0</v>
      </c>
      <c r="FBO15">
        <f>'Civil Works'!FBO230</f>
        <v>0</v>
      </c>
      <c r="FBP15">
        <f>'Civil Works'!FBP230</f>
        <v>0</v>
      </c>
      <c r="FBQ15">
        <f>'Civil Works'!FBQ230</f>
        <v>0</v>
      </c>
      <c r="FBR15">
        <f>'Civil Works'!FBR230</f>
        <v>0</v>
      </c>
      <c r="FBS15">
        <f>'Civil Works'!FBS230</f>
        <v>0</v>
      </c>
      <c r="FBT15">
        <f>'Civil Works'!FBT230</f>
        <v>0</v>
      </c>
      <c r="FBU15">
        <f>'Civil Works'!FBU230</f>
        <v>0</v>
      </c>
      <c r="FBV15">
        <f>'Civil Works'!FBV230</f>
        <v>0</v>
      </c>
      <c r="FBW15">
        <f>'Civil Works'!FBW230</f>
        <v>0</v>
      </c>
      <c r="FBX15">
        <f>'Civil Works'!FBX230</f>
        <v>0</v>
      </c>
      <c r="FBY15">
        <f>'Civil Works'!FBY230</f>
        <v>0</v>
      </c>
      <c r="FBZ15">
        <f>'Civil Works'!FBZ230</f>
        <v>0</v>
      </c>
      <c r="FCA15">
        <f>'Civil Works'!FCA230</f>
        <v>0</v>
      </c>
      <c r="FCB15">
        <f>'Civil Works'!FCB230</f>
        <v>0</v>
      </c>
      <c r="FCC15">
        <f>'Civil Works'!FCC230</f>
        <v>0</v>
      </c>
      <c r="FCD15">
        <f>'Civil Works'!FCD230</f>
        <v>0</v>
      </c>
      <c r="FCE15">
        <f>'Civil Works'!FCE230</f>
        <v>0</v>
      </c>
      <c r="FCF15">
        <f>'Civil Works'!FCF230</f>
        <v>0</v>
      </c>
      <c r="FCG15">
        <f>'Civil Works'!FCG230</f>
        <v>0</v>
      </c>
      <c r="FCH15">
        <f>'Civil Works'!FCH230</f>
        <v>0</v>
      </c>
      <c r="FCI15">
        <f>'Civil Works'!FCI230</f>
        <v>0</v>
      </c>
      <c r="FCJ15">
        <f>'Civil Works'!FCJ230</f>
        <v>0</v>
      </c>
      <c r="FCK15">
        <f>'Civil Works'!FCK230</f>
        <v>0</v>
      </c>
      <c r="FCL15">
        <f>'Civil Works'!FCL230</f>
        <v>0</v>
      </c>
      <c r="FCM15">
        <f>'Civil Works'!FCM230</f>
        <v>0</v>
      </c>
      <c r="FCN15">
        <f>'Civil Works'!FCN230</f>
        <v>0</v>
      </c>
      <c r="FCO15">
        <f>'Civil Works'!FCO230</f>
        <v>0</v>
      </c>
      <c r="FCP15">
        <f>'Civil Works'!FCP230</f>
        <v>0</v>
      </c>
      <c r="FCQ15">
        <f>'Civil Works'!FCQ230</f>
        <v>0</v>
      </c>
      <c r="FCR15">
        <f>'Civil Works'!FCR230</f>
        <v>0</v>
      </c>
      <c r="FCS15">
        <f>'Civil Works'!FCS230</f>
        <v>0</v>
      </c>
      <c r="FCT15">
        <f>'Civil Works'!FCT230</f>
        <v>0</v>
      </c>
      <c r="FCU15">
        <f>'Civil Works'!FCU230</f>
        <v>0</v>
      </c>
      <c r="FCV15">
        <f>'Civil Works'!FCV230</f>
        <v>0</v>
      </c>
      <c r="FCW15">
        <f>'Civil Works'!FCW230</f>
        <v>0</v>
      </c>
      <c r="FCX15">
        <f>'Civil Works'!FCX230</f>
        <v>0</v>
      </c>
      <c r="FCY15">
        <f>'Civil Works'!FCY230</f>
        <v>0</v>
      </c>
      <c r="FCZ15">
        <f>'Civil Works'!FCZ230</f>
        <v>0</v>
      </c>
      <c r="FDA15">
        <f>'Civil Works'!FDA230</f>
        <v>0</v>
      </c>
      <c r="FDB15">
        <f>'Civil Works'!FDB230</f>
        <v>0</v>
      </c>
      <c r="FDC15">
        <f>'Civil Works'!FDC230</f>
        <v>0</v>
      </c>
      <c r="FDD15">
        <f>'Civil Works'!FDD230</f>
        <v>0</v>
      </c>
      <c r="FDE15">
        <f>'Civil Works'!FDE230</f>
        <v>0</v>
      </c>
      <c r="FDF15">
        <f>'Civil Works'!FDF230</f>
        <v>0</v>
      </c>
      <c r="FDG15">
        <f>'Civil Works'!FDG230</f>
        <v>0</v>
      </c>
      <c r="FDH15">
        <f>'Civil Works'!FDH230</f>
        <v>0</v>
      </c>
      <c r="FDI15">
        <f>'Civil Works'!FDI230</f>
        <v>0</v>
      </c>
      <c r="FDJ15">
        <f>'Civil Works'!FDJ230</f>
        <v>0</v>
      </c>
      <c r="FDK15">
        <f>'Civil Works'!FDK230</f>
        <v>0</v>
      </c>
      <c r="FDL15">
        <f>'Civil Works'!FDL230</f>
        <v>0</v>
      </c>
      <c r="FDM15">
        <f>'Civil Works'!FDM230</f>
        <v>0</v>
      </c>
      <c r="FDN15">
        <f>'Civil Works'!FDN230</f>
        <v>0</v>
      </c>
      <c r="FDO15">
        <f>'Civil Works'!FDO230</f>
        <v>0</v>
      </c>
      <c r="FDP15">
        <f>'Civil Works'!FDP230</f>
        <v>0</v>
      </c>
      <c r="FDQ15">
        <f>'Civil Works'!FDQ230</f>
        <v>0</v>
      </c>
      <c r="FDR15">
        <f>'Civil Works'!FDR230</f>
        <v>0</v>
      </c>
      <c r="FDS15">
        <f>'Civil Works'!FDS230</f>
        <v>0</v>
      </c>
      <c r="FDT15">
        <f>'Civil Works'!FDT230</f>
        <v>0</v>
      </c>
      <c r="FDU15">
        <f>'Civil Works'!FDU230</f>
        <v>0</v>
      </c>
      <c r="FDV15">
        <f>'Civil Works'!FDV230</f>
        <v>0</v>
      </c>
      <c r="FDW15">
        <f>'Civil Works'!FDW230</f>
        <v>0</v>
      </c>
      <c r="FDX15">
        <f>'Civil Works'!FDX230</f>
        <v>0</v>
      </c>
      <c r="FDY15">
        <f>'Civil Works'!FDY230</f>
        <v>0</v>
      </c>
      <c r="FDZ15">
        <f>'Civil Works'!FDZ230</f>
        <v>0</v>
      </c>
      <c r="FEA15">
        <f>'Civil Works'!FEA230</f>
        <v>0</v>
      </c>
      <c r="FEB15">
        <f>'Civil Works'!FEB230</f>
        <v>0</v>
      </c>
      <c r="FEC15">
        <f>'Civil Works'!FEC230</f>
        <v>0</v>
      </c>
      <c r="FED15">
        <f>'Civil Works'!FED230</f>
        <v>0</v>
      </c>
      <c r="FEE15">
        <f>'Civil Works'!FEE230</f>
        <v>0</v>
      </c>
      <c r="FEF15">
        <f>'Civil Works'!FEF230</f>
        <v>0</v>
      </c>
      <c r="FEG15">
        <f>'Civil Works'!FEG230</f>
        <v>0</v>
      </c>
      <c r="FEH15">
        <f>'Civil Works'!FEH230</f>
        <v>0</v>
      </c>
      <c r="FEI15">
        <f>'Civil Works'!FEI230</f>
        <v>0</v>
      </c>
      <c r="FEJ15">
        <f>'Civil Works'!FEJ230</f>
        <v>0</v>
      </c>
      <c r="FEK15">
        <f>'Civil Works'!FEK230</f>
        <v>0</v>
      </c>
      <c r="FEL15">
        <f>'Civil Works'!FEL230</f>
        <v>0</v>
      </c>
      <c r="FEM15">
        <f>'Civil Works'!FEM230</f>
        <v>0</v>
      </c>
      <c r="FEN15">
        <f>'Civil Works'!FEN230</f>
        <v>0</v>
      </c>
      <c r="FEO15">
        <f>'Civil Works'!FEO230</f>
        <v>0</v>
      </c>
      <c r="FEP15">
        <f>'Civil Works'!FEP230</f>
        <v>0</v>
      </c>
      <c r="FEQ15">
        <f>'Civil Works'!FEQ230</f>
        <v>0</v>
      </c>
      <c r="FER15">
        <f>'Civil Works'!FER230</f>
        <v>0</v>
      </c>
      <c r="FES15">
        <f>'Civil Works'!FES230</f>
        <v>0</v>
      </c>
      <c r="FET15">
        <f>'Civil Works'!FET230</f>
        <v>0</v>
      </c>
      <c r="FEU15">
        <f>'Civil Works'!FEU230</f>
        <v>0</v>
      </c>
      <c r="FEV15">
        <f>'Civil Works'!FEV230</f>
        <v>0</v>
      </c>
      <c r="FEW15">
        <f>'Civil Works'!FEW230</f>
        <v>0</v>
      </c>
      <c r="FEX15">
        <f>'Civil Works'!FEX230</f>
        <v>0</v>
      </c>
      <c r="FEY15">
        <f>'Civil Works'!FEY230</f>
        <v>0</v>
      </c>
      <c r="FEZ15">
        <f>'Civil Works'!FEZ230</f>
        <v>0</v>
      </c>
      <c r="FFA15">
        <f>'Civil Works'!FFA230</f>
        <v>0</v>
      </c>
      <c r="FFB15">
        <f>'Civil Works'!FFB230</f>
        <v>0</v>
      </c>
      <c r="FFC15">
        <f>'Civil Works'!FFC230</f>
        <v>0</v>
      </c>
      <c r="FFD15">
        <f>'Civil Works'!FFD230</f>
        <v>0</v>
      </c>
      <c r="FFE15">
        <f>'Civil Works'!FFE230</f>
        <v>0</v>
      </c>
      <c r="FFF15">
        <f>'Civil Works'!FFF230</f>
        <v>0</v>
      </c>
      <c r="FFG15">
        <f>'Civil Works'!FFG230</f>
        <v>0</v>
      </c>
      <c r="FFH15">
        <f>'Civil Works'!FFH230</f>
        <v>0</v>
      </c>
      <c r="FFI15">
        <f>'Civil Works'!FFI230</f>
        <v>0</v>
      </c>
      <c r="FFJ15">
        <f>'Civil Works'!FFJ230</f>
        <v>0</v>
      </c>
      <c r="FFK15">
        <f>'Civil Works'!FFK230</f>
        <v>0</v>
      </c>
      <c r="FFL15">
        <f>'Civil Works'!FFL230</f>
        <v>0</v>
      </c>
      <c r="FFM15">
        <f>'Civil Works'!FFM230</f>
        <v>0</v>
      </c>
      <c r="FFN15">
        <f>'Civil Works'!FFN230</f>
        <v>0</v>
      </c>
      <c r="FFO15">
        <f>'Civil Works'!FFO230</f>
        <v>0</v>
      </c>
      <c r="FFP15">
        <f>'Civil Works'!FFP230</f>
        <v>0</v>
      </c>
      <c r="FFQ15">
        <f>'Civil Works'!FFQ230</f>
        <v>0</v>
      </c>
      <c r="FFR15">
        <f>'Civil Works'!FFR230</f>
        <v>0</v>
      </c>
      <c r="FFS15">
        <f>'Civil Works'!FFS230</f>
        <v>0</v>
      </c>
      <c r="FFT15">
        <f>'Civil Works'!FFT230</f>
        <v>0</v>
      </c>
      <c r="FFU15">
        <f>'Civil Works'!FFU230</f>
        <v>0</v>
      </c>
      <c r="FFV15">
        <f>'Civil Works'!FFV230</f>
        <v>0</v>
      </c>
      <c r="FFW15">
        <f>'Civil Works'!FFW230</f>
        <v>0</v>
      </c>
      <c r="FFX15">
        <f>'Civil Works'!FFX230</f>
        <v>0</v>
      </c>
      <c r="FFY15">
        <f>'Civil Works'!FFY230</f>
        <v>0</v>
      </c>
      <c r="FFZ15">
        <f>'Civil Works'!FFZ230</f>
        <v>0</v>
      </c>
      <c r="FGA15">
        <f>'Civil Works'!FGA230</f>
        <v>0</v>
      </c>
      <c r="FGB15">
        <f>'Civil Works'!FGB230</f>
        <v>0</v>
      </c>
      <c r="FGC15">
        <f>'Civil Works'!FGC230</f>
        <v>0</v>
      </c>
      <c r="FGD15">
        <f>'Civil Works'!FGD230</f>
        <v>0</v>
      </c>
      <c r="FGE15">
        <f>'Civil Works'!FGE230</f>
        <v>0</v>
      </c>
      <c r="FGF15">
        <f>'Civil Works'!FGF230</f>
        <v>0</v>
      </c>
      <c r="FGG15">
        <f>'Civil Works'!FGG230</f>
        <v>0</v>
      </c>
      <c r="FGH15">
        <f>'Civil Works'!FGH230</f>
        <v>0</v>
      </c>
      <c r="FGI15">
        <f>'Civil Works'!FGI230</f>
        <v>0</v>
      </c>
      <c r="FGJ15">
        <f>'Civil Works'!FGJ230</f>
        <v>0</v>
      </c>
      <c r="FGK15">
        <f>'Civil Works'!FGK230</f>
        <v>0</v>
      </c>
      <c r="FGL15">
        <f>'Civil Works'!FGL230</f>
        <v>0</v>
      </c>
      <c r="FGM15">
        <f>'Civil Works'!FGM230</f>
        <v>0</v>
      </c>
      <c r="FGN15">
        <f>'Civil Works'!FGN230</f>
        <v>0</v>
      </c>
      <c r="FGO15">
        <f>'Civil Works'!FGO230</f>
        <v>0</v>
      </c>
      <c r="FGP15">
        <f>'Civil Works'!FGP230</f>
        <v>0</v>
      </c>
      <c r="FGQ15">
        <f>'Civil Works'!FGQ230</f>
        <v>0</v>
      </c>
      <c r="FGR15">
        <f>'Civil Works'!FGR230</f>
        <v>0</v>
      </c>
      <c r="FGS15">
        <f>'Civil Works'!FGS230</f>
        <v>0</v>
      </c>
      <c r="FGT15">
        <f>'Civil Works'!FGT230</f>
        <v>0</v>
      </c>
      <c r="FGU15">
        <f>'Civil Works'!FGU230</f>
        <v>0</v>
      </c>
      <c r="FGV15">
        <f>'Civil Works'!FGV230</f>
        <v>0</v>
      </c>
      <c r="FGW15">
        <f>'Civil Works'!FGW230</f>
        <v>0</v>
      </c>
      <c r="FGX15">
        <f>'Civil Works'!FGX230</f>
        <v>0</v>
      </c>
      <c r="FGY15">
        <f>'Civil Works'!FGY230</f>
        <v>0</v>
      </c>
      <c r="FGZ15">
        <f>'Civil Works'!FGZ230</f>
        <v>0</v>
      </c>
      <c r="FHA15">
        <f>'Civil Works'!FHA230</f>
        <v>0</v>
      </c>
      <c r="FHB15">
        <f>'Civil Works'!FHB230</f>
        <v>0</v>
      </c>
      <c r="FHC15">
        <f>'Civil Works'!FHC230</f>
        <v>0</v>
      </c>
      <c r="FHD15">
        <f>'Civil Works'!FHD230</f>
        <v>0</v>
      </c>
      <c r="FHE15">
        <f>'Civil Works'!FHE230</f>
        <v>0</v>
      </c>
      <c r="FHF15">
        <f>'Civil Works'!FHF230</f>
        <v>0</v>
      </c>
      <c r="FHG15">
        <f>'Civil Works'!FHG230</f>
        <v>0</v>
      </c>
      <c r="FHH15">
        <f>'Civil Works'!FHH230</f>
        <v>0</v>
      </c>
      <c r="FHI15">
        <f>'Civil Works'!FHI230</f>
        <v>0</v>
      </c>
      <c r="FHJ15">
        <f>'Civil Works'!FHJ230</f>
        <v>0</v>
      </c>
      <c r="FHK15">
        <f>'Civil Works'!FHK230</f>
        <v>0</v>
      </c>
      <c r="FHL15">
        <f>'Civil Works'!FHL230</f>
        <v>0</v>
      </c>
      <c r="FHM15">
        <f>'Civil Works'!FHM230</f>
        <v>0</v>
      </c>
      <c r="FHN15">
        <f>'Civil Works'!FHN230</f>
        <v>0</v>
      </c>
      <c r="FHO15">
        <f>'Civil Works'!FHO230</f>
        <v>0</v>
      </c>
      <c r="FHP15">
        <f>'Civil Works'!FHP230</f>
        <v>0</v>
      </c>
      <c r="FHQ15">
        <f>'Civil Works'!FHQ230</f>
        <v>0</v>
      </c>
      <c r="FHR15">
        <f>'Civil Works'!FHR230</f>
        <v>0</v>
      </c>
      <c r="FHS15">
        <f>'Civil Works'!FHS230</f>
        <v>0</v>
      </c>
      <c r="FHT15">
        <f>'Civil Works'!FHT230</f>
        <v>0</v>
      </c>
      <c r="FHU15">
        <f>'Civil Works'!FHU230</f>
        <v>0</v>
      </c>
      <c r="FHV15">
        <f>'Civil Works'!FHV230</f>
        <v>0</v>
      </c>
      <c r="FHW15">
        <f>'Civil Works'!FHW230</f>
        <v>0</v>
      </c>
      <c r="FHX15">
        <f>'Civil Works'!FHX230</f>
        <v>0</v>
      </c>
      <c r="FHY15">
        <f>'Civil Works'!FHY230</f>
        <v>0</v>
      </c>
      <c r="FHZ15">
        <f>'Civil Works'!FHZ230</f>
        <v>0</v>
      </c>
      <c r="FIA15">
        <f>'Civil Works'!FIA230</f>
        <v>0</v>
      </c>
      <c r="FIB15">
        <f>'Civil Works'!FIB230</f>
        <v>0</v>
      </c>
      <c r="FIC15">
        <f>'Civil Works'!FIC230</f>
        <v>0</v>
      </c>
      <c r="FID15">
        <f>'Civil Works'!FID230</f>
        <v>0</v>
      </c>
      <c r="FIE15">
        <f>'Civil Works'!FIE230</f>
        <v>0</v>
      </c>
      <c r="FIF15">
        <f>'Civil Works'!FIF230</f>
        <v>0</v>
      </c>
      <c r="FIG15">
        <f>'Civil Works'!FIG230</f>
        <v>0</v>
      </c>
      <c r="FIH15">
        <f>'Civil Works'!FIH230</f>
        <v>0</v>
      </c>
      <c r="FII15">
        <f>'Civil Works'!FII230</f>
        <v>0</v>
      </c>
      <c r="FIJ15">
        <f>'Civil Works'!FIJ230</f>
        <v>0</v>
      </c>
      <c r="FIK15">
        <f>'Civil Works'!FIK230</f>
        <v>0</v>
      </c>
      <c r="FIL15">
        <f>'Civil Works'!FIL230</f>
        <v>0</v>
      </c>
      <c r="FIM15">
        <f>'Civil Works'!FIM230</f>
        <v>0</v>
      </c>
      <c r="FIN15">
        <f>'Civil Works'!FIN230</f>
        <v>0</v>
      </c>
      <c r="FIO15">
        <f>'Civil Works'!FIO230</f>
        <v>0</v>
      </c>
      <c r="FIP15">
        <f>'Civil Works'!FIP230</f>
        <v>0</v>
      </c>
      <c r="FIQ15">
        <f>'Civil Works'!FIQ230</f>
        <v>0</v>
      </c>
      <c r="FIR15">
        <f>'Civil Works'!FIR230</f>
        <v>0</v>
      </c>
      <c r="FIS15">
        <f>'Civil Works'!FIS230</f>
        <v>0</v>
      </c>
      <c r="FIT15">
        <f>'Civil Works'!FIT230</f>
        <v>0</v>
      </c>
      <c r="FIU15">
        <f>'Civil Works'!FIU230</f>
        <v>0</v>
      </c>
      <c r="FIV15">
        <f>'Civil Works'!FIV230</f>
        <v>0</v>
      </c>
      <c r="FIW15">
        <f>'Civil Works'!FIW230</f>
        <v>0</v>
      </c>
      <c r="FIX15">
        <f>'Civil Works'!FIX230</f>
        <v>0</v>
      </c>
      <c r="FIY15">
        <f>'Civil Works'!FIY230</f>
        <v>0</v>
      </c>
      <c r="FIZ15">
        <f>'Civil Works'!FIZ230</f>
        <v>0</v>
      </c>
      <c r="FJA15">
        <f>'Civil Works'!FJA230</f>
        <v>0</v>
      </c>
      <c r="FJB15">
        <f>'Civil Works'!FJB230</f>
        <v>0</v>
      </c>
      <c r="FJC15">
        <f>'Civil Works'!FJC230</f>
        <v>0</v>
      </c>
      <c r="FJD15">
        <f>'Civil Works'!FJD230</f>
        <v>0</v>
      </c>
      <c r="FJE15">
        <f>'Civil Works'!FJE230</f>
        <v>0</v>
      </c>
      <c r="FJF15">
        <f>'Civil Works'!FJF230</f>
        <v>0</v>
      </c>
      <c r="FJG15">
        <f>'Civil Works'!FJG230</f>
        <v>0</v>
      </c>
      <c r="FJH15">
        <f>'Civil Works'!FJH230</f>
        <v>0</v>
      </c>
      <c r="FJI15">
        <f>'Civil Works'!FJI230</f>
        <v>0</v>
      </c>
      <c r="FJJ15">
        <f>'Civil Works'!FJJ230</f>
        <v>0</v>
      </c>
      <c r="FJK15">
        <f>'Civil Works'!FJK230</f>
        <v>0</v>
      </c>
      <c r="FJL15">
        <f>'Civil Works'!FJL230</f>
        <v>0</v>
      </c>
      <c r="FJM15">
        <f>'Civil Works'!FJM230</f>
        <v>0</v>
      </c>
      <c r="FJN15">
        <f>'Civil Works'!FJN230</f>
        <v>0</v>
      </c>
      <c r="FJO15">
        <f>'Civil Works'!FJO230</f>
        <v>0</v>
      </c>
      <c r="FJP15">
        <f>'Civil Works'!FJP230</f>
        <v>0</v>
      </c>
      <c r="FJQ15">
        <f>'Civil Works'!FJQ230</f>
        <v>0</v>
      </c>
      <c r="FJR15">
        <f>'Civil Works'!FJR230</f>
        <v>0</v>
      </c>
      <c r="FJS15">
        <f>'Civil Works'!FJS230</f>
        <v>0</v>
      </c>
      <c r="FJT15">
        <f>'Civil Works'!FJT230</f>
        <v>0</v>
      </c>
      <c r="FJU15">
        <f>'Civil Works'!FJU230</f>
        <v>0</v>
      </c>
      <c r="FJV15">
        <f>'Civil Works'!FJV230</f>
        <v>0</v>
      </c>
      <c r="FJW15">
        <f>'Civil Works'!FJW230</f>
        <v>0</v>
      </c>
      <c r="FJX15">
        <f>'Civil Works'!FJX230</f>
        <v>0</v>
      </c>
      <c r="FJY15">
        <f>'Civil Works'!FJY230</f>
        <v>0</v>
      </c>
      <c r="FJZ15">
        <f>'Civil Works'!FJZ230</f>
        <v>0</v>
      </c>
      <c r="FKA15">
        <f>'Civil Works'!FKA230</f>
        <v>0</v>
      </c>
      <c r="FKB15">
        <f>'Civil Works'!FKB230</f>
        <v>0</v>
      </c>
      <c r="FKC15">
        <f>'Civil Works'!FKC230</f>
        <v>0</v>
      </c>
      <c r="FKD15">
        <f>'Civil Works'!FKD230</f>
        <v>0</v>
      </c>
      <c r="FKE15">
        <f>'Civil Works'!FKE230</f>
        <v>0</v>
      </c>
      <c r="FKF15">
        <f>'Civil Works'!FKF230</f>
        <v>0</v>
      </c>
      <c r="FKG15">
        <f>'Civil Works'!FKG230</f>
        <v>0</v>
      </c>
      <c r="FKH15">
        <f>'Civil Works'!FKH230</f>
        <v>0</v>
      </c>
      <c r="FKI15">
        <f>'Civil Works'!FKI230</f>
        <v>0</v>
      </c>
      <c r="FKJ15">
        <f>'Civil Works'!FKJ230</f>
        <v>0</v>
      </c>
      <c r="FKK15">
        <f>'Civil Works'!FKK230</f>
        <v>0</v>
      </c>
      <c r="FKL15">
        <f>'Civil Works'!FKL230</f>
        <v>0</v>
      </c>
      <c r="FKM15">
        <f>'Civil Works'!FKM230</f>
        <v>0</v>
      </c>
      <c r="FKN15">
        <f>'Civil Works'!FKN230</f>
        <v>0</v>
      </c>
      <c r="FKO15">
        <f>'Civil Works'!FKO230</f>
        <v>0</v>
      </c>
      <c r="FKP15">
        <f>'Civil Works'!FKP230</f>
        <v>0</v>
      </c>
      <c r="FKQ15">
        <f>'Civil Works'!FKQ230</f>
        <v>0</v>
      </c>
      <c r="FKR15">
        <f>'Civil Works'!FKR230</f>
        <v>0</v>
      </c>
      <c r="FKS15">
        <f>'Civil Works'!FKS230</f>
        <v>0</v>
      </c>
      <c r="FKT15">
        <f>'Civil Works'!FKT230</f>
        <v>0</v>
      </c>
      <c r="FKU15">
        <f>'Civil Works'!FKU230</f>
        <v>0</v>
      </c>
      <c r="FKV15">
        <f>'Civil Works'!FKV230</f>
        <v>0</v>
      </c>
      <c r="FKW15">
        <f>'Civil Works'!FKW230</f>
        <v>0</v>
      </c>
      <c r="FKX15">
        <f>'Civil Works'!FKX230</f>
        <v>0</v>
      </c>
      <c r="FKY15">
        <f>'Civil Works'!FKY230</f>
        <v>0</v>
      </c>
      <c r="FKZ15">
        <f>'Civil Works'!FKZ230</f>
        <v>0</v>
      </c>
      <c r="FLA15">
        <f>'Civil Works'!FLA230</f>
        <v>0</v>
      </c>
      <c r="FLB15">
        <f>'Civil Works'!FLB230</f>
        <v>0</v>
      </c>
      <c r="FLC15">
        <f>'Civil Works'!FLC230</f>
        <v>0</v>
      </c>
      <c r="FLD15">
        <f>'Civil Works'!FLD230</f>
        <v>0</v>
      </c>
      <c r="FLE15">
        <f>'Civil Works'!FLE230</f>
        <v>0</v>
      </c>
      <c r="FLF15">
        <f>'Civil Works'!FLF230</f>
        <v>0</v>
      </c>
      <c r="FLG15">
        <f>'Civil Works'!FLG230</f>
        <v>0</v>
      </c>
      <c r="FLH15">
        <f>'Civil Works'!FLH230</f>
        <v>0</v>
      </c>
      <c r="FLI15">
        <f>'Civil Works'!FLI230</f>
        <v>0</v>
      </c>
      <c r="FLJ15">
        <f>'Civil Works'!FLJ230</f>
        <v>0</v>
      </c>
      <c r="FLK15">
        <f>'Civil Works'!FLK230</f>
        <v>0</v>
      </c>
      <c r="FLL15">
        <f>'Civil Works'!FLL230</f>
        <v>0</v>
      </c>
      <c r="FLM15">
        <f>'Civil Works'!FLM230</f>
        <v>0</v>
      </c>
      <c r="FLN15">
        <f>'Civil Works'!FLN230</f>
        <v>0</v>
      </c>
      <c r="FLO15">
        <f>'Civil Works'!FLO230</f>
        <v>0</v>
      </c>
      <c r="FLP15">
        <f>'Civil Works'!FLP230</f>
        <v>0</v>
      </c>
      <c r="FLQ15">
        <f>'Civil Works'!FLQ230</f>
        <v>0</v>
      </c>
      <c r="FLR15">
        <f>'Civil Works'!FLR230</f>
        <v>0</v>
      </c>
      <c r="FLS15">
        <f>'Civil Works'!FLS230</f>
        <v>0</v>
      </c>
      <c r="FLT15">
        <f>'Civil Works'!FLT230</f>
        <v>0</v>
      </c>
      <c r="FLU15">
        <f>'Civil Works'!FLU230</f>
        <v>0</v>
      </c>
      <c r="FLV15">
        <f>'Civil Works'!FLV230</f>
        <v>0</v>
      </c>
      <c r="FLW15">
        <f>'Civil Works'!FLW230</f>
        <v>0</v>
      </c>
      <c r="FLX15">
        <f>'Civil Works'!FLX230</f>
        <v>0</v>
      </c>
      <c r="FLY15">
        <f>'Civil Works'!FLY230</f>
        <v>0</v>
      </c>
      <c r="FLZ15">
        <f>'Civil Works'!FLZ230</f>
        <v>0</v>
      </c>
      <c r="FMA15">
        <f>'Civil Works'!FMA230</f>
        <v>0</v>
      </c>
      <c r="FMB15">
        <f>'Civil Works'!FMB230</f>
        <v>0</v>
      </c>
      <c r="FMC15">
        <f>'Civil Works'!FMC230</f>
        <v>0</v>
      </c>
      <c r="FMD15">
        <f>'Civil Works'!FMD230</f>
        <v>0</v>
      </c>
      <c r="FME15">
        <f>'Civil Works'!FME230</f>
        <v>0</v>
      </c>
      <c r="FMF15">
        <f>'Civil Works'!FMF230</f>
        <v>0</v>
      </c>
      <c r="FMG15">
        <f>'Civil Works'!FMG230</f>
        <v>0</v>
      </c>
      <c r="FMH15">
        <f>'Civil Works'!FMH230</f>
        <v>0</v>
      </c>
      <c r="FMI15">
        <f>'Civil Works'!FMI230</f>
        <v>0</v>
      </c>
      <c r="FMJ15">
        <f>'Civil Works'!FMJ230</f>
        <v>0</v>
      </c>
      <c r="FMK15">
        <f>'Civil Works'!FMK230</f>
        <v>0</v>
      </c>
      <c r="FML15">
        <f>'Civil Works'!FML230</f>
        <v>0</v>
      </c>
      <c r="FMM15">
        <f>'Civil Works'!FMM230</f>
        <v>0</v>
      </c>
      <c r="FMN15">
        <f>'Civil Works'!FMN230</f>
        <v>0</v>
      </c>
      <c r="FMO15">
        <f>'Civil Works'!FMO230</f>
        <v>0</v>
      </c>
      <c r="FMP15">
        <f>'Civil Works'!FMP230</f>
        <v>0</v>
      </c>
      <c r="FMQ15">
        <f>'Civil Works'!FMQ230</f>
        <v>0</v>
      </c>
      <c r="FMR15">
        <f>'Civil Works'!FMR230</f>
        <v>0</v>
      </c>
      <c r="FMS15">
        <f>'Civil Works'!FMS230</f>
        <v>0</v>
      </c>
      <c r="FMT15">
        <f>'Civil Works'!FMT230</f>
        <v>0</v>
      </c>
      <c r="FMU15">
        <f>'Civil Works'!FMU230</f>
        <v>0</v>
      </c>
      <c r="FMV15">
        <f>'Civil Works'!FMV230</f>
        <v>0</v>
      </c>
      <c r="FMW15">
        <f>'Civil Works'!FMW230</f>
        <v>0</v>
      </c>
      <c r="FMX15">
        <f>'Civil Works'!FMX230</f>
        <v>0</v>
      </c>
      <c r="FMY15">
        <f>'Civil Works'!FMY230</f>
        <v>0</v>
      </c>
      <c r="FMZ15">
        <f>'Civil Works'!FMZ230</f>
        <v>0</v>
      </c>
      <c r="FNA15">
        <f>'Civil Works'!FNA230</f>
        <v>0</v>
      </c>
      <c r="FNB15">
        <f>'Civil Works'!FNB230</f>
        <v>0</v>
      </c>
      <c r="FNC15">
        <f>'Civil Works'!FNC230</f>
        <v>0</v>
      </c>
      <c r="FND15">
        <f>'Civil Works'!FND230</f>
        <v>0</v>
      </c>
      <c r="FNE15">
        <f>'Civil Works'!FNE230</f>
        <v>0</v>
      </c>
      <c r="FNF15">
        <f>'Civil Works'!FNF230</f>
        <v>0</v>
      </c>
      <c r="FNG15">
        <f>'Civil Works'!FNG230</f>
        <v>0</v>
      </c>
      <c r="FNH15">
        <f>'Civil Works'!FNH230</f>
        <v>0</v>
      </c>
      <c r="FNI15">
        <f>'Civil Works'!FNI230</f>
        <v>0</v>
      </c>
      <c r="FNJ15">
        <f>'Civil Works'!FNJ230</f>
        <v>0</v>
      </c>
      <c r="FNK15">
        <f>'Civil Works'!FNK230</f>
        <v>0</v>
      </c>
      <c r="FNL15">
        <f>'Civil Works'!FNL230</f>
        <v>0</v>
      </c>
      <c r="FNM15">
        <f>'Civil Works'!FNM230</f>
        <v>0</v>
      </c>
      <c r="FNN15">
        <f>'Civil Works'!FNN230</f>
        <v>0</v>
      </c>
      <c r="FNO15">
        <f>'Civil Works'!FNO230</f>
        <v>0</v>
      </c>
      <c r="FNP15">
        <f>'Civil Works'!FNP230</f>
        <v>0</v>
      </c>
      <c r="FNQ15">
        <f>'Civil Works'!FNQ230</f>
        <v>0</v>
      </c>
      <c r="FNR15">
        <f>'Civil Works'!FNR230</f>
        <v>0</v>
      </c>
      <c r="FNS15">
        <f>'Civil Works'!FNS230</f>
        <v>0</v>
      </c>
      <c r="FNT15">
        <f>'Civil Works'!FNT230</f>
        <v>0</v>
      </c>
      <c r="FNU15">
        <f>'Civil Works'!FNU230</f>
        <v>0</v>
      </c>
      <c r="FNV15">
        <f>'Civil Works'!FNV230</f>
        <v>0</v>
      </c>
      <c r="FNW15">
        <f>'Civil Works'!FNW230</f>
        <v>0</v>
      </c>
      <c r="FNX15">
        <f>'Civil Works'!FNX230</f>
        <v>0</v>
      </c>
      <c r="FNY15">
        <f>'Civil Works'!FNY230</f>
        <v>0</v>
      </c>
      <c r="FNZ15">
        <f>'Civil Works'!FNZ230</f>
        <v>0</v>
      </c>
      <c r="FOA15">
        <f>'Civil Works'!FOA230</f>
        <v>0</v>
      </c>
      <c r="FOB15">
        <f>'Civil Works'!FOB230</f>
        <v>0</v>
      </c>
      <c r="FOC15">
        <f>'Civil Works'!FOC230</f>
        <v>0</v>
      </c>
      <c r="FOD15">
        <f>'Civil Works'!FOD230</f>
        <v>0</v>
      </c>
      <c r="FOE15">
        <f>'Civil Works'!FOE230</f>
        <v>0</v>
      </c>
      <c r="FOF15">
        <f>'Civil Works'!FOF230</f>
        <v>0</v>
      </c>
      <c r="FOG15">
        <f>'Civil Works'!FOG230</f>
        <v>0</v>
      </c>
      <c r="FOH15">
        <f>'Civil Works'!FOH230</f>
        <v>0</v>
      </c>
      <c r="FOI15">
        <f>'Civil Works'!FOI230</f>
        <v>0</v>
      </c>
      <c r="FOJ15">
        <f>'Civil Works'!FOJ230</f>
        <v>0</v>
      </c>
      <c r="FOK15">
        <f>'Civil Works'!FOK230</f>
        <v>0</v>
      </c>
      <c r="FOL15">
        <f>'Civil Works'!FOL230</f>
        <v>0</v>
      </c>
      <c r="FOM15">
        <f>'Civil Works'!FOM230</f>
        <v>0</v>
      </c>
      <c r="FON15">
        <f>'Civil Works'!FON230</f>
        <v>0</v>
      </c>
      <c r="FOO15">
        <f>'Civil Works'!FOO230</f>
        <v>0</v>
      </c>
      <c r="FOP15">
        <f>'Civil Works'!FOP230</f>
        <v>0</v>
      </c>
      <c r="FOQ15">
        <f>'Civil Works'!FOQ230</f>
        <v>0</v>
      </c>
      <c r="FOR15">
        <f>'Civil Works'!FOR230</f>
        <v>0</v>
      </c>
      <c r="FOS15">
        <f>'Civil Works'!FOS230</f>
        <v>0</v>
      </c>
      <c r="FOT15">
        <f>'Civil Works'!FOT230</f>
        <v>0</v>
      </c>
      <c r="FOU15">
        <f>'Civil Works'!FOU230</f>
        <v>0</v>
      </c>
      <c r="FOV15">
        <f>'Civil Works'!FOV230</f>
        <v>0</v>
      </c>
      <c r="FOW15">
        <f>'Civil Works'!FOW230</f>
        <v>0</v>
      </c>
      <c r="FOX15">
        <f>'Civil Works'!FOX230</f>
        <v>0</v>
      </c>
      <c r="FOY15">
        <f>'Civil Works'!FOY230</f>
        <v>0</v>
      </c>
      <c r="FOZ15">
        <f>'Civil Works'!FOZ230</f>
        <v>0</v>
      </c>
      <c r="FPA15">
        <f>'Civil Works'!FPA230</f>
        <v>0</v>
      </c>
      <c r="FPB15">
        <f>'Civil Works'!FPB230</f>
        <v>0</v>
      </c>
      <c r="FPC15">
        <f>'Civil Works'!FPC230</f>
        <v>0</v>
      </c>
      <c r="FPD15">
        <f>'Civil Works'!FPD230</f>
        <v>0</v>
      </c>
      <c r="FPE15">
        <f>'Civil Works'!FPE230</f>
        <v>0</v>
      </c>
      <c r="FPF15">
        <f>'Civil Works'!FPF230</f>
        <v>0</v>
      </c>
      <c r="FPG15">
        <f>'Civil Works'!FPG230</f>
        <v>0</v>
      </c>
      <c r="FPH15">
        <f>'Civil Works'!FPH230</f>
        <v>0</v>
      </c>
      <c r="FPI15">
        <f>'Civil Works'!FPI230</f>
        <v>0</v>
      </c>
      <c r="FPJ15">
        <f>'Civil Works'!FPJ230</f>
        <v>0</v>
      </c>
      <c r="FPK15">
        <f>'Civil Works'!FPK230</f>
        <v>0</v>
      </c>
      <c r="FPL15">
        <f>'Civil Works'!FPL230</f>
        <v>0</v>
      </c>
      <c r="FPM15">
        <f>'Civil Works'!FPM230</f>
        <v>0</v>
      </c>
      <c r="FPN15">
        <f>'Civil Works'!FPN230</f>
        <v>0</v>
      </c>
      <c r="FPO15">
        <f>'Civil Works'!FPO230</f>
        <v>0</v>
      </c>
      <c r="FPP15">
        <f>'Civil Works'!FPP230</f>
        <v>0</v>
      </c>
      <c r="FPQ15">
        <f>'Civil Works'!FPQ230</f>
        <v>0</v>
      </c>
      <c r="FPR15">
        <f>'Civil Works'!FPR230</f>
        <v>0</v>
      </c>
      <c r="FPS15">
        <f>'Civil Works'!FPS230</f>
        <v>0</v>
      </c>
      <c r="FPT15">
        <f>'Civil Works'!FPT230</f>
        <v>0</v>
      </c>
      <c r="FPU15">
        <f>'Civil Works'!FPU230</f>
        <v>0</v>
      </c>
      <c r="FPV15">
        <f>'Civil Works'!FPV230</f>
        <v>0</v>
      </c>
      <c r="FPW15">
        <f>'Civil Works'!FPW230</f>
        <v>0</v>
      </c>
      <c r="FPX15">
        <f>'Civil Works'!FPX230</f>
        <v>0</v>
      </c>
      <c r="FPY15">
        <f>'Civil Works'!FPY230</f>
        <v>0</v>
      </c>
      <c r="FPZ15">
        <f>'Civil Works'!FPZ230</f>
        <v>0</v>
      </c>
      <c r="FQA15">
        <f>'Civil Works'!FQA230</f>
        <v>0</v>
      </c>
      <c r="FQB15">
        <f>'Civil Works'!FQB230</f>
        <v>0</v>
      </c>
      <c r="FQC15">
        <f>'Civil Works'!FQC230</f>
        <v>0</v>
      </c>
      <c r="FQD15">
        <f>'Civil Works'!FQD230</f>
        <v>0</v>
      </c>
      <c r="FQE15">
        <f>'Civil Works'!FQE230</f>
        <v>0</v>
      </c>
      <c r="FQF15">
        <f>'Civil Works'!FQF230</f>
        <v>0</v>
      </c>
      <c r="FQG15">
        <f>'Civil Works'!FQG230</f>
        <v>0</v>
      </c>
      <c r="FQH15">
        <f>'Civil Works'!FQH230</f>
        <v>0</v>
      </c>
      <c r="FQI15">
        <f>'Civil Works'!FQI230</f>
        <v>0</v>
      </c>
      <c r="FQJ15">
        <f>'Civil Works'!FQJ230</f>
        <v>0</v>
      </c>
      <c r="FQK15">
        <f>'Civil Works'!FQK230</f>
        <v>0</v>
      </c>
      <c r="FQL15">
        <f>'Civil Works'!FQL230</f>
        <v>0</v>
      </c>
      <c r="FQM15">
        <f>'Civil Works'!FQM230</f>
        <v>0</v>
      </c>
      <c r="FQN15">
        <f>'Civil Works'!FQN230</f>
        <v>0</v>
      </c>
      <c r="FQO15">
        <f>'Civil Works'!FQO230</f>
        <v>0</v>
      </c>
      <c r="FQP15">
        <f>'Civil Works'!FQP230</f>
        <v>0</v>
      </c>
      <c r="FQQ15">
        <f>'Civil Works'!FQQ230</f>
        <v>0</v>
      </c>
      <c r="FQR15">
        <f>'Civil Works'!FQR230</f>
        <v>0</v>
      </c>
      <c r="FQS15">
        <f>'Civil Works'!FQS230</f>
        <v>0</v>
      </c>
      <c r="FQT15">
        <f>'Civil Works'!FQT230</f>
        <v>0</v>
      </c>
      <c r="FQU15">
        <f>'Civil Works'!FQU230</f>
        <v>0</v>
      </c>
      <c r="FQV15">
        <f>'Civil Works'!FQV230</f>
        <v>0</v>
      </c>
      <c r="FQW15">
        <f>'Civil Works'!FQW230</f>
        <v>0</v>
      </c>
      <c r="FQX15">
        <f>'Civil Works'!FQX230</f>
        <v>0</v>
      </c>
      <c r="FQY15">
        <f>'Civil Works'!FQY230</f>
        <v>0</v>
      </c>
      <c r="FQZ15">
        <f>'Civil Works'!FQZ230</f>
        <v>0</v>
      </c>
      <c r="FRA15">
        <f>'Civil Works'!FRA230</f>
        <v>0</v>
      </c>
      <c r="FRB15">
        <f>'Civil Works'!FRB230</f>
        <v>0</v>
      </c>
      <c r="FRC15">
        <f>'Civil Works'!FRC230</f>
        <v>0</v>
      </c>
      <c r="FRD15">
        <f>'Civil Works'!FRD230</f>
        <v>0</v>
      </c>
      <c r="FRE15">
        <f>'Civil Works'!FRE230</f>
        <v>0</v>
      </c>
      <c r="FRF15">
        <f>'Civil Works'!FRF230</f>
        <v>0</v>
      </c>
      <c r="FRG15">
        <f>'Civil Works'!FRG230</f>
        <v>0</v>
      </c>
      <c r="FRH15">
        <f>'Civil Works'!FRH230</f>
        <v>0</v>
      </c>
      <c r="FRI15">
        <f>'Civil Works'!FRI230</f>
        <v>0</v>
      </c>
      <c r="FRJ15">
        <f>'Civil Works'!FRJ230</f>
        <v>0</v>
      </c>
      <c r="FRK15">
        <f>'Civil Works'!FRK230</f>
        <v>0</v>
      </c>
      <c r="FRL15">
        <f>'Civil Works'!FRL230</f>
        <v>0</v>
      </c>
      <c r="FRM15">
        <f>'Civil Works'!FRM230</f>
        <v>0</v>
      </c>
      <c r="FRN15">
        <f>'Civil Works'!FRN230</f>
        <v>0</v>
      </c>
      <c r="FRO15">
        <f>'Civil Works'!FRO230</f>
        <v>0</v>
      </c>
      <c r="FRP15">
        <f>'Civil Works'!FRP230</f>
        <v>0</v>
      </c>
      <c r="FRQ15">
        <f>'Civil Works'!FRQ230</f>
        <v>0</v>
      </c>
      <c r="FRR15">
        <f>'Civil Works'!FRR230</f>
        <v>0</v>
      </c>
      <c r="FRS15">
        <f>'Civil Works'!FRS230</f>
        <v>0</v>
      </c>
      <c r="FRT15">
        <f>'Civil Works'!FRT230</f>
        <v>0</v>
      </c>
      <c r="FRU15">
        <f>'Civil Works'!FRU230</f>
        <v>0</v>
      </c>
      <c r="FRV15">
        <f>'Civil Works'!FRV230</f>
        <v>0</v>
      </c>
      <c r="FRW15">
        <f>'Civil Works'!FRW230</f>
        <v>0</v>
      </c>
      <c r="FRX15">
        <f>'Civil Works'!FRX230</f>
        <v>0</v>
      </c>
      <c r="FRY15">
        <f>'Civil Works'!FRY230</f>
        <v>0</v>
      </c>
      <c r="FRZ15">
        <f>'Civil Works'!FRZ230</f>
        <v>0</v>
      </c>
      <c r="FSA15">
        <f>'Civil Works'!FSA230</f>
        <v>0</v>
      </c>
      <c r="FSB15">
        <f>'Civil Works'!FSB230</f>
        <v>0</v>
      </c>
      <c r="FSC15">
        <f>'Civil Works'!FSC230</f>
        <v>0</v>
      </c>
      <c r="FSD15">
        <f>'Civil Works'!FSD230</f>
        <v>0</v>
      </c>
      <c r="FSE15">
        <f>'Civil Works'!FSE230</f>
        <v>0</v>
      </c>
      <c r="FSF15">
        <f>'Civil Works'!FSF230</f>
        <v>0</v>
      </c>
      <c r="FSG15">
        <f>'Civil Works'!FSG230</f>
        <v>0</v>
      </c>
      <c r="FSH15">
        <f>'Civil Works'!FSH230</f>
        <v>0</v>
      </c>
      <c r="FSI15">
        <f>'Civil Works'!FSI230</f>
        <v>0</v>
      </c>
      <c r="FSJ15">
        <f>'Civil Works'!FSJ230</f>
        <v>0</v>
      </c>
      <c r="FSK15">
        <f>'Civil Works'!FSK230</f>
        <v>0</v>
      </c>
      <c r="FSL15">
        <f>'Civil Works'!FSL230</f>
        <v>0</v>
      </c>
      <c r="FSM15">
        <f>'Civil Works'!FSM230</f>
        <v>0</v>
      </c>
      <c r="FSN15">
        <f>'Civil Works'!FSN230</f>
        <v>0</v>
      </c>
      <c r="FSO15">
        <f>'Civil Works'!FSO230</f>
        <v>0</v>
      </c>
      <c r="FSP15">
        <f>'Civil Works'!FSP230</f>
        <v>0</v>
      </c>
      <c r="FSQ15">
        <f>'Civil Works'!FSQ230</f>
        <v>0</v>
      </c>
      <c r="FSR15">
        <f>'Civil Works'!FSR230</f>
        <v>0</v>
      </c>
      <c r="FSS15">
        <f>'Civil Works'!FSS230</f>
        <v>0</v>
      </c>
      <c r="FST15">
        <f>'Civil Works'!FST230</f>
        <v>0</v>
      </c>
      <c r="FSU15">
        <f>'Civil Works'!FSU230</f>
        <v>0</v>
      </c>
      <c r="FSV15">
        <f>'Civil Works'!FSV230</f>
        <v>0</v>
      </c>
      <c r="FSW15">
        <f>'Civil Works'!FSW230</f>
        <v>0</v>
      </c>
      <c r="FSX15">
        <f>'Civil Works'!FSX230</f>
        <v>0</v>
      </c>
      <c r="FSY15">
        <f>'Civil Works'!FSY230</f>
        <v>0</v>
      </c>
      <c r="FSZ15">
        <f>'Civil Works'!FSZ230</f>
        <v>0</v>
      </c>
      <c r="FTA15">
        <f>'Civil Works'!FTA230</f>
        <v>0</v>
      </c>
      <c r="FTB15">
        <f>'Civil Works'!FTB230</f>
        <v>0</v>
      </c>
      <c r="FTC15">
        <f>'Civil Works'!FTC230</f>
        <v>0</v>
      </c>
      <c r="FTD15">
        <f>'Civil Works'!FTD230</f>
        <v>0</v>
      </c>
      <c r="FTE15">
        <f>'Civil Works'!FTE230</f>
        <v>0</v>
      </c>
      <c r="FTF15">
        <f>'Civil Works'!FTF230</f>
        <v>0</v>
      </c>
      <c r="FTG15">
        <f>'Civil Works'!FTG230</f>
        <v>0</v>
      </c>
      <c r="FTH15">
        <f>'Civil Works'!FTH230</f>
        <v>0</v>
      </c>
      <c r="FTI15">
        <f>'Civil Works'!FTI230</f>
        <v>0</v>
      </c>
      <c r="FTJ15">
        <f>'Civil Works'!FTJ230</f>
        <v>0</v>
      </c>
      <c r="FTK15">
        <f>'Civil Works'!FTK230</f>
        <v>0</v>
      </c>
      <c r="FTL15">
        <f>'Civil Works'!FTL230</f>
        <v>0</v>
      </c>
      <c r="FTM15">
        <f>'Civil Works'!FTM230</f>
        <v>0</v>
      </c>
      <c r="FTN15">
        <f>'Civil Works'!FTN230</f>
        <v>0</v>
      </c>
      <c r="FTO15">
        <f>'Civil Works'!FTO230</f>
        <v>0</v>
      </c>
      <c r="FTP15">
        <f>'Civil Works'!FTP230</f>
        <v>0</v>
      </c>
      <c r="FTQ15">
        <f>'Civil Works'!FTQ230</f>
        <v>0</v>
      </c>
      <c r="FTR15">
        <f>'Civil Works'!FTR230</f>
        <v>0</v>
      </c>
      <c r="FTS15">
        <f>'Civil Works'!FTS230</f>
        <v>0</v>
      </c>
      <c r="FTT15">
        <f>'Civil Works'!FTT230</f>
        <v>0</v>
      </c>
      <c r="FTU15">
        <f>'Civil Works'!FTU230</f>
        <v>0</v>
      </c>
      <c r="FTV15">
        <f>'Civil Works'!FTV230</f>
        <v>0</v>
      </c>
      <c r="FTW15">
        <f>'Civil Works'!FTW230</f>
        <v>0</v>
      </c>
      <c r="FTX15">
        <f>'Civil Works'!FTX230</f>
        <v>0</v>
      </c>
      <c r="FTY15">
        <f>'Civil Works'!FTY230</f>
        <v>0</v>
      </c>
      <c r="FTZ15">
        <f>'Civil Works'!FTZ230</f>
        <v>0</v>
      </c>
      <c r="FUA15">
        <f>'Civil Works'!FUA230</f>
        <v>0</v>
      </c>
      <c r="FUB15">
        <f>'Civil Works'!FUB230</f>
        <v>0</v>
      </c>
      <c r="FUC15">
        <f>'Civil Works'!FUC230</f>
        <v>0</v>
      </c>
      <c r="FUD15">
        <f>'Civil Works'!FUD230</f>
        <v>0</v>
      </c>
      <c r="FUE15">
        <f>'Civil Works'!FUE230</f>
        <v>0</v>
      </c>
      <c r="FUF15">
        <f>'Civil Works'!FUF230</f>
        <v>0</v>
      </c>
      <c r="FUG15">
        <f>'Civil Works'!FUG230</f>
        <v>0</v>
      </c>
      <c r="FUH15">
        <f>'Civil Works'!FUH230</f>
        <v>0</v>
      </c>
      <c r="FUI15">
        <f>'Civil Works'!FUI230</f>
        <v>0</v>
      </c>
      <c r="FUJ15">
        <f>'Civil Works'!FUJ230</f>
        <v>0</v>
      </c>
      <c r="FUK15">
        <f>'Civil Works'!FUK230</f>
        <v>0</v>
      </c>
      <c r="FUL15">
        <f>'Civil Works'!FUL230</f>
        <v>0</v>
      </c>
      <c r="FUM15">
        <f>'Civil Works'!FUM230</f>
        <v>0</v>
      </c>
      <c r="FUN15">
        <f>'Civil Works'!FUN230</f>
        <v>0</v>
      </c>
      <c r="FUO15">
        <f>'Civil Works'!FUO230</f>
        <v>0</v>
      </c>
      <c r="FUP15">
        <f>'Civil Works'!FUP230</f>
        <v>0</v>
      </c>
      <c r="FUQ15">
        <f>'Civil Works'!FUQ230</f>
        <v>0</v>
      </c>
      <c r="FUR15">
        <f>'Civil Works'!FUR230</f>
        <v>0</v>
      </c>
      <c r="FUS15">
        <f>'Civil Works'!FUS230</f>
        <v>0</v>
      </c>
      <c r="FUT15">
        <f>'Civil Works'!FUT230</f>
        <v>0</v>
      </c>
      <c r="FUU15">
        <f>'Civil Works'!FUU230</f>
        <v>0</v>
      </c>
      <c r="FUV15">
        <f>'Civil Works'!FUV230</f>
        <v>0</v>
      </c>
      <c r="FUW15">
        <f>'Civil Works'!FUW230</f>
        <v>0</v>
      </c>
      <c r="FUX15">
        <f>'Civil Works'!FUX230</f>
        <v>0</v>
      </c>
      <c r="FUY15">
        <f>'Civil Works'!FUY230</f>
        <v>0</v>
      </c>
      <c r="FUZ15">
        <f>'Civil Works'!FUZ230</f>
        <v>0</v>
      </c>
      <c r="FVA15">
        <f>'Civil Works'!FVA230</f>
        <v>0</v>
      </c>
      <c r="FVB15">
        <f>'Civil Works'!FVB230</f>
        <v>0</v>
      </c>
      <c r="FVC15">
        <f>'Civil Works'!FVC230</f>
        <v>0</v>
      </c>
      <c r="FVD15">
        <f>'Civil Works'!FVD230</f>
        <v>0</v>
      </c>
      <c r="FVE15">
        <f>'Civil Works'!FVE230</f>
        <v>0</v>
      </c>
      <c r="FVF15">
        <f>'Civil Works'!FVF230</f>
        <v>0</v>
      </c>
      <c r="FVG15">
        <f>'Civil Works'!FVG230</f>
        <v>0</v>
      </c>
      <c r="FVH15">
        <f>'Civil Works'!FVH230</f>
        <v>0</v>
      </c>
      <c r="FVI15">
        <f>'Civil Works'!FVI230</f>
        <v>0</v>
      </c>
      <c r="FVJ15">
        <f>'Civil Works'!FVJ230</f>
        <v>0</v>
      </c>
      <c r="FVK15">
        <f>'Civil Works'!FVK230</f>
        <v>0</v>
      </c>
      <c r="FVL15">
        <f>'Civil Works'!FVL230</f>
        <v>0</v>
      </c>
      <c r="FVM15">
        <f>'Civil Works'!FVM230</f>
        <v>0</v>
      </c>
      <c r="FVN15">
        <f>'Civil Works'!FVN230</f>
        <v>0</v>
      </c>
      <c r="FVO15">
        <f>'Civil Works'!FVO230</f>
        <v>0</v>
      </c>
      <c r="FVP15">
        <f>'Civil Works'!FVP230</f>
        <v>0</v>
      </c>
      <c r="FVQ15">
        <f>'Civil Works'!FVQ230</f>
        <v>0</v>
      </c>
      <c r="FVR15">
        <f>'Civil Works'!FVR230</f>
        <v>0</v>
      </c>
      <c r="FVS15">
        <f>'Civil Works'!FVS230</f>
        <v>0</v>
      </c>
      <c r="FVT15">
        <f>'Civil Works'!FVT230</f>
        <v>0</v>
      </c>
      <c r="FVU15">
        <f>'Civil Works'!FVU230</f>
        <v>0</v>
      </c>
      <c r="FVV15">
        <f>'Civil Works'!FVV230</f>
        <v>0</v>
      </c>
      <c r="FVW15">
        <f>'Civil Works'!FVW230</f>
        <v>0</v>
      </c>
      <c r="FVX15">
        <f>'Civil Works'!FVX230</f>
        <v>0</v>
      </c>
      <c r="FVY15">
        <f>'Civil Works'!FVY230</f>
        <v>0</v>
      </c>
      <c r="FVZ15">
        <f>'Civil Works'!FVZ230</f>
        <v>0</v>
      </c>
      <c r="FWA15">
        <f>'Civil Works'!FWA230</f>
        <v>0</v>
      </c>
      <c r="FWB15">
        <f>'Civil Works'!FWB230</f>
        <v>0</v>
      </c>
      <c r="FWC15">
        <f>'Civil Works'!FWC230</f>
        <v>0</v>
      </c>
      <c r="FWD15">
        <f>'Civil Works'!FWD230</f>
        <v>0</v>
      </c>
      <c r="FWE15">
        <f>'Civil Works'!FWE230</f>
        <v>0</v>
      </c>
      <c r="FWF15">
        <f>'Civil Works'!FWF230</f>
        <v>0</v>
      </c>
      <c r="FWG15">
        <f>'Civil Works'!FWG230</f>
        <v>0</v>
      </c>
      <c r="FWH15">
        <f>'Civil Works'!FWH230</f>
        <v>0</v>
      </c>
      <c r="FWI15">
        <f>'Civil Works'!FWI230</f>
        <v>0</v>
      </c>
      <c r="FWJ15">
        <f>'Civil Works'!FWJ230</f>
        <v>0</v>
      </c>
      <c r="FWK15">
        <f>'Civil Works'!FWK230</f>
        <v>0</v>
      </c>
      <c r="FWL15">
        <f>'Civil Works'!FWL230</f>
        <v>0</v>
      </c>
      <c r="FWM15">
        <f>'Civil Works'!FWM230</f>
        <v>0</v>
      </c>
      <c r="FWN15">
        <f>'Civil Works'!FWN230</f>
        <v>0</v>
      </c>
      <c r="FWO15">
        <f>'Civil Works'!FWO230</f>
        <v>0</v>
      </c>
      <c r="FWP15">
        <f>'Civil Works'!FWP230</f>
        <v>0</v>
      </c>
      <c r="FWQ15">
        <f>'Civil Works'!FWQ230</f>
        <v>0</v>
      </c>
      <c r="FWR15">
        <f>'Civil Works'!FWR230</f>
        <v>0</v>
      </c>
      <c r="FWS15">
        <f>'Civil Works'!FWS230</f>
        <v>0</v>
      </c>
      <c r="FWT15">
        <f>'Civil Works'!FWT230</f>
        <v>0</v>
      </c>
      <c r="FWU15">
        <f>'Civil Works'!FWU230</f>
        <v>0</v>
      </c>
      <c r="FWV15">
        <f>'Civil Works'!FWV230</f>
        <v>0</v>
      </c>
      <c r="FWW15">
        <f>'Civil Works'!FWW230</f>
        <v>0</v>
      </c>
      <c r="FWX15">
        <f>'Civil Works'!FWX230</f>
        <v>0</v>
      </c>
      <c r="FWY15">
        <f>'Civil Works'!FWY230</f>
        <v>0</v>
      </c>
      <c r="FWZ15">
        <f>'Civil Works'!FWZ230</f>
        <v>0</v>
      </c>
      <c r="FXA15">
        <f>'Civil Works'!FXA230</f>
        <v>0</v>
      </c>
      <c r="FXB15">
        <f>'Civil Works'!FXB230</f>
        <v>0</v>
      </c>
      <c r="FXC15">
        <f>'Civil Works'!FXC230</f>
        <v>0</v>
      </c>
      <c r="FXD15">
        <f>'Civil Works'!FXD230</f>
        <v>0</v>
      </c>
      <c r="FXE15">
        <f>'Civil Works'!FXE230</f>
        <v>0</v>
      </c>
      <c r="FXF15">
        <f>'Civil Works'!FXF230</f>
        <v>0</v>
      </c>
      <c r="FXG15">
        <f>'Civil Works'!FXG230</f>
        <v>0</v>
      </c>
      <c r="FXH15">
        <f>'Civil Works'!FXH230</f>
        <v>0</v>
      </c>
      <c r="FXI15">
        <f>'Civil Works'!FXI230</f>
        <v>0</v>
      </c>
      <c r="FXJ15">
        <f>'Civil Works'!FXJ230</f>
        <v>0</v>
      </c>
      <c r="FXK15">
        <f>'Civil Works'!FXK230</f>
        <v>0</v>
      </c>
      <c r="FXL15">
        <f>'Civil Works'!FXL230</f>
        <v>0</v>
      </c>
      <c r="FXM15">
        <f>'Civil Works'!FXM230</f>
        <v>0</v>
      </c>
      <c r="FXN15">
        <f>'Civil Works'!FXN230</f>
        <v>0</v>
      </c>
      <c r="FXO15">
        <f>'Civil Works'!FXO230</f>
        <v>0</v>
      </c>
      <c r="FXP15">
        <f>'Civil Works'!FXP230</f>
        <v>0</v>
      </c>
      <c r="FXQ15">
        <f>'Civil Works'!FXQ230</f>
        <v>0</v>
      </c>
      <c r="FXR15">
        <f>'Civil Works'!FXR230</f>
        <v>0</v>
      </c>
      <c r="FXS15">
        <f>'Civil Works'!FXS230</f>
        <v>0</v>
      </c>
      <c r="FXT15">
        <f>'Civil Works'!FXT230</f>
        <v>0</v>
      </c>
      <c r="FXU15">
        <f>'Civil Works'!FXU230</f>
        <v>0</v>
      </c>
      <c r="FXV15">
        <f>'Civil Works'!FXV230</f>
        <v>0</v>
      </c>
      <c r="FXW15">
        <f>'Civil Works'!FXW230</f>
        <v>0</v>
      </c>
      <c r="FXX15">
        <f>'Civil Works'!FXX230</f>
        <v>0</v>
      </c>
      <c r="FXY15">
        <f>'Civil Works'!FXY230</f>
        <v>0</v>
      </c>
      <c r="FXZ15">
        <f>'Civil Works'!FXZ230</f>
        <v>0</v>
      </c>
      <c r="FYA15">
        <f>'Civil Works'!FYA230</f>
        <v>0</v>
      </c>
      <c r="FYB15">
        <f>'Civil Works'!FYB230</f>
        <v>0</v>
      </c>
      <c r="FYC15">
        <f>'Civil Works'!FYC230</f>
        <v>0</v>
      </c>
      <c r="FYD15">
        <f>'Civil Works'!FYD230</f>
        <v>0</v>
      </c>
      <c r="FYE15">
        <f>'Civil Works'!FYE230</f>
        <v>0</v>
      </c>
      <c r="FYF15">
        <f>'Civil Works'!FYF230</f>
        <v>0</v>
      </c>
      <c r="FYG15">
        <f>'Civil Works'!FYG230</f>
        <v>0</v>
      </c>
      <c r="FYH15">
        <f>'Civil Works'!FYH230</f>
        <v>0</v>
      </c>
      <c r="FYI15">
        <f>'Civil Works'!FYI230</f>
        <v>0</v>
      </c>
      <c r="FYJ15">
        <f>'Civil Works'!FYJ230</f>
        <v>0</v>
      </c>
      <c r="FYK15">
        <f>'Civil Works'!FYK230</f>
        <v>0</v>
      </c>
      <c r="FYL15">
        <f>'Civil Works'!FYL230</f>
        <v>0</v>
      </c>
      <c r="FYM15">
        <f>'Civil Works'!FYM230</f>
        <v>0</v>
      </c>
      <c r="FYN15">
        <f>'Civil Works'!FYN230</f>
        <v>0</v>
      </c>
      <c r="FYO15">
        <f>'Civil Works'!FYO230</f>
        <v>0</v>
      </c>
      <c r="FYP15">
        <f>'Civil Works'!FYP230</f>
        <v>0</v>
      </c>
      <c r="FYQ15">
        <f>'Civil Works'!FYQ230</f>
        <v>0</v>
      </c>
      <c r="FYR15">
        <f>'Civil Works'!FYR230</f>
        <v>0</v>
      </c>
      <c r="FYS15">
        <f>'Civil Works'!FYS230</f>
        <v>0</v>
      </c>
      <c r="FYT15">
        <f>'Civil Works'!FYT230</f>
        <v>0</v>
      </c>
      <c r="FYU15">
        <f>'Civil Works'!FYU230</f>
        <v>0</v>
      </c>
      <c r="FYV15">
        <f>'Civil Works'!FYV230</f>
        <v>0</v>
      </c>
      <c r="FYW15">
        <f>'Civil Works'!FYW230</f>
        <v>0</v>
      </c>
      <c r="FYX15">
        <f>'Civil Works'!FYX230</f>
        <v>0</v>
      </c>
      <c r="FYY15">
        <f>'Civil Works'!FYY230</f>
        <v>0</v>
      </c>
      <c r="FYZ15">
        <f>'Civil Works'!FYZ230</f>
        <v>0</v>
      </c>
      <c r="FZA15">
        <f>'Civil Works'!FZA230</f>
        <v>0</v>
      </c>
      <c r="FZB15">
        <f>'Civil Works'!FZB230</f>
        <v>0</v>
      </c>
      <c r="FZC15">
        <f>'Civil Works'!FZC230</f>
        <v>0</v>
      </c>
      <c r="FZD15">
        <f>'Civil Works'!FZD230</f>
        <v>0</v>
      </c>
      <c r="FZE15">
        <f>'Civil Works'!FZE230</f>
        <v>0</v>
      </c>
      <c r="FZF15">
        <f>'Civil Works'!FZF230</f>
        <v>0</v>
      </c>
      <c r="FZG15">
        <f>'Civil Works'!FZG230</f>
        <v>0</v>
      </c>
      <c r="FZH15">
        <f>'Civil Works'!FZH230</f>
        <v>0</v>
      </c>
      <c r="FZI15">
        <f>'Civil Works'!FZI230</f>
        <v>0</v>
      </c>
      <c r="FZJ15">
        <f>'Civil Works'!FZJ230</f>
        <v>0</v>
      </c>
      <c r="FZK15">
        <f>'Civil Works'!FZK230</f>
        <v>0</v>
      </c>
      <c r="FZL15">
        <f>'Civil Works'!FZL230</f>
        <v>0</v>
      </c>
      <c r="FZM15">
        <f>'Civil Works'!FZM230</f>
        <v>0</v>
      </c>
      <c r="FZN15">
        <f>'Civil Works'!FZN230</f>
        <v>0</v>
      </c>
      <c r="FZO15">
        <f>'Civil Works'!FZO230</f>
        <v>0</v>
      </c>
      <c r="FZP15">
        <f>'Civil Works'!FZP230</f>
        <v>0</v>
      </c>
      <c r="FZQ15">
        <f>'Civil Works'!FZQ230</f>
        <v>0</v>
      </c>
      <c r="FZR15">
        <f>'Civil Works'!FZR230</f>
        <v>0</v>
      </c>
      <c r="FZS15">
        <f>'Civil Works'!FZS230</f>
        <v>0</v>
      </c>
      <c r="FZT15">
        <f>'Civil Works'!FZT230</f>
        <v>0</v>
      </c>
      <c r="FZU15">
        <f>'Civil Works'!FZU230</f>
        <v>0</v>
      </c>
      <c r="FZV15">
        <f>'Civil Works'!FZV230</f>
        <v>0</v>
      </c>
      <c r="FZW15">
        <f>'Civil Works'!FZW230</f>
        <v>0</v>
      </c>
      <c r="FZX15">
        <f>'Civil Works'!FZX230</f>
        <v>0</v>
      </c>
      <c r="FZY15">
        <f>'Civil Works'!FZY230</f>
        <v>0</v>
      </c>
      <c r="FZZ15">
        <f>'Civil Works'!FZZ230</f>
        <v>0</v>
      </c>
      <c r="GAA15">
        <f>'Civil Works'!GAA230</f>
        <v>0</v>
      </c>
      <c r="GAB15">
        <f>'Civil Works'!GAB230</f>
        <v>0</v>
      </c>
      <c r="GAC15">
        <f>'Civil Works'!GAC230</f>
        <v>0</v>
      </c>
      <c r="GAD15">
        <f>'Civil Works'!GAD230</f>
        <v>0</v>
      </c>
      <c r="GAE15">
        <f>'Civil Works'!GAE230</f>
        <v>0</v>
      </c>
      <c r="GAF15">
        <f>'Civil Works'!GAF230</f>
        <v>0</v>
      </c>
      <c r="GAG15">
        <f>'Civil Works'!GAG230</f>
        <v>0</v>
      </c>
      <c r="GAH15">
        <f>'Civil Works'!GAH230</f>
        <v>0</v>
      </c>
      <c r="GAI15">
        <f>'Civil Works'!GAI230</f>
        <v>0</v>
      </c>
      <c r="GAJ15">
        <f>'Civil Works'!GAJ230</f>
        <v>0</v>
      </c>
      <c r="GAK15">
        <f>'Civil Works'!GAK230</f>
        <v>0</v>
      </c>
      <c r="GAL15">
        <f>'Civil Works'!GAL230</f>
        <v>0</v>
      </c>
      <c r="GAM15">
        <f>'Civil Works'!GAM230</f>
        <v>0</v>
      </c>
      <c r="GAN15">
        <f>'Civil Works'!GAN230</f>
        <v>0</v>
      </c>
      <c r="GAO15">
        <f>'Civil Works'!GAO230</f>
        <v>0</v>
      </c>
      <c r="GAP15">
        <f>'Civil Works'!GAP230</f>
        <v>0</v>
      </c>
      <c r="GAQ15">
        <f>'Civil Works'!GAQ230</f>
        <v>0</v>
      </c>
      <c r="GAR15">
        <f>'Civil Works'!GAR230</f>
        <v>0</v>
      </c>
      <c r="GAS15">
        <f>'Civil Works'!GAS230</f>
        <v>0</v>
      </c>
      <c r="GAT15">
        <f>'Civil Works'!GAT230</f>
        <v>0</v>
      </c>
      <c r="GAU15">
        <f>'Civil Works'!GAU230</f>
        <v>0</v>
      </c>
      <c r="GAV15">
        <f>'Civil Works'!GAV230</f>
        <v>0</v>
      </c>
      <c r="GAW15">
        <f>'Civil Works'!GAW230</f>
        <v>0</v>
      </c>
      <c r="GAX15">
        <f>'Civil Works'!GAX230</f>
        <v>0</v>
      </c>
      <c r="GAY15">
        <f>'Civil Works'!GAY230</f>
        <v>0</v>
      </c>
      <c r="GAZ15">
        <f>'Civil Works'!GAZ230</f>
        <v>0</v>
      </c>
      <c r="GBA15">
        <f>'Civil Works'!GBA230</f>
        <v>0</v>
      </c>
      <c r="GBB15">
        <f>'Civil Works'!GBB230</f>
        <v>0</v>
      </c>
      <c r="GBC15">
        <f>'Civil Works'!GBC230</f>
        <v>0</v>
      </c>
      <c r="GBD15">
        <f>'Civil Works'!GBD230</f>
        <v>0</v>
      </c>
      <c r="GBE15">
        <f>'Civil Works'!GBE230</f>
        <v>0</v>
      </c>
      <c r="GBF15">
        <f>'Civil Works'!GBF230</f>
        <v>0</v>
      </c>
      <c r="GBG15">
        <f>'Civil Works'!GBG230</f>
        <v>0</v>
      </c>
      <c r="GBH15">
        <f>'Civil Works'!GBH230</f>
        <v>0</v>
      </c>
      <c r="GBI15">
        <f>'Civil Works'!GBI230</f>
        <v>0</v>
      </c>
      <c r="GBJ15">
        <f>'Civil Works'!GBJ230</f>
        <v>0</v>
      </c>
      <c r="GBK15">
        <f>'Civil Works'!GBK230</f>
        <v>0</v>
      </c>
      <c r="GBL15">
        <f>'Civil Works'!GBL230</f>
        <v>0</v>
      </c>
      <c r="GBM15">
        <f>'Civil Works'!GBM230</f>
        <v>0</v>
      </c>
      <c r="GBN15">
        <f>'Civil Works'!GBN230</f>
        <v>0</v>
      </c>
      <c r="GBO15">
        <f>'Civil Works'!GBO230</f>
        <v>0</v>
      </c>
      <c r="GBP15">
        <f>'Civil Works'!GBP230</f>
        <v>0</v>
      </c>
      <c r="GBQ15">
        <f>'Civil Works'!GBQ230</f>
        <v>0</v>
      </c>
      <c r="GBR15">
        <f>'Civil Works'!GBR230</f>
        <v>0</v>
      </c>
      <c r="GBS15">
        <f>'Civil Works'!GBS230</f>
        <v>0</v>
      </c>
      <c r="GBT15">
        <f>'Civil Works'!GBT230</f>
        <v>0</v>
      </c>
      <c r="GBU15">
        <f>'Civil Works'!GBU230</f>
        <v>0</v>
      </c>
      <c r="GBV15">
        <f>'Civil Works'!GBV230</f>
        <v>0</v>
      </c>
      <c r="GBW15">
        <f>'Civil Works'!GBW230</f>
        <v>0</v>
      </c>
      <c r="GBX15">
        <f>'Civil Works'!GBX230</f>
        <v>0</v>
      </c>
      <c r="GBY15">
        <f>'Civil Works'!GBY230</f>
        <v>0</v>
      </c>
      <c r="GBZ15">
        <f>'Civil Works'!GBZ230</f>
        <v>0</v>
      </c>
      <c r="GCA15">
        <f>'Civil Works'!GCA230</f>
        <v>0</v>
      </c>
      <c r="GCB15">
        <f>'Civil Works'!GCB230</f>
        <v>0</v>
      </c>
      <c r="GCC15">
        <f>'Civil Works'!GCC230</f>
        <v>0</v>
      </c>
      <c r="GCD15">
        <f>'Civil Works'!GCD230</f>
        <v>0</v>
      </c>
      <c r="GCE15">
        <f>'Civil Works'!GCE230</f>
        <v>0</v>
      </c>
      <c r="GCF15">
        <f>'Civil Works'!GCF230</f>
        <v>0</v>
      </c>
      <c r="GCG15">
        <f>'Civil Works'!GCG230</f>
        <v>0</v>
      </c>
      <c r="GCH15">
        <f>'Civil Works'!GCH230</f>
        <v>0</v>
      </c>
      <c r="GCI15">
        <f>'Civil Works'!GCI230</f>
        <v>0</v>
      </c>
      <c r="GCJ15">
        <f>'Civil Works'!GCJ230</f>
        <v>0</v>
      </c>
      <c r="GCK15">
        <f>'Civil Works'!GCK230</f>
        <v>0</v>
      </c>
      <c r="GCL15">
        <f>'Civil Works'!GCL230</f>
        <v>0</v>
      </c>
      <c r="GCM15">
        <f>'Civil Works'!GCM230</f>
        <v>0</v>
      </c>
      <c r="GCN15">
        <f>'Civil Works'!GCN230</f>
        <v>0</v>
      </c>
      <c r="GCO15">
        <f>'Civil Works'!GCO230</f>
        <v>0</v>
      </c>
      <c r="GCP15">
        <f>'Civil Works'!GCP230</f>
        <v>0</v>
      </c>
      <c r="GCQ15">
        <f>'Civil Works'!GCQ230</f>
        <v>0</v>
      </c>
      <c r="GCR15">
        <f>'Civil Works'!GCR230</f>
        <v>0</v>
      </c>
      <c r="GCS15">
        <f>'Civil Works'!GCS230</f>
        <v>0</v>
      </c>
      <c r="GCT15">
        <f>'Civil Works'!GCT230</f>
        <v>0</v>
      </c>
      <c r="GCU15">
        <f>'Civil Works'!GCU230</f>
        <v>0</v>
      </c>
      <c r="GCV15">
        <f>'Civil Works'!GCV230</f>
        <v>0</v>
      </c>
      <c r="GCW15">
        <f>'Civil Works'!GCW230</f>
        <v>0</v>
      </c>
      <c r="GCX15">
        <f>'Civil Works'!GCX230</f>
        <v>0</v>
      </c>
      <c r="GCY15">
        <f>'Civil Works'!GCY230</f>
        <v>0</v>
      </c>
      <c r="GCZ15">
        <f>'Civil Works'!GCZ230</f>
        <v>0</v>
      </c>
      <c r="GDA15">
        <f>'Civil Works'!GDA230</f>
        <v>0</v>
      </c>
      <c r="GDB15">
        <f>'Civil Works'!GDB230</f>
        <v>0</v>
      </c>
      <c r="GDC15">
        <f>'Civil Works'!GDC230</f>
        <v>0</v>
      </c>
      <c r="GDD15">
        <f>'Civil Works'!GDD230</f>
        <v>0</v>
      </c>
      <c r="GDE15">
        <f>'Civil Works'!GDE230</f>
        <v>0</v>
      </c>
      <c r="GDF15">
        <f>'Civil Works'!GDF230</f>
        <v>0</v>
      </c>
      <c r="GDG15">
        <f>'Civil Works'!GDG230</f>
        <v>0</v>
      </c>
      <c r="GDH15">
        <f>'Civil Works'!GDH230</f>
        <v>0</v>
      </c>
      <c r="GDI15">
        <f>'Civil Works'!GDI230</f>
        <v>0</v>
      </c>
      <c r="GDJ15">
        <f>'Civil Works'!GDJ230</f>
        <v>0</v>
      </c>
      <c r="GDK15">
        <f>'Civil Works'!GDK230</f>
        <v>0</v>
      </c>
      <c r="GDL15">
        <f>'Civil Works'!GDL230</f>
        <v>0</v>
      </c>
      <c r="GDM15">
        <f>'Civil Works'!GDM230</f>
        <v>0</v>
      </c>
      <c r="GDN15">
        <f>'Civil Works'!GDN230</f>
        <v>0</v>
      </c>
      <c r="GDO15">
        <f>'Civil Works'!GDO230</f>
        <v>0</v>
      </c>
      <c r="GDP15">
        <f>'Civil Works'!GDP230</f>
        <v>0</v>
      </c>
      <c r="GDQ15">
        <f>'Civil Works'!GDQ230</f>
        <v>0</v>
      </c>
      <c r="GDR15">
        <f>'Civil Works'!GDR230</f>
        <v>0</v>
      </c>
      <c r="GDS15">
        <f>'Civil Works'!GDS230</f>
        <v>0</v>
      </c>
      <c r="GDT15">
        <f>'Civil Works'!GDT230</f>
        <v>0</v>
      </c>
      <c r="GDU15">
        <f>'Civil Works'!GDU230</f>
        <v>0</v>
      </c>
      <c r="GDV15">
        <f>'Civil Works'!GDV230</f>
        <v>0</v>
      </c>
      <c r="GDW15">
        <f>'Civil Works'!GDW230</f>
        <v>0</v>
      </c>
      <c r="GDX15">
        <f>'Civil Works'!GDX230</f>
        <v>0</v>
      </c>
      <c r="GDY15">
        <f>'Civil Works'!GDY230</f>
        <v>0</v>
      </c>
      <c r="GDZ15">
        <f>'Civil Works'!GDZ230</f>
        <v>0</v>
      </c>
      <c r="GEA15">
        <f>'Civil Works'!GEA230</f>
        <v>0</v>
      </c>
      <c r="GEB15">
        <f>'Civil Works'!GEB230</f>
        <v>0</v>
      </c>
      <c r="GEC15">
        <f>'Civil Works'!GEC230</f>
        <v>0</v>
      </c>
      <c r="GED15">
        <f>'Civil Works'!GED230</f>
        <v>0</v>
      </c>
      <c r="GEE15">
        <f>'Civil Works'!GEE230</f>
        <v>0</v>
      </c>
      <c r="GEF15">
        <f>'Civil Works'!GEF230</f>
        <v>0</v>
      </c>
      <c r="GEG15">
        <f>'Civil Works'!GEG230</f>
        <v>0</v>
      </c>
      <c r="GEH15">
        <f>'Civil Works'!GEH230</f>
        <v>0</v>
      </c>
      <c r="GEI15">
        <f>'Civil Works'!GEI230</f>
        <v>0</v>
      </c>
      <c r="GEJ15">
        <f>'Civil Works'!GEJ230</f>
        <v>0</v>
      </c>
      <c r="GEK15">
        <f>'Civil Works'!GEK230</f>
        <v>0</v>
      </c>
      <c r="GEL15">
        <f>'Civil Works'!GEL230</f>
        <v>0</v>
      </c>
      <c r="GEM15">
        <f>'Civil Works'!GEM230</f>
        <v>0</v>
      </c>
      <c r="GEN15">
        <f>'Civil Works'!GEN230</f>
        <v>0</v>
      </c>
      <c r="GEO15">
        <f>'Civil Works'!GEO230</f>
        <v>0</v>
      </c>
      <c r="GEP15">
        <f>'Civil Works'!GEP230</f>
        <v>0</v>
      </c>
      <c r="GEQ15">
        <f>'Civil Works'!GEQ230</f>
        <v>0</v>
      </c>
      <c r="GER15">
        <f>'Civil Works'!GER230</f>
        <v>0</v>
      </c>
      <c r="GES15">
        <f>'Civil Works'!GES230</f>
        <v>0</v>
      </c>
      <c r="GET15">
        <f>'Civil Works'!GET230</f>
        <v>0</v>
      </c>
      <c r="GEU15">
        <f>'Civil Works'!GEU230</f>
        <v>0</v>
      </c>
      <c r="GEV15">
        <f>'Civil Works'!GEV230</f>
        <v>0</v>
      </c>
      <c r="GEW15">
        <f>'Civil Works'!GEW230</f>
        <v>0</v>
      </c>
      <c r="GEX15">
        <f>'Civil Works'!GEX230</f>
        <v>0</v>
      </c>
      <c r="GEY15">
        <f>'Civil Works'!GEY230</f>
        <v>0</v>
      </c>
      <c r="GEZ15">
        <f>'Civil Works'!GEZ230</f>
        <v>0</v>
      </c>
      <c r="GFA15">
        <f>'Civil Works'!GFA230</f>
        <v>0</v>
      </c>
      <c r="GFB15">
        <f>'Civil Works'!GFB230</f>
        <v>0</v>
      </c>
      <c r="GFC15">
        <f>'Civil Works'!GFC230</f>
        <v>0</v>
      </c>
      <c r="GFD15">
        <f>'Civil Works'!GFD230</f>
        <v>0</v>
      </c>
      <c r="GFE15">
        <f>'Civil Works'!GFE230</f>
        <v>0</v>
      </c>
      <c r="GFF15">
        <f>'Civil Works'!GFF230</f>
        <v>0</v>
      </c>
      <c r="GFG15">
        <f>'Civil Works'!GFG230</f>
        <v>0</v>
      </c>
      <c r="GFH15">
        <f>'Civil Works'!GFH230</f>
        <v>0</v>
      </c>
      <c r="GFI15">
        <f>'Civil Works'!GFI230</f>
        <v>0</v>
      </c>
      <c r="GFJ15">
        <f>'Civil Works'!GFJ230</f>
        <v>0</v>
      </c>
      <c r="GFK15">
        <f>'Civil Works'!GFK230</f>
        <v>0</v>
      </c>
      <c r="GFL15">
        <f>'Civil Works'!GFL230</f>
        <v>0</v>
      </c>
      <c r="GFM15">
        <f>'Civil Works'!GFM230</f>
        <v>0</v>
      </c>
      <c r="GFN15">
        <f>'Civil Works'!GFN230</f>
        <v>0</v>
      </c>
      <c r="GFO15">
        <f>'Civil Works'!GFO230</f>
        <v>0</v>
      </c>
      <c r="GFP15">
        <f>'Civil Works'!GFP230</f>
        <v>0</v>
      </c>
      <c r="GFQ15">
        <f>'Civil Works'!GFQ230</f>
        <v>0</v>
      </c>
      <c r="GFR15">
        <f>'Civil Works'!GFR230</f>
        <v>0</v>
      </c>
      <c r="GFS15">
        <f>'Civil Works'!GFS230</f>
        <v>0</v>
      </c>
      <c r="GFT15">
        <f>'Civil Works'!GFT230</f>
        <v>0</v>
      </c>
      <c r="GFU15">
        <f>'Civil Works'!GFU230</f>
        <v>0</v>
      </c>
      <c r="GFV15">
        <f>'Civil Works'!GFV230</f>
        <v>0</v>
      </c>
      <c r="GFW15">
        <f>'Civil Works'!GFW230</f>
        <v>0</v>
      </c>
      <c r="GFX15">
        <f>'Civil Works'!GFX230</f>
        <v>0</v>
      </c>
      <c r="GFY15">
        <f>'Civil Works'!GFY230</f>
        <v>0</v>
      </c>
      <c r="GFZ15">
        <f>'Civil Works'!GFZ230</f>
        <v>0</v>
      </c>
      <c r="GGA15">
        <f>'Civil Works'!GGA230</f>
        <v>0</v>
      </c>
      <c r="GGB15">
        <f>'Civil Works'!GGB230</f>
        <v>0</v>
      </c>
      <c r="GGC15">
        <f>'Civil Works'!GGC230</f>
        <v>0</v>
      </c>
      <c r="GGD15">
        <f>'Civil Works'!GGD230</f>
        <v>0</v>
      </c>
      <c r="GGE15">
        <f>'Civil Works'!GGE230</f>
        <v>0</v>
      </c>
      <c r="GGF15">
        <f>'Civil Works'!GGF230</f>
        <v>0</v>
      </c>
      <c r="GGG15">
        <f>'Civil Works'!GGG230</f>
        <v>0</v>
      </c>
      <c r="GGH15">
        <f>'Civil Works'!GGH230</f>
        <v>0</v>
      </c>
      <c r="GGI15">
        <f>'Civil Works'!GGI230</f>
        <v>0</v>
      </c>
      <c r="GGJ15">
        <f>'Civil Works'!GGJ230</f>
        <v>0</v>
      </c>
      <c r="GGK15">
        <f>'Civil Works'!GGK230</f>
        <v>0</v>
      </c>
      <c r="GGL15">
        <f>'Civil Works'!GGL230</f>
        <v>0</v>
      </c>
      <c r="GGM15">
        <f>'Civil Works'!GGM230</f>
        <v>0</v>
      </c>
      <c r="GGN15">
        <f>'Civil Works'!GGN230</f>
        <v>0</v>
      </c>
      <c r="GGO15">
        <f>'Civil Works'!GGO230</f>
        <v>0</v>
      </c>
      <c r="GGP15">
        <f>'Civil Works'!GGP230</f>
        <v>0</v>
      </c>
      <c r="GGQ15">
        <f>'Civil Works'!GGQ230</f>
        <v>0</v>
      </c>
      <c r="GGR15">
        <f>'Civil Works'!GGR230</f>
        <v>0</v>
      </c>
      <c r="GGS15">
        <f>'Civil Works'!GGS230</f>
        <v>0</v>
      </c>
      <c r="GGT15">
        <f>'Civil Works'!GGT230</f>
        <v>0</v>
      </c>
      <c r="GGU15">
        <f>'Civil Works'!GGU230</f>
        <v>0</v>
      </c>
      <c r="GGV15">
        <f>'Civil Works'!GGV230</f>
        <v>0</v>
      </c>
      <c r="GGW15">
        <f>'Civil Works'!GGW230</f>
        <v>0</v>
      </c>
      <c r="GGX15">
        <f>'Civil Works'!GGX230</f>
        <v>0</v>
      </c>
      <c r="GGY15">
        <f>'Civil Works'!GGY230</f>
        <v>0</v>
      </c>
      <c r="GGZ15">
        <f>'Civil Works'!GGZ230</f>
        <v>0</v>
      </c>
      <c r="GHA15">
        <f>'Civil Works'!GHA230</f>
        <v>0</v>
      </c>
      <c r="GHB15">
        <f>'Civil Works'!GHB230</f>
        <v>0</v>
      </c>
      <c r="GHC15">
        <f>'Civil Works'!GHC230</f>
        <v>0</v>
      </c>
      <c r="GHD15">
        <f>'Civil Works'!GHD230</f>
        <v>0</v>
      </c>
      <c r="GHE15">
        <f>'Civil Works'!GHE230</f>
        <v>0</v>
      </c>
      <c r="GHF15">
        <f>'Civil Works'!GHF230</f>
        <v>0</v>
      </c>
      <c r="GHG15">
        <f>'Civil Works'!GHG230</f>
        <v>0</v>
      </c>
      <c r="GHH15">
        <f>'Civil Works'!GHH230</f>
        <v>0</v>
      </c>
      <c r="GHI15">
        <f>'Civil Works'!GHI230</f>
        <v>0</v>
      </c>
      <c r="GHJ15">
        <f>'Civil Works'!GHJ230</f>
        <v>0</v>
      </c>
      <c r="GHK15">
        <f>'Civil Works'!GHK230</f>
        <v>0</v>
      </c>
      <c r="GHL15">
        <f>'Civil Works'!GHL230</f>
        <v>0</v>
      </c>
      <c r="GHM15">
        <f>'Civil Works'!GHM230</f>
        <v>0</v>
      </c>
      <c r="GHN15">
        <f>'Civil Works'!GHN230</f>
        <v>0</v>
      </c>
      <c r="GHO15">
        <f>'Civil Works'!GHO230</f>
        <v>0</v>
      </c>
      <c r="GHP15">
        <f>'Civil Works'!GHP230</f>
        <v>0</v>
      </c>
      <c r="GHQ15">
        <f>'Civil Works'!GHQ230</f>
        <v>0</v>
      </c>
      <c r="GHR15">
        <f>'Civil Works'!GHR230</f>
        <v>0</v>
      </c>
      <c r="GHS15">
        <f>'Civil Works'!GHS230</f>
        <v>0</v>
      </c>
      <c r="GHT15">
        <f>'Civil Works'!GHT230</f>
        <v>0</v>
      </c>
      <c r="GHU15">
        <f>'Civil Works'!GHU230</f>
        <v>0</v>
      </c>
      <c r="GHV15">
        <f>'Civil Works'!GHV230</f>
        <v>0</v>
      </c>
      <c r="GHW15">
        <f>'Civil Works'!GHW230</f>
        <v>0</v>
      </c>
      <c r="GHX15">
        <f>'Civil Works'!GHX230</f>
        <v>0</v>
      </c>
      <c r="GHY15">
        <f>'Civil Works'!GHY230</f>
        <v>0</v>
      </c>
      <c r="GHZ15">
        <f>'Civil Works'!GHZ230</f>
        <v>0</v>
      </c>
      <c r="GIA15">
        <f>'Civil Works'!GIA230</f>
        <v>0</v>
      </c>
      <c r="GIB15">
        <f>'Civil Works'!GIB230</f>
        <v>0</v>
      </c>
      <c r="GIC15">
        <f>'Civil Works'!GIC230</f>
        <v>0</v>
      </c>
      <c r="GID15">
        <f>'Civil Works'!GID230</f>
        <v>0</v>
      </c>
      <c r="GIE15">
        <f>'Civil Works'!GIE230</f>
        <v>0</v>
      </c>
      <c r="GIF15">
        <f>'Civil Works'!GIF230</f>
        <v>0</v>
      </c>
      <c r="GIG15">
        <f>'Civil Works'!GIG230</f>
        <v>0</v>
      </c>
      <c r="GIH15">
        <f>'Civil Works'!GIH230</f>
        <v>0</v>
      </c>
      <c r="GII15">
        <f>'Civil Works'!GII230</f>
        <v>0</v>
      </c>
      <c r="GIJ15">
        <f>'Civil Works'!GIJ230</f>
        <v>0</v>
      </c>
      <c r="GIK15">
        <f>'Civil Works'!GIK230</f>
        <v>0</v>
      </c>
      <c r="GIL15">
        <f>'Civil Works'!GIL230</f>
        <v>0</v>
      </c>
      <c r="GIM15">
        <f>'Civil Works'!GIM230</f>
        <v>0</v>
      </c>
      <c r="GIN15">
        <f>'Civil Works'!GIN230</f>
        <v>0</v>
      </c>
      <c r="GIO15">
        <f>'Civil Works'!GIO230</f>
        <v>0</v>
      </c>
      <c r="GIP15">
        <f>'Civil Works'!GIP230</f>
        <v>0</v>
      </c>
      <c r="GIQ15">
        <f>'Civil Works'!GIQ230</f>
        <v>0</v>
      </c>
      <c r="GIR15">
        <f>'Civil Works'!GIR230</f>
        <v>0</v>
      </c>
      <c r="GIS15">
        <f>'Civil Works'!GIS230</f>
        <v>0</v>
      </c>
      <c r="GIT15">
        <f>'Civil Works'!GIT230</f>
        <v>0</v>
      </c>
      <c r="GIU15">
        <f>'Civil Works'!GIU230</f>
        <v>0</v>
      </c>
      <c r="GIV15">
        <f>'Civil Works'!GIV230</f>
        <v>0</v>
      </c>
      <c r="GIW15">
        <f>'Civil Works'!GIW230</f>
        <v>0</v>
      </c>
      <c r="GIX15">
        <f>'Civil Works'!GIX230</f>
        <v>0</v>
      </c>
      <c r="GIY15">
        <f>'Civil Works'!GIY230</f>
        <v>0</v>
      </c>
      <c r="GIZ15">
        <f>'Civil Works'!GIZ230</f>
        <v>0</v>
      </c>
      <c r="GJA15">
        <f>'Civil Works'!GJA230</f>
        <v>0</v>
      </c>
      <c r="GJB15">
        <f>'Civil Works'!GJB230</f>
        <v>0</v>
      </c>
      <c r="GJC15">
        <f>'Civil Works'!GJC230</f>
        <v>0</v>
      </c>
      <c r="GJD15">
        <f>'Civil Works'!GJD230</f>
        <v>0</v>
      </c>
      <c r="GJE15">
        <f>'Civil Works'!GJE230</f>
        <v>0</v>
      </c>
      <c r="GJF15">
        <f>'Civil Works'!GJF230</f>
        <v>0</v>
      </c>
      <c r="GJG15">
        <f>'Civil Works'!GJG230</f>
        <v>0</v>
      </c>
      <c r="GJH15">
        <f>'Civil Works'!GJH230</f>
        <v>0</v>
      </c>
      <c r="GJI15">
        <f>'Civil Works'!GJI230</f>
        <v>0</v>
      </c>
      <c r="GJJ15">
        <f>'Civil Works'!GJJ230</f>
        <v>0</v>
      </c>
      <c r="GJK15">
        <f>'Civil Works'!GJK230</f>
        <v>0</v>
      </c>
      <c r="GJL15">
        <f>'Civil Works'!GJL230</f>
        <v>0</v>
      </c>
      <c r="GJM15">
        <f>'Civil Works'!GJM230</f>
        <v>0</v>
      </c>
      <c r="GJN15">
        <f>'Civil Works'!GJN230</f>
        <v>0</v>
      </c>
      <c r="GJO15">
        <f>'Civil Works'!GJO230</f>
        <v>0</v>
      </c>
      <c r="GJP15">
        <f>'Civil Works'!GJP230</f>
        <v>0</v>
      </c>
      <c r="GJQ15">
        <f>'Civil Works'!GJQ230</f>
        <v>0</v>
      </c>
      <c r="GJR15">
        <f>'Civil Works'!GJR230</f>
        <v>0</v>
      </c>
      <c r="GJS15">
        <f>'Civil Works'!GJS230</f>
        <v>0</v>
      </c>
      <c r="GJT15">
        <f>'Civil Works'!GJT230</f>
        <v>0</v>
      </c>
      <c r="GJU15">
        <f>'Civil Works'!GJU230</f>
        <v>0</v>
      </c>
      <c r="GJV15">
        <f>'Civil Works'!GJV230</f>
        <v>0</v>
      </c>
      <c r="GJW15">
        <f>'Civil Works'!GJW230</f>
        <v>0</v>
      </c>
      <c r="GJX15">
        <f>'Civil Works'!GJX230</f>
        <v>0</v>
      </c>
      <c r="GJY15">
        <f>'Civil Works'!GJY230</f>
        <v>0</v>
      </c>
      <c r="GJZ15">
        <f>'Civil Works'!GJZ230</f>
        <v>0</v>
      </c>
      <c r="GKA15">
        <f>'Civil Works'!GKA230</f>
        <v>0</v>
      </c>
      <c r="GKB15">
        <f>'Civil Works'!GKB230</f>
        <v>0</v>
      </c>
      <c r="GKC15">
        <f>'Civil Works'!GKC230</f>
        <v>0</v>
      </c>
      <c r="GKD15">
        <f>'Civil Works'!GKD230</f>
        <v>0</v>
      </c>
      <c r="GKE15">
        <f>'Civil Works'!GKE230</f>
        <v>0</v>
      </c>
      <c r="GKF15">
        <f>'Civil Works'!GKF230</f>
        <v>0</v>
      </c>
      <c r="GKG15">
        <f>'Civil Works'!GKG230</f>
        <v>0</v>
      </c>
      <c r="GKH15">
        <f>'Civil Works'!GKH230</f>
        <v>0</v>
      </c>
      <c r="GKI15">
        <f>'Civil Works'!GKI230</f>
        <v>0</v>
      </c>
      <c r="GKJ15">
        <f>'Civil Works'!GKJ230</f>
        <v>0</v>
      </c>
      <c r="GKK15">
        <f>'Civil Works'!GKK230</f>
        <v>0</v>
      </c>
      <c r="GKL15">
        <f>'Civil Works'!GKL230</f>
        <v>0</v>
      </c>
      <c r="GKM15">
        <f>'Civil Works'!GKM230</f>
        <v>0</v>
      </c>
      <c r="GKN15">
        <f>'Civil Works'!GKN230</f>
        <v>0</v>
      </c>
      <c r="GKO15">
        <f>'Civil Works'!GKO230</f>
        <v>0</v>
      </c>
      <c r="GKP15">
        <f>'Civil Works'!GKP230</f>
        <v>0</v>
      </c>
      <c r="GKQ15">
        <f>'Civil Works'!GKQ230</f>
        <v>0</v>
      </c>
      <c r="GKR15">
        <f>'Civil Works'!GKR230</f>
        <v>0</v>
      </c>
      <c r="GKS15">
        <f>'Civil Works'!GKS230</f>
        <v>0</v>
      </c>
      <c r="GKT15">
        <f>'Civil Works'!GKT230</f>
        <v>0</v>
      </c>
      <c r="GKU15">
        <f>'Civil Works'!GKU230</f>
        <v>0</v>
      </c>
      <c r="GKV15">
        <f>'Civil Works'!GKV230</f>
        <v>0</v>
      </c>
      <c r="GKW15">
        <f>'Civil Works'!GKW230</f>
        <v>0</v>
      </c>
      <c r="GKX15">
        <f>'Civil Works'!GKX230</f>
        <v>0</v>
      </c>
      <c r="GKY15">
        <f>'Civil Works'!GKY230</f>
        <v>0</v>
      </c>
      <c r="GKZ15">
        <f>'Civil Works'!GKZ230</f>
        <v>0</v>
      </c>
      <c r="GLA15">
        <f>'Civil Works'!GLA230</f>
        <v>0</v>
      </c>
      <c r="GLB15">
        <f>'Civil Works'!GLB230</f>
        <v>0</v>
      </c>
      <c r="GLC15">
        <f>'Civil Works'!GLC230</f>
        <v>0</v>
      </c>
      <c r="GLD15">
        <f>'Civil Works'!GLD230</f>
        <v>0</v>
      </c>
      <c r="GLE15">
        <f>'Civil Works'!GLE230</f>
        <v>0</v>
      </c>
      <c r="GLF15">
        <f>'Civil Works'!GLF230</f>
        <v>0</v>
      </c>
      <c r="GLG15">
        <f>'Civil Works'!GLG230</f>
        <v>0</v>
      </c>
      <c r="GLH15">
        <f>'Civil Works'!GLH230</f>
        <v>0</v>
      </c>
      <c r="GLI15">
        <f>'Civil Works'!GLI230</f>
        <v>0</v>
      </c>
      <c r="GLJ15">
        <f>'Civil Works'!GLJ230</f>
        <v>0</v>
      </c>
      <c r="GLK15">
        <f>'Civil Works'!GLK230</f>
        <v>0</v>
      </c>
      <c r="GLL15">
        <f>'Civil Works'!GLL230</f>
        <v>0</v>
      </c>
      <c r="GLM15">
        <f>'Civil Works'!GLM230</f>
        <v>0</v>
      </c>
      <c r="GLN15">
        <f>'Civil Works'!GLN230</f>
        <v>0</v>
      </c>
      <c r="GLO15">
        <f>'Civil Works'!GLO230</f>
        <v>0</v>
      </c>
      <c r="GLP15">
        <f>'Civil Works'!GLP230</f>
        <v>0</v>
      </c>
      <c r="GLQ15">
        <f>'Civil Works'!GLQ230</f>
        <v>0</v>
      </c>
      <c r="GLR15">
        <f>'Civil Works'!GLR230</f>
        <v>0</v>
      </c>
      <c r="GLS15">
        <f>'Civil Works'!GLS230</f>
        <v>0</v>
      </c>
      <c r="GLT15">
        <f>'Civil Works'!GLT230</f>
        <v>0</v>
      </c>
      <c r="GLU15">
        <f>'Civil Works'!GLU230</f>
        <v>0</v>
      </c>
      <c r="GLV15">
        <f>'Civil Works'!GLV230</f>
        <v>0</v>
      </c>
      <c r="GLW15">
        <f>'Civil Works'!GLW230</f>
        <v>0</v>
      </c>
      <c r="GLX15">
        <f>'Civil Works'!GLX230</f>
        <v>0</v>
      </c>
      <c r="GLY15">
        <f>'Civil Works'!GLY230</f>
        <v>0</v>
      </c>
      <c r="GLZ15">
        <f>'Civil Works'!GLZ230</f>
        <v>0</v>
      </c>
      <c r="GMA15">
        <f>'Civil Works'!GMA230</f>
        <v>0</v>
      </c>
      <c r="GMB15">
        <f>'Civil Works'!GMB230</f>
        <v>0</v>
      </c>
      <c r="GMC15">
        <f>'Civil Works'!GMC230</f>
        <v>0</v>
      </c>
      <c r="GMD15">
        <f>'Civil Works'!GMD230</f>
        <v>0</v>
      </c>
      <c r="GME15">
        <f>'Civil Works'!GME230</f>
        <v>0</v>
      </c>
      <c r="GMF15">
        <f>'Civil Works'!GMF230</f>
        <v>0</v>
      </c>
      <c r="GMG15">
        <f>'Civil Works'!GMG230</f>
        <v>0</v>
      </c>
      <c r="GMH15">
        <f>'Civil Works'!GMH230</f>
        <v>0</v>
      </c>
      <c r="GMI15">
        <f>'Civil Works'!GMI230</f>
        <v>0</v>
      </c>
      <c r="GMJ15">
        <f>'Civil Works'!GMJ230</f>
        <v>0</v>
      </c>
      <c r="GMK15">
        <f>'Civil Works'!GMK230</f>
        <v>0</v>
      </c>
      <c r="GML15">
        <f>'Civil Works'!GML230</f>
        <v>0</v>
      </c>
      <c r="GMM15">
        <f>'Civil Works'!GMM230</f>
        <v>0</v>
      </c>
      <c r="GMN15">
        <f>'Civil Works'!GMN230</f>
        <v>0</v>
      </c>
      <c r="GMO15">
        <f>'Civil Works'!GMO230</f>
        <v>0</v>
      </c>
      <c r="GMP15">
        <f>'Civil Works'!GMP230</f>
        <v>0</v>
      </c>
      <c r="GMQ15">
        <f>'Civil Works'!GMQ230</f>
        <v>0</v>
      </c>
      <c r="GMR15">
        <f>'Civil Works'!GMR230</f>
        <v>0</v>
      </c>
      <c r="GMS15">
        <f>'Civil Works'!GMS230</f>
        <v>0</v>
      </c>
      <c r="GMT15">
        <f>'Civil Works'!GMT230</f>
        <v>0</v>
      </c>
      <c r="GMU15">
        <f>'Civil Works'!GMU230</f>
        <v>0</v>
      </c>
      <c r="GMV15">
        <f>'Civil Works'!GMV230</f>
        <v>0</v>
      </c>
      <c r="GMW15">
        <f>'Civil Works'!GMW230</f>
        <v>0</v>
      </c>
      <c r="GMX15">
        <f>'Civil Works'!GMX230</f>
        <v>0</v>
      </c>
      <c r="GMY15">
        <f>'Civil Works'!GMY230</f>
        <v>0</v>
      </c>
      <c r="GMZ15">
        <f>'Civil Works'!GMZ230</f>
        <v>0</v>
      </c>
      <c r="GNA15">
        <f>'Civil Works'!GNA230</f>
        <v>0</v>
      </c>
      <c r="GNB15">
        <f>'Civil Works'!GNB230</f>
        <v>0</v>
      </c>
      <c r="GNC15">
        <f>'Civil Works'!GNC230</f>
        <v>0</v>
      </c>
      <c r="GND15">
        <f>'Civil Works'!GND230</f>
        <v>0</v>
      </c>
      <c r="GNE15">
        <f>'Civil Works'!GNE230</f>
        <v>0</v>
      </c>
      <c r="GNF15">
        <f>'Civil Works'!GNF230</f>
        <v>0</v>
      </c>
      <c r="GNG15">
        <f>'Civil Works'!GNG230</f>
        <v>0</v>
      </c>
      <c r="GNH15">
        <f>'Civil Works'!GNH230</f>
        <v>0</v>
      </c>
      <c r="GNI15">
        <f>'Civil Works'!GNI230</f>
        <v>0</v>
      </c>
      <c r="GNJ15">
        <f>'Civil Works'!GNJ230</f>
        <v>0</v>
      </c>
      <c r="GNK15">
        <f>'Civil Works'!GNK230</f>
        <v>0</v>
      </c>
      <c r="GNL15">
        <f>'Civil Works'!GNL230</f>
        <v>0</v>
      </c>
      <c r="GNM15">
        <f>'Civil Works'!GNM230</f>
        <v>0</v>
      </c>
      <c r="GNN15">
        <f>'Civil Works'!GNN230</f>
        <v>0</v>
      </c>
      <c r="GNO15">
        <f>'Civil Works'!GNO230</f>
        <v>0</v>
      </c>
      <c r="GNP15">
        <f>'Civil Works'!GNP230</f>
        <v>0</v>
      </c>
      <c r="GNQ15">
        <f>'Civil Works'!GNQ230</f>
        <v>0</v>
      </c>
      <c r="GNR15">
        <f>'Civil Works'!GNR230</f>
        <v>0</v>
      </c>
      <c r="GNS15">
        <f>'Civil Works'!GNS230</f>
        <v>0</v>
      </c>
      <c r="GNT15">
        <f>'Civil Works'!GNT230</f>
        <v>0</v>
      </c>
      <c r="GNU15">
        <f>'Civil Works'!GNU230</f>
        <v>0</v>
      </c>
      <c r="GNV15">
        <f>'Civil Works'!GNV230</f>
        <v>0</v>
      </c>
      <c r="GNW15">
        <f>'Civil Works'!GNW230</f>
        <v>0</v>
      </c>
      <c r="GNX15">
        <f>'Civil Works'!GNX230</f>
        <v>0</v>
      </c>
      <c r="GNY15">
        <f>'Civil Works'!GNY230</f>
        <v>0</v>
      </c>
      <c r="GNZ15">
        <f>'Civil Works'!GNZ230</f>
        <v>0</v>
      </c>
      <c r="GOA15">
        <f>'Civil Works'!GOA230</f>
        <v>0</v>
      </c>
      <c r="GOB15">
        <f>'Civil Works'!GOB230</f>
        <v>0</v>
      </c>
      <c r="GOC15">
        <f>'Civil Works'!GOC230</f>
        <v>0</v>
      </c>
      <c r="GOD15">
        <f>'Civil Works'!GOD230</f>
        <v>0</v>
      </c>
      <c r="GOE15">
        <f>'Civil Works'!GOE230</f>
        <v>0</v>
      </c>
      <c r="GOF15">
        <f>'Civil Works'!GOF230</f>
        <v>0</v>
      </c>
      <c r="GOG15">
        <f>'Civil Works'!GOG230</f>
        <v>0</v>
      </c>
      <c r="GOH15">
        <f>'Civil Works'!GOH230</f>
        <v>0</v>
      </c>
      <c r="GOI15">
        <f>'Civil Works'!GOI230</f>
        <v>0</v>
      </c>
      <c r="GOJ15">
        <f>'Civil Works'!GOJ230</f>
        <v>0</v>
      </c>
      <c r="GOK15">
        <f>'Civil Works'!GOK230</f>
        <v>0</v>
      </c>
      <c r="GOL15">
        <f>'Civil Works'!GOL230</f>
        <v>0</v>
      </c>
      <c r="GOM15">
        <f>'Civil Works'!GOM230</f>
        <v>0</v>
      </c>
      <c r="GON15">
        <f>'Civil Works'!GON230</f>
        <v>0</v>
      </c>
      <c r="GOO15">
        <f>'Civil Works'!GOO230</f>
        <v>0</v>
      </c>
      <c r="GOP15">
        <f>'Civil Works'!GOP230</f>
        <v>0</v>
      </c>
      <c r="GOQ15">
        <f>'Civil Works'!GOQ230</f>
        <v>0</v>
      </c>
      <c r="GOR15">
        <f>'Civil Works'!GOR230</f>
        <v>0</v>
      </c>
      <c r="GOS15">
        <f>'Civil Works'!GOS230</f>
        <v>0</v>
      </c>
      <c r="GOT15">
        <f>'Civil Works'!GOT230</f>
        <v>0</v>
      </c>
      <c r="GOU15">
        <f>'Civil Works'!GOU230</f>
        <v>0</v>
      </c>
      <c r="GOV15">
        <f>'Civil Works'!GOV230</f>
        <v>0</v>
      </c>
      <c r="GOW15">
        <f>'Civil Works'!GOW230</f>
        <v>0</v>
      </c>
      <c r="GOX15">
        <f>'Civil Works'!GOX230</f>
        <v>0</v>
      </c>
      <c r="GOY15">
        <f>'Civil Works'!GOY230</f>
        <v>0</v>
      </c>
      <c r="GOZ15">
        <f>'Civil Works'!GOZ230</f>
        <v>0</v>
      </c>
      <c r="GPA15">
        <f>'Civil Works'!GPA230</f>
        <v>0</v>
      </c>
      <c r="GPB15">
        <f>'Civil Works'!GPB230</f>
        <v>0</v>
      </c>
      <c r="GPC15">
        <f>'Civil Works'!GPC230</f>
        <v>0</v>
      </c>
      <c r="GPD15">
        <f>'Civil Works'!GPD230</f>
        <v>0</v>
      </c>
      <c r="GPE15">
        <f>'Civil Works'!GPE230</f>
        <v>0</v>
      </c>
      <c r="GPF15">
        <f>'Civil Works'!GPF230</f>
        <v>0</v>
      </c>
      <c r="GPG15">
        <f>'Civil Works'!GPG230</f>
        <v>0</v>
      </c>
      <c r="GPH15">
        <f>'Civil Works'!GPH230</f>
        <v>0</v>
      </c>
      <c r="GPI15">
        <f>'Civil Works'!GPI230</f>
        <v>0</v>
      </c>
      <c r="GPJ15">
        <f>'Civil Works'!GPJ230</f>
        <v>0</v>
      </c>
      <c r="GPK15">
        <f>'Civil Works'!GPK230</f>
        <v>0</v>
      </c>
      <c r="GPL15">
        <f>'Civil Works'!GPL230</f>
        <v>0</v>
      </c>
      <c r="GPM15">
        <f>'Civil Works'!GPM230</f>
        <v>0</v>
      </c>
      <c r="GPN15">
        <f>'Civil Works'!GPN230</f>
        <v>0</v>
      </c>
      <c r="GPO15">
        <f>'Civil Works'!GPO230</f>
        <v>0</v>
      </c>
      <c r="GPP15">
        <f>'Civil Works'!GPP230</f>
        <v>0</v>
      </c>
      <c r="GPQ15">
        <f>'Civil Works'!GPQ230</f>
        <v>0</v>
      </c>
      <c r="GPR15">
        <f>'Civil Works'!GPR230</f>
        <v>0</v>
      </c>
      <c r="GPS15">
        <f>'Civil Works'!GPS230</f>
        <v>0</v>
      </c>
      <c r="GPT15">
        <f>'Civil Works'!GPT230</f>
        <v>0</v>
      </c>
      <c r="GPU15">
        <f>'Civil Works'!GPU230</f>
        <v>0</v>
      </c>
      <c r="GPV15">
        <f>'Civil Works'!GPV230</f>
        <v>0</v>
      </c>
      <c r="GPW15">
        <f>'Civil Works'!GPW230</f>
        <v>0</v>
      </c>
      <c r="GPX15">
        <f>'Civil Works'!GPX230</f>
        <v>0</v>
      </c>
      <c r="GPY15">
        <f>'Civil Works'!GPY230</f>
        <v>0</v>
      </c>
      <c r="GPZ15">
        <f>'Civil Works'!GPZ230</f>
        <v>0</v>
      </c>
      <c r="GQA15">
        <f>'Civil Works'!GQA230</f>
        <v>0</v>
      </c>
      <c r="GQB15">
        <f>'Civil Works'!GQB230</f>
        <v>0</v>
      </c>
      <c r="GQC15">
        <f>'Civil Works'!GQC230</f>
        <v>0</v>
      </c>
      <c r="GQD15">
        <f>'Civil Works'!GQD230</f>
        <v>0</v>
      </c>
      <c r="GQE15">
        <f>'Civil Works'!GQE230</f>
        <v>0</v>
      </c>
      <c r="GQF15">
        <f>'Civil Works'!GQF230</f>
        <v>0</v>
      </c>
      <c r="GQG15">
        <f>'Civil Works'!GQG230</f>
        <v>0</v>
      </c>
      <c r="GQH15">
        <f>'Civil Works'!GQH230</f>
        <v>0</v>
      </c>
      <c r="GQI15">
        <f>'Civil Works'!GQI230</f>
        <v>0</v>
      </c>
      <c r="GQJ15">
        <f>'Civil Works'!GQJ230</f>
        <v>0</v>
      </c>
      <c r="GQK15">
        <f>'Civil Works'!GQK230</f>
        <v>0</v>
      </c>
      <c r="GQL15">
        <f>'Civil Works'!GQL230</f>
        <v>0</v>
      </c>
      <c r="GQM15">
        <f>'Civil Works'!GQM230</f>
        <v>0</v>
      </c>
      <c r="GQN15">
        <f>'Civil Works'!GQN230</f>
        <v>0</v>
      </c>
      <c r="GQO15">
        <f>'Civil Works'!GQO230</f>
        <v>0</v>
      </c>
      <c r="GQP15">
        <f>'Civil Works'!GQP230</f>
        <v>0</v>
      </c>
      <c r="GQQ15">
        <f>'Civil Works'!GQQ230</f>
        <v>0</v>
      </c>
      <c r="GQR15">
        <f>'Civil Works'!GQR230</f>
        <v>0</v>
      </c>
      <c r="GQS15">
        <f>'Civil Works'!GQS230</f>
        <v>0</v>
      </c>
      <c r="GQT15">
        <f>'Civil Works'!GQT230</f>
        <v>0</v>
      </c>
      <c r="GQU15">
        <f>'Civil Works'!GQU230</f>
        <v>0</v>
      </c>
      <c r="GQV15">
        <f>'Civil Works'!GQV230</f>
        <v>0</v>
      </c>
      <c r="GQW15">
        <f>'Civil Works'!GQW230</f>
        <v>0</v>
      </c>
      <c r="GQX15">
        <f>'Civil Works'!GQX230</f>
        <v>0</v>
      </c>
      <c r="GQY15">
        <f>'Civil Works'!GQY230</f>
        <v>0</v>
      </c>
      <c r="GQZ15">
        <f>'Civil Works'!GQZ230</f>
        <v>0</v>
      </c>
      <c r="GRA15">
        <f>'Civil Works'!GRA230</f>
        <v>0</v>
      </c>
      <c r="GRB15">
        <f>'Civil Works'!GRB230</f>
        <v>0</v>
      </c>
      <c r="GRC15">
        <f>'Civil Works'!GRC230</f>
        <v>0</v>
      </c>
      <c r="GRD15">
        <f>'Civil Works'!GRD230</f>
        <v>0</v>
      </c>
      <c r="GRE15">
        <f>'Civil Works'!GRE230</f>
        <v>0</v>
      </c>
      <c r="GRF15">
        <f>'Civil Works'!GRF230</f>
        <v>0</v>
      </c>
      <c r="GRG15">
        <f>'Civil Works'!GRG230</f>
        <v>0</v>
      </c>
      <c r="GRH15">
        <f>'Civil Works'!GRH230</f>
        <v>0</v>
      </c>
      <c r="GRI15">
        <f>'Civil Works'!GRI230</f>
        <v>0</v>
      </c>
      <c r="GRJ15">
        <f>'Civil Works'!GRJ230</f>
        <v>0</v>
      </c>
      <c r="GRK15">
        <f>'Civil Works'!GRK230</f>
        <v>0</v>
      </c>
      <c r="GRL15">
        <f>'Civil Works'!GRL230</f>
        <v>0</v>
      </c>
      <c r="GRM15">
        <f>'Civil Works'!GRM230</f>
        <v>0</v>
      </c>
      <c r="GRN15">
        <f>'Civil Works'!GRN230</f>
        <v>0</v>
      </c>
      <c r="GRO15">
        <f>'Civil Works'!GRO230</f>
        <v>0</v>
      </c>
      <c r="GRP15">
        <f>'Civil Works'!GRP230</f>
        <v>0</v>
      </c>
      <c r="GRQ15">
        <f>'Civil Works'!GRQ230</f>
        <v>0</v>
      </c>
      <c r="GRR15">
        <f>'Civil Works'!GRR230</f>
        <v>0</v>
      </c>
      <c r="GRS15">
        <f>'Civil Works'!GRS230</f>
        <v>0</v>
      </c>
      <c r="GRT15">
        <f>'Civil Works'!GRT230</f>
        <v>0</v>
      </c>
      <c r="GRU15">
        <f>'Civil Works'!GRU230</f>
        <v>0</v>
      </c>
      <c r="GRV15">
        <f>'Civil Works'!GRV230</f>
        <v>0</v>
      </c>
      <c r="GRW15">
        <f>'Civil Works'!GRW230</f>
        <v>0</v>
      </c>
      <c r="GRX15">
        <f>'Civil Works'!GRX230</f>
        <v>0</v>
      </c>
      <c r="GRY15">
        <f>'Civil Works'!GRY230</f>
        <v>0</v>
      </c>
      <c r="GRZ15">
        <f>'Civil Works'!GRZ230</f>
        <v>0</v>
      </c>
      <c r="GSA15">
        <f>'Civil Works'!GSA230</f>
        <v>0</v>
      </c>
      <c r="GSB15">
        <f>'Civil Works'!GSB230</f>
        <v>0</v>
      </c>
      <c r="GSC15">
        <f>'Civil Works'!GSC230</f>
        <v>0</v>
      </c>
      <c r="GSD15">
        <f>'Civil Works'!GSD230</f>
        <v>0</v>
      </c>
      <c r="GSE15">
        <f>'Civil Works'!GSE230</f>
        <v>0</v>
      </c>
      <c r="GSF15">
        <f>'Civil Works'!GSF230</f>
        <v>0</v>
      </c>
      <c r="GSG15">
        <f>'Civil Works'!GSG230</f>
        <v>0</v>
      </c>
      <c r="GSH15">
        <f>'Civil Works'!GSH230</f>
        <v>0</v>
      </c>
      <c r="GSI15">
        <f>'Civil Works'!GSI230</f>
        <v>0</v>
      </c>
      <c r="GSJ15">
        <f>'Civil Works'!GSJ230</f>
        <v>0</v>
      </c>
      <c r="GSK15">
        <f>'Civil Works'!GSK230</f>
        <v>0</v>
      </c>
      <c r="GSL15">
        <f>'Civil Works'!GSL230</f>
        <v>0</v>
      </c>
      <c r="GSM15">
        <f>'Civil Works'!GSM230</f>
        <v>0</v>
      </c>
      <c r="GSN15">
        <f>'Civil Works'!GSN230</f>
        <v>0</v>
      </c>
      <c r="GSO15">
        <f>'Civil Works'!GSO230</f>
        <v>0</v>
      </c>
      <c r="GSP15">
        <f>'Civil Works'!GSP230</f>
        <v>0</v>
      </c>
      <c r="GSQ15">
        <f>'Civil Works'!GSQ230</f>
        <v>0</v>
      </c>
      <c r="GSR15">
        <f>'Civil Works'!GSR230</f>
        <v>0</v>
      </c>
      <c r="GSS15">
        <f>'Civil Works'!GSS230</f>
        <v>0</v>
      </c>
      <c r="GST15">
        <f>'Civil Works'!GST230</f>
        <v>0</v>
      </c>
      <c r="GSU15">
        <f>'Civil Works'!GSU230</f>
        <v>0</v>
      </c>
      <c r="GSV15">
        <f>'Civil Works'!GSV230</f>
        <v>0</v>
      </c>
      <c r="GSW15">
        <f>'Civil Works'!GSW230</f>
        <v>0</v>
      </c>
      <c r="GSX15">
        <f>'Civil Works'!GSX230</f>
        <v>0</v>
      </c>
      <c r="GSY15">
        <f>'Civil Works'!GSY230</f>
        <v>0</v>
      </c>
      <c r="GSZ15">
        <f>'Civil Works'!GSZ230</f>
        <v>0</v>
      </c>
      <c r="GTA15">
        <f>'Civil Works'!GTA230</f>
        <v>0</v>
      </c>
      <c r="GTB15">
        <f>'Civil Works'!GTB230</f>
        <v>0</v>
      </c>
      <c r="GTC15">
        <f>'Civil Works'!GTC230</f>
        <v>0</v>
      </c>
      <c r="GTD15">
        <f>'Civil Works'!GTD230</f>
        <v>0</v>
      </c>
      <c r="GTE15">
        <f>'Civil Works'!GTE230</f>
        <v>0</v>
      </c>
      <c r="GTF15">
        <f>'Civil Works'!GTF230</f>
        <v>0</v>
      </c>
      <c r="GTG15">
        <f>'Civil Works'!GTG230</f>
        <v>0</v>
      </c>
      <c r="GTH15">
        <f>'Civil Works'!GTH230</f>
        <v>0</v>
      </c>
      <c r="GTI15">
        <f>'Civil Works'!GTI230</f>
        <v>0</v>
      </c>
      <c r="GTJ15">
        <f>'Civil Works'!GTJ230</f>
        <v>0</v>
      </c>
      <c r="GTK15">
        <f>'Civil Works'!GTK230</f>
        <v>0</v>
      </c>
      <c r="GTL15">
        <f>'Civil Works'!GTL230</f>
        <v>0</v>
      </c>
      <c r="GTM15">
        <f>'Civil Works'!GTM230</f>
        <v>0</v>
      </c>
      <c r="GTN15">
        <f>'Civil Works'!GTN230</f>
        <v>0</v>
      </c>
      <c r="GTO15">
        <f>'Civil Works'!GTO230</f>
        <v>0</v>
      </c>
      <c r="GTP15">
        <f>'Civil Works'!GTP230</f>
        <v>0</v>
      </c>
      <c r="GTQ15">
        <f>'Civil Works'!GTQ230</f>
        <v>0</v>
      </c>
      <c r="GTR15">
        <f>'Civil Works'!GTR230</f>
        <v>0</v>
      </c>
      <c r="GTS15">
        <f>'Civil Works'!GTS230</f>
        <v>0</v>
      </c>
      <c r="GTT15">
        <f>'Civil Works'!GTT230</f>
        <v>0</v>
      </c>
      <c r="GTU15">
        <f>'Civil Works'!GTU230</f>
        <v>0</v>
      </c>
      <c r="GTV15">
        <f>'Civil Works'!GTV230</f>
        <v>0</v>
      </c>
      <c r="GTW15">
        <f>'Civil Works'!GTW230</f>
        <v>0</v>
      </c>
      <c r="GTX15">
        <f>'Civil Works'!GTX230</f>
        <v>0</v>
      </c>
      <c r="GTY15">
        <f>'Civil Works'!GTY230</f>
        <v>0</v>
      </c>
      <c r="GTZ15">
        <f>'Civil Works'!GTZ230</f>
        <v>0</v>
      </c>
      <c r="GUA15">
        <f>'Civil Works'!GUA230</f>
        <v>0</v>
      </c>
      <c r="GUB15">
        <f>'Civil Works'!GUB230</f>
        <v>0</v>
      </c>
      <c r="GUC15">
        <f>'Civil Works'!GUC230</f>
        <v>0</v>
      </c>
      <c r="GUD15">
        <f>'Civil Works'!GUD230</f>
        <v>0</v>
      </c>
      <c r="GUE15">
        <f>'Civil Works'!GUE230</f>
        <v>0</v>
      </c>
      <c r="GUF15">
        <f>'Civil Works'!GUF230</f>
        <v>0</v>
      </c>
      <c r="GUG15">
        <f>'Civil Works'!GUG230</f>
        <v>0</v>
      </c>
      <c r="GUH15">
        <f>'Civil Works'!GUH230</f>
        <v>0</v>
      </c>
      <c r="GUI15">
        <f>'Civil Works'!GUI230</f>
        <v>0</v>
      </c>
      <c r="GUJ15">
        <f>'Civil Works'!GUJ230</f>
        <v>0</v>
      </c>
      <c r="GUK15">
        <f>'Civil Works'!GUK230</f>
        <v>0</v>
      </c>
      <c r="GUL15">
        <f>'Civil Works'!GUL230</f>
        <v>0</v>
      </c>
      <c r="GUM15">
        <f>'Civil Works'!GUM230</f>
        <v>0</v>
      </c>
      <c r="GUN15">
        <f>'Civil Works'!GUN230</f>
        <v>0</v>
      </c>
      <c r="GUO15">
        <f>'Civil Works'!GUO230</f>
        <v>0</v>
      </c>
      <c r="GUP15">
        <f>'Civil Works'!GUP230</f>
        <v>0</v>
      </c>
      <c r="GUQ15">
        <f>'Civil Works'!GUQ230</f>
        <v>0</v>
      </c>
      <c r="GUR15">
        <f>'Civil Works'!GUR230</f>
        <v>0</v>
      </c>
      <c r="GUS15">
        <f>'Civil Works'!GUS230</f>
        <v>0</v>
      </c>
      <c r="GUT15">
        <f>'Civil Works'!GUT230</f>
        <v>0</v>
      </c>
      <c r="GUU15">
        <f>'Civil Works'!GUU230</f>
        <v>0</v>
      </c>
      <c r="GUV15">
        <f>'Civil Works'!GUV230</f>
        <v>0</v>
      </c>
      <c r="GUW15">
        <f>'Civil Works'!GUW230</f>
        <v>0</v>
      </c>
      <c r="GUX15">
        <f>'Civil Works'!GUX230</f>
        <v>0</v>
      </c>
      <c r="GUY15">
        <f>'Civil Works'!GUY230</f>
        <v>0</v>
      </c>
      <c r="GUZ15">
        <f>'Civil Works'!GUZ230</f>
        <v>0</v>
      </c>
      <c r="GVA15">
        <f>'Civil Works'!GVA230</f>
        <v>0</v>
      </c>
      <c r="GVB15">
        <f>'Civil Works'!GVB230</f>
        <v>0</v>
      </c>
      <c r="GVC15">
        <f>'Civil Works'!GVC230</f>
        <v>0</v>
      </c>
      <c r="GVD15">
        <f>'Civil Works'!GVD230</f>
        <v>0</v>
      </c>
      <c r="GVE15">
        <f>'Civil Works'!GVE230</f>
        <v>0</v>
      </c>
      <c r="GVF15">
        <f>'Civil Works'!GVF230</f>
        <v>0</v>
      </c>
      <c r="GVG15">
        <f>'Civil Works'!GVG230</f>
        <v>0</v>
      </c>
      <c r="GVH15">
        <f>'Civil Works'!GVH230</f>
        <v>0</v>
      </c>
      <c r="GVI15">
        <f>'Civil Works'!GVI230</f>
        <v>0</v>
      </c>
      <c r="GVJ15">
        <f>'Civil Works'!GVJ230</f>
        <v>0</v>
      </c>
      <c r="GVK15">
        <f>'Civil Works'!GVK230</f>
        <v>0</v>
      </c>
      <c r="GVL15">
        <f>'Civil Works'!GVL230</f>
        <v>0</v>
      </c>
      <c r="GVM15">
        <f>'Civil Works'!GVM230</f>
        <v>0</v>
      </c>
      <c r="GVN15">
        <f>'Civil Works'!GVN230</f>
        <v>0</v>
      </c>
      <c r="GVO15">
        <f>'Civil Works'!GVO230</f>
        <v>0</v>
      </c>
      <c r="GVP15">
        <f>'Civil Works'!GVP230</f>
        <v>0</v>
      </c>
      <c r="GVQ15">
        <f>'Civil Works'!GVQ230</f>
        <v>0</v>
      </c>
      <c r="GVR15">
        <f>'Civil Works'!GVR230</f>
        <v>0</v>
      </c>
      <c r="GVS15">
        <f>'Civil Works'!GVS230</f>
        <v>0</v>
      </c>
      <c r="GVT15">
        <f>'Civil Works'!GVT230</f>
        <v>0</v>
      </c>
      <c r="GVU15">
        <f>'Civil Works'!GVU230</f>
        <v>0</v>
      </c>
      <c r="GVV15">
        <f>'Civil Works'!GVV230</f>
        <v>0</v>
      </c>
      <c r="GVW15">
        <f>'Civil Works'!GVW230</f>
        <v>0</v>
      </c>
      <c r="GVX15">
        <f>'Civil Works'!GVX230</f>
        <v>0</v>
      </c>
      <c r="GVY15">
        <f>'Civil Works'!GVY230</f>
        <v>0</v>
      </c>
      <c r="GVZ15">
        <f>'Civil Works'!GVZ230</f>
        <v>0</v>
      </c>
      <c r="GWA15">
        <f>'Civil Works'!GWA230</f>
        <v>0</v>
      </c>
      <c r="GWB15">
        <f>'Civil Works'!GWB230</f>
        <v>0</v>
      </c>
      <c r="GWC15">
        <f>'Civil Works'!GWC230</f>
        <v>0</v>
      </c>
      <c r="GWD15">
        <f>'Civil Works'!GWD230</f>
        <v>0</v>
      </c>
      <c r="GWE15">
        <f>'Civil Works'!GWE230</f>
        <v>0</v>
      </c>
      <c r="GWF15">
        <f>'Civil Works'!GWF230</f>
        <v>0</v>
      </c>
      <c r="GWG15">
        <f>'Civil Works'!GWG230</f>
        <v>0</v>
      </c>
      <c r="GWH15">
        <f>'Civil Works'!GWH230</f>
        <v>0</v>
      </c>
      <c r="GWI15">
        <f>'Civil Works'!GWI230</f>
        <v>0</v>
      </c>
      <c r="GWJ15">
        <f>'Civil Works'!GWJ230</f>
        <v>0</v>
      </c>
      <c r="GWK15">
        <f>'Civil Works'!GWK230</f>
        <v>0</v>
      </c>
      <c r="GWL15">
        <f>'Civil Works'!GWL230</f>
        <v>0</v>
      </c>
      <c r="GWM15">
        <f>'Civil Works'!GWM230</f>
        <v>0</v>
      </c>
      <c r="GWN15">
        <f>'Civil Works'!GWN230</f>
        <v>0</v>
      </c>
      <c r="GWO15">
        <f>'Civil Works'!GWO230</f>
        <v>0</v>
      </c>
      <c r="GWP15">
        <f>'Civil Works'!GWP230</f>
        <v>0</v>
      </c>
      <c r="GWQ15">
        <f>'Civil Works'!GWQ230</f>
        <v>0</v>
      </c>
      <c r="GWR15">
        <f>'Civil Works'!GWR230</f>
        <v>0</v>
      </c>
      <c r="GWS15">
        <f>'Civil Works'!GWS230</f>
        <v>0</v>
      </c>
      <c r="GWT15">
        <f>'Civil Works'!GWT230</f>
        <v>0</v>
      </c>
      <c r="GWU15">
        <f>'Civil Works'!GWU230</f>
        <v>0</v>
      </c>
      <c r="GWV15">
        <f>'Civil Works'!GWV230</f>
        <v>0</v>
      </c>
      <c r="GWW15">
        <f>'Civil Works'!GWW230</f>
        <v>0</v>
      </c>
      <c r="GWX15">
        <f>'Civil Works'!GWX230</f>
        <v>0</v>
      </c>
      <c r="GWY15">
        <f>'Civil Works'!GWY230</f>
        <v>0</v>
      </c>
      <c r="GWZ15">
        <f>'Civil Works'!GWZ230</f>
        <v>0</v>
      </c>
      <c r="GXA15">
        <f>'Civil Works'!GXA230</f>
        <v>0</v>
      </c>
      <c r="GXB15">
        <f>'Civil Works'!GXB230</f>
        <v>0</v>
      </c>
      <c r="GXC15">
        <f>'Civil Works'!GXC230</f>
        <v>0</v>
      </c>
      <c r="GXD15">
        <f>'Civil Works'!GXD230</f>
        <v>0</v>
      </c>
      <c r="GXE15">
        <f>'Civil Works'!GXE230</f>
        <v>0</v>
      </c>
      <c r="GXF15">
        <f>'Civil Works'!GXF230</f>
        <v>0</v>
      </c>
      <c r="GXG15">
        <f>'Civil Works'!GXG230</f>
        <v>0</v>
      </c>
      <c r="GXH15">
        <f>'Civil Works'!GXH230</f>
        <v>0</v>
      </c>
      <c r="GXI15">
        <f>'Civil Works'!GXI230</f>
        <v>0</v>
      </c>
      <c r="GXJ15">
        <f>'Civil Works'!GXJ230</f>
        <v>0</v>
      </c>
      <c r="GXK15">
        <f>'Civil Works'!GXK230</f>
        <v>0</v>
      </c>
      <c r="GXL15">
        <f>'Civil Works'!GXL230</f>
        <v>0</v>
      </c>
      <c r="GXM15">
        <f>'Civil Works'!GXM230</f>
        <v>0</v>
      </c>
      <c r="GXN15">
        <f>'Civil Works'!GXN230</f>
        <v>0</v>
      </c>
      <c r="GXO15">
        <f>'Civil Works'!GXO230</f>
        <v>0</v>
      </c>
      <c r="GXP15">
        <f>'Civil Works'!GXP230</f>
        <v>0</v>
      </c>
      <c r="GXQ15">
        <f>'Civil Works'!GXQ230</f>
        <v>0</v>
      </c>
      <c r="GXR15">
        <f>'Civil Works'!GXR230</f>
        <v>0</v>
      </c>
      <c r="GXS15">
        <f>'Civil Works'!GXS230</f>
        <v>0</v>
      </c>
      <c r="GXT15">
        <f>'Civil Works'!GXT230</f>
        <v>0</v>
      </c>
      <c r="GXU15">
        <f>'Civil Works'!GXU230</f>
        <v>0</v>
      </c>
      <c r="GXV15">
        <f>'Civil Works'!GXV230</f>
        <v>0</v>
      </c>
      <c r="GXW15">
        <f>'Civil Works'!GXW230</f>
        <v>0</v>
      </c>
      <c r="GXX15">
        <f>'Civil Works'!GXX230</f>
        <v>0</v>
      </c>
      <c r="GXY15">
        <f>'Civil Works'!GXY230</f>
        <v>0</v>
      </c>
      <c r="GXZ15">
        <f>'Civil Works'!GXZ230</f>
        <v>0</v>
      </c>
      <c r="GYA15">
        <f>'Civil Works'!GYA230</f>
        <v>0</v>
      </c>
      <c r="GYB15">
        <f>'Civil Works'!GYB230</f>
        <v>0</v>
      </c>
      <c r="GYC15">
        <f>'Civil Works'!GYC230</f>
        <v>0</v>
      </c>
      <c r="GYD15">
        <f>'Civil Works'!GYD230</f>
        <v>0</v>
      </c>
      <c r="GYE15">
        <f>'Civil Works'!GYE230</f>
        <v>0</v>
      </c>
      <c r="GYF15">
        <f>'Civil Works'!GYF230</f>
        <v>0</v>
      </c>
      <c r="GYG15">
        <f>'Civil Works'!GYG230</f>
        <v>0</v>
      </c>
      <c r="GYH15">
        <f>'Civil Works'!GYH230</f>
        <v>0</v>
      </c>
      <c r="GYI15">
        <f>'Civil Works'!GYI230</f>
        <v>0</v>
      </c>
      <c r="GYJ15">
        <f>'Civil Works'!GYJ230</f>
        <v>0</v>
      </c>
      <c r="GYK15">
        <f>'Civil Works'!GYK230</f>
        <v>0</v>
      </c>
      <c r="GYL15">
        <f>'Civil Works'!GYL230</f>
        <v>0</v>
      </c>
      <c r="GYM15">
        <f>'Civil Works'!GYM230</f>
        <v>0</v>
      </c>
      <c r="GYN15">
        <f>'Civil Works'!GYN230</f>
        <v>0</v>
      </c>
      <c r="GYO15">
        <f>'Civil Works'!GYO230</f>
        <v>0</v>
      </c>
      <c r="GYP15">
        <f>'Civil Works'!GYP230</f>
        <v>0</v>
      </c>
      <c r="GYQ15">
        <f>'Civil Works'!GYQ230</f>
        <v>0</v>
      </c>
      <c r="GYR15">
        <f>'Civil Works'!GYR230</f>
        <v>0</v>
      </c>
      <c r="GYS15">
        <f>'Civil Works'!GYS230</f>
        <v>0</v>
      </c>
      <c r="GYT15">
        <f>'Civil Works'!GYT230</f>
        <v>0</v>
      </c>
      <c r="GYU15">
        <f>'Civil Works'!GYU230</f>
        <v>0</v>
      </c>
      <c r="GYV15">
        <f>'Civil Works'!GYV230</f>
        <v>0</v>
      </c>
      <c r="GYW15">
        <f>'Civil Works'!GYW230</f>
        <v>0</v>
      </c>
      <c r="GYX15">
        <f>'Civil Works'!GYX230</f>
        <v>0</v>
      </c>
      <c r="GYY15">
        <f>'Civil Works'!GYY230</f>
        <v>0</v>
      </c>
      <c r="GYZ15">
        <f>'Civil Works'!GYZ230</f>
        <v>0</v>
      </c>
      <c r="GZA15">
        <f>'Civil Works'!GZA230</f>
        <v>0</v>
      </c>
      <c r="GZB15">
        <f>'Civil Works'!GZB230</f>
        <v>0</v>
      </c>
      <c r="GZC15">
        <f>'Civil Works'!GZC230</f>
        <v>0</v>
      </c>
      <c r="GZD15">
        <f>'Civil Works'!GZD230</f>
        <v>0</v>
      </c>
      <c r="GZE15">
        <f>'Civil Works'!GZE230</f>
        <v>0</v>
      </c>
      <c r="GZF15">
        <f>'Civil Works'!GZF230</f>
        <v>0</v>
      </c>
      <c r="GZG15">
        <f>'Civil Works'!GZG230</f>
        <v>0</v>
      </c>
      <c r="GZH15">
        <f>'Civil Works'!GZH230</f>
        <v>0</v>
      </c>
      <c r="GZI15">
        <f>'Civil Works'!GZI230</f>
        <v>0</v>
      </c>
      <c r="GZJ15">
        <f>'Civil Works'!GZJ230</f>
        <v>0</v>
      </c>
      <c r="GZK15">
        <f>'Civil Works'!GZK230</f>
        <v>0</v>
      </c>
      <c r="GZL15">
        <f>'Civil Works'!GZL230</f>
        <v>0</v>
      </c>
      <c r="GZM15">
        <f>'Civil Works'!GZM230</f>
        <v>0</v>
      </c>
      <c r="GZN15">
        <f>'Civil Works'!GZN230</f>
        <v>0</v>
      </c>
      <c r="GZO15">
        <f>'Civil Works'!GZO230</f>
        <v>0</v>
      </c>
      <c r="GZP15">
        <f>'Civil Works'!GZP230</f>
        <v>0</v>
      </c>
      <c r="GZQ15">
        <f>'Civil Works'!GZQ230</f>
        <v>0</v>
      </c>
      <c r="GZR15">
        <f>'Civil Works'!GZR230</f>
        <v>0</v>
      </c>
      <c r="GZS15">
        <f>'Civil Works'!GZS230</f>
        <v>0</v>
      </c>
      <c r="GZT15">
        <f>'Civil Works'!GZT230</f>
        <v>0</v>
      </c>
      <c r="GZU15">
        <f>'Civil Works'!GZU230</f>
        <v>0</v>
      </c>
      <c r="GZV15">
        <f>'Civil Works'!GZV230</f>
        <v>0</v>
      </c>
      <c r="GZW15">
        <f>'Civil Works'!GZW230</f>
        <v>0</v>
      </c>
      <c r="GZX15">
        <f>'Civil Works'!GZX230</f>
        <v>0</v>
      </c>
      <c r="GZY15">
        <f>'Civil Works'!GZY230</f>
        <v>0</v>
      </c>
      <c r="GZZ15">
        <f>'Civil Works'!GZZ230</f>
        <v>0</v>
      </c>
      <c r="HAA15">
        <f>'Civil Works'!HAA230</f>
        <v>0</v>
      </c>
      <c r="HAB15">
        <f>'Civil Works'!HAB230</f>
        <v>0</v>
      </c>
      <c r="HAC15">
        <f>'Civil Works'!HAC230</f>
        <v>0</v>
      </c>
      <c r="HAD15">
        <f>'Civil Works'!HAD230</f>
        <v>0</v>
      </c>
      <c r="HAE15">
        <f>'Civil Works'!HAE230</f>
        <v>0</v>
      </c>
      <c r="HAF15">
        <f>'Civil Works'!HAF230</f>
        <v>0</v>
      </c>
      <c r="HAG15">
        <f>'Civil Works'!HAG230</f>
        <v>0</v>
      </c>
      <c r="HAH15">
        <f>'Civil Works'!HAH230</f>
        <v>0</v>
      </c>
      <c r="HAI15">
        <f>'Civil Works'!HAI230</f>
        <v>0</v>
      </c>
      <c r="HAJ15">
        <f>'Civil Works'!HAJ230</f>
        <v>0</v>
      </c>
      <c r="HAK15">
        <f>'Civil Works'!HAK230</f>
        <v>0</v>
      </c>
      <c r="HAL15">
        <f>'Civil Works'!HAL230</f>
        <v>0</v>
      </c>
      <c r="HAM15">
        <f>'Civil Works'!HAM230</f>
        <v>0</v>
      </c>
      <c r="HAN15">
        <f>'Civil Works'!HAN230</f>
        <v>0</v>
      </c>
      <c r="HAO15">
        <f>'Civil Works'!HAO230</f>
        <v>0</v>
      </c>
      <c r="HAP15">
        <f>'Civil Works'!HAP230</f>
        <v>0</v>
      </c>
      <c r="HAQ15">
        <f>'Civil Works'!HAQ230</f>
        <v>0</v>
      </c>
      <c r="HAR15">
        <f>'Civil Works'!HAR230</f>
        <v>0</v>
      </c>
      <c r="HAS15">
        <f>'Civil Works'!HAS230</f>
        <v>0</v>
      </c>
      <c r="HAT15">
        <f>'Civil Works'!HAT230</f>
        <v>0</v>
      </c>
      <c r="HAU15">
        <f>'Civil Works'!HAU230</f>
        <v>0</v>
      </c>
      <c r="HAV15">
        <f>'Civil Works'!HAV230</f>
        <v>0</v>
      </c>
      <c r="HAW15">
        <f>'Civil Works'!HAW230</f>
        <v>0</v>
      </c>
      <c r="HAX15">
        <f>'Civil Works'!HAX230</f>
        <v>0</v>
      </c>
      <c r="HAY15">
        <f>'Civil Works'!HAY230</f>
        <v>0</v>
      </c>
      <c r="HAZ15">
        <f>'Civil Works'!HAZ230</f>
        <v>0</v>
      </c>
      <c r="HBA15">
        <f>'Civil Works'!HBA230</f>
        <v>0</v>
      </c>
      <c r="HBB15">
        <f>'Civil Works'!HBB230</f>
        <v>0</v>
      </c>
      <c r="HBC15">
        <f>'Civil Works'!HBC230</f>
        <v>0</v>
      </c>
      <c r="HBD15">
        <f>'Civil Works'!HBD230</f>
        <v>0</v>
      </c>
      <c r="HBE15">
        <f>'Civil Works'!HBE230</f>
        <v>0</v>
      </c>
      <c r="HBF15">
        <f>'Civil Works'!HBF230</f>
        <v>0</v>
      </c>
      <c r="HBG15">
        <f>'Civil Works'!HBG230</f>
        <v>0</v>
      </c>
      <c r="HBH15">
        <f>'Civil Works'!HBH230</f>
        <v>0</v>
      </c>
      <c r="HBI15">
        <f>'Civil Works'!HBI230</f>
        <v>0</v>
      </c>
      <c r="HBJ15">
        <f>'Civil Works'!HBJ230</f>
        <v>0</v>
      </c>
      <c r="HBK15">
        <f>'Civil Works'!HBK230</f>
        <v>0</v>
      </c>
      <c r="HBL15">
        <f>'Civil Works'!HBL230</f>
        <v>0</v>
      </c>
      <c r="HBM15">
        <f>'Civil Works'!HBM230</f>
        <v>0</v>
      </c>
      <c r="HBN15">
        <f>'Civil Works'!HBN230</f>
        <v>0</v>
      </c>
      <c r="HBO15">
        <f>'Civil Works'!HBO230</f>
        <v>0</v>
      </c>
      <c r="HBP15">
        <f>'Civil Works'!HBP230</f>
        <v>0</v>
      </c>
      <c r="HBQ15">
        <f>'Civil Works'!HBQ230</f>
        <v>0</v>
      </c>
      <c r="HBR15">
        <f>'Civil Works'!HBR230</f>
        <v>0</v>
      </c>
      <c r="HBS15">
        <f>'Civil Works'!HBS230</f>
        <v>0</v>
      </c>
      <c r="HBT15">
        <f>'Civil Works'!HBT230</f>
        <v>0</v>
      </c>
      <c r="HBU15">
        <f>'Civil Works'!HBU230</f>
        <v>0</v>
      </c>
      <c r="HBV15">
        <f>'Civil Works'!HBV230</f>
        <v>0</v>
      </c>
      <c r="HBW15">
        <f>'Civil Works'!HBW230</f>
        <v>0</v>
      </c>
      <c r="HBX15">
        <f>'Civil Works'!HBX230</f>
        <v>0</v>
      </c>
      <c r="HBY15">
        <f>'Civil Works'!HBY230</f>
        <v>0</v>
      </c>
      <c r="HBZ15">
        <f>'Civil Works'!HBZ230</f>
        <v>0</v>
      </c>
      <c r="HCA15">
        <f>'Civil Works'!HCA230</f>
        <v>0</v>
      </c>
      <c r="HCB15">
        <f>'Civil Works'!HCB230</f>
        <v>0</v>
      </c>
      <c r="HCC15">
        <f>'Civil Works'!HCC230</f>
        <v>0</v>
      </c>
      <c r="HCD15">
        <f>'Civil Works'!HCD230</f>
        <v>0</v>
      </c>
      <c r="HCE15">
        <f>'Civil Works'!HCE230</f>
        <v>0</v>
      </c>
      <c r="HCF15">
        <f>'Civil Works'!HCF230</f>
        <v>0</v>
      </c>
      <c r="HCG15">
        <f>'Civil Works'!HCG230</f>
        <v>0</v>
      </c>
      <c r="HCH15">
        <f>'Civil Works'!HCH230</f>
        <v>0</v>
      </c>
      <c r="HCI15">
        <f>'Civil Works'!HCI230</f>
        <v>0</v>
      </c>
      <c r="HCJ15">
        <f>'Civil Works'!HCJ230</f>
        <v>0</v>
      </c>
      <c r="HCK15">
        <f>'Civil Works'!HCK230</f>
        <v>0</v>
      </c>
      <c r="HCL15">
        <f>'Civil Works'!HCL230</f>
        <v>0</v>
      </c>
      <c r="HCM15">
        <f>'Civil Works'!HCM230</f>
        <v>0</v>
      </c>
      <c r="HCN15">
        <f>'Civil Works'!HCN230</f>
        <v>0</v>
      </c>
      <c r="HCO15">
        <f>'Civil Works'!HCO230</f>
        <v>0</v>
      </c>
      <c r="HCP15">
        <f>'Civil Works'!HCP230</f>
        <v>0</v>
      </c>
      <c r="HCQ15">
        <f>'Civil Works'!HCQ230</f>
        <v>0</v>
      </c>
      <c r="HCR15">
        <f>'Civil Works'!HCR230</f>
        <v>0</v>
      </c>
      <c r="HCS15">
        <f>'Civil Works'!HCS230</f>
        <v>0</v>
      </c>
      <c r="HCT15">
        <f>'Civil Works'!HCT230</f>
        <v>0</v>
      </c>
      <c r="HCU15">
        <f>'Civil Works'!HCU230</f>
        <v>0</v>
      </c>
      <c r="HCV15">
        <f>'Civil Works'!HCV230</f>
        <v>0</v>
      </c>
      <c r="HCW15">
        <f>'Civil Works'!HCW230</f>
        <v>0</v>
      </c>
      <c r="HCX15">
        <f>'Civil Works'!HCX230</f>
        <v>0</v>
      </c>
      <c r="HCY15">
        <f>'Civil Works'!HCY230</f>
        <v>0</v>
      </c>
      <c r="HCZ15">
        <f>'Civil Works'!HCZ230</f>
        <v>0</v>
      </c>
      <c r="HDA15">
        <f>'Civil Works'!HDA230</f>
        <v>0</v>
      </c>
      <c r="HDB15">
        <f>'Civil Works'!HDB230</f>
        <v>0</v>
      </c>
      <c r="HDC15">
        <f>'Civil Works'!HDC230</f>
        <v>0</v>
      </c>
      <c r="HDD15">
        <f>'Civil Works'!HDD230</f>
        <v>0</v>
      </c>
      <c r="HDE15">
        <f>'Civil Works'!HDE230</f>
        <v>0</v>
      </c>
      <c r="HDF15">
        <f>'Civil Works'!HDF230</f>
        <v>0</v>
      </c>
      <c r="HDG15">
        <f>'Civil Works'!HDG230</f>
        <v>0</v>
      </c>
      <c r="HDH15">
        <f>'Civil Works'!HDH230</f>
        <v>0</v>
      </c>
      <c r="HDI15">
        <f>'Civil Works'!HDI230</f>
        <v>0</v>
      </c>
      <c r="HDJ15">
        <f>'Civil Works'!HDJ230</f>
        <v>0</v>
      </c>
      <c r="HDK15">
        <f>'Civil Works'!HDK230</f>
        <v>0</v>
      </c>
      <c r="HDL15">
        <f>'Civil Works'!HDL230</f>
        <v>0</v>
      </c>
      <c r="HDM15">
        <f>'Civil Works'!HDM230</f>
        <v>0</v>
      </c>
      <c r="HDN15">
        <f>'Civil Works'!HDN230</f>
        <v>0</v>
      </c>
      <c r="HDO15">
        <f>'Civil Works'!HDO230</f>
        <v>0</v>
      </c>
      <c r="HDP15">
        <f>'Civil Works'!HDP230</f>
        <v>0</v>
      </c>
      <c r="HDQ15">
        <f>'Civil Works'!HDQ230</f>
        <v>0</v>
      </c>
      <c r="HDR15">
        <f>'Civil Works'!HDR230</f>
        <v>0</v>
      </c>
      <c r="HDS15">
        <f>'Civil Works'!HDS230</f>
        <v>0</v>
      </c>
      <c r="HDT15">
        <f>'Civil Works'!HDT230</f>
        <v>0</v>
      </c>
      <c r="HDU15">
        <f>'Civil Works'!HDU230</f>
        <v>0</v>
      </c>
      <c r="HDV15">
        <f>'Civil Works'!HDV230</f>
        <v>0</v>
      </c>
      <c r="HDW15">
        <f>'Civil Works'!HDW230</f>
        <v>0</v>
      </c>
      <c r="HDX15">
        <f>'Civil Works'!HDX230</f>
        <v>0</v>
      </c>
      <c r="HDY15">
        <f>'Civil Works'!HDY230</f>
        <v>0</v>
      </c>
      <c r="HDZ15">
        <f>'Civil Works'!HDZ230</f>
        <v>0</v>
      </c>
      <c r="HEA15">
        <f>'Civil Works'!HEA230</f>
        <v>0</v>
      </c>
      <c r="HEB15">
        <f>'Civil Works'!HEB230</f>
        <v>0</v>
      </c>
      <c r="HEC15">
        <f>'Civil Works'!HEC230</f>
        <v>0</v>
      </c>
      <c r="HED15">
        <f>'Civil Works'!HED230</f>
        <v>0</v>
      </c>
      <c r="HEE15">
        <f>'Civil Works'!HEE230</f>
        <v>0</v>
      </c>
      <c r="HEF15">
        <f>'Civil Works'!HEF230</f>
        <v>0</v>
      </c>
      <c r="HEG15">
        <f>'Civil Works'!HEG230</f>
        <v>0</v>
      </c>
      <c r="HEH15">
        <f>'Civil Works'!HEH230</f>
        <v>0</v>
      </c>
      <c r="HEI15">
        <f>'Civil Works'!HEI230</f>
        <v>0</v>
      </c>
      <c r="HEJ15">
        <f>'Civil Works'!HEJ230</f>
        <v>0</v>
      </c>
      <c r="HEK15">
        <f>'Civil Works'!HEK230</f>
        <v>0</v>
      </c>
      <c r="HEL15">
        <f>'Civil Works'!HEL230</f>
        <v>0</v>
      </c>
      <c r="HEM15">
        <f>'Civil Works'!HEM230</f>
        <v>0</v>
      </c>
      <c r="HEN15">
        <f>'Civil Works'!HEN230</f>
        <v>0</v>
      </c>
      <c r="HEO15">
        <f>'Civil Works'!HEO230</f>
        <v>0</v>
      </c>
      <c r="HEP15">
        <f>'Civil Works'!HEP230</f>
        <v>0</v>
      </c>
      <c r="HEQ15">
        <f>'Civil Works'!HEQ230</f>
        <v>0</v>
      </c>
      <c r="HER15">
        <f>'Civil Works'!HER230</f>
        <v>0</v>
      </c>
      <c r="HES15">
        <f>'Civil Works'!HES230</f>
        <v>0</v>
      </c>
      <c r="HET15">
        <f>'Civil Works'!HET230</f>
        <v>0</v>
      </c>
      <c r="HEU15">
        <f>'Civil Works'!HEU230</f>
        <v>0</v>
      </c>
      <c r="HEV15">
        <f>'Civil Works'!HEV230</f>
        <v>0</v>
      </c>
      <c r="HEW15">
        <f>'Civil Works'!HEW230</f>
        <v>0</v>
      </c>
      <c r="HEX15">
        <f>'Civil Works'!HEX230</f>
        <v>0</v>
      </c>
      <c r="HEY15">
        <f>'Civil Works'!HEY230</f>
        <v>0</v>
      </c>
      <c r="HEZ15">
        <f>'Civil Works'!HEZ230</f>
        <v>0</v>
      </c>
      <c r="HFA15">
        <f>'Civil Works'!HFA230</f>
        <v>0</v>
      </c>
      <c r="HFB15">
        <f>'Civil Works'!HFB230</f>
        <v>0</v>
      </c>
      <c r="HFC15">
        <f>'Civil Works'!HFC230</f>
        <v>0</v>
      </c>
      <c r="HFD15">
        <f>'Civil Works'!HFD230</f>
        <v>0</v>
      </c>
      <c r="HFE15">
        <f>'Civil Works'!HFE230</f>
        <v>0</v>
      </c>
      <c r="HFF15">
        <f>'Civil Works'!HFF230</f>
        <v>0</v>
      </c>
      <c r="HFG15">
        <f>'Civil Works'!HFG230</f>
        <v>0</v>
      </c>
      <c r="HFH15">
        <f>'Civil Works'!HFH230</f>
        <v>0</v>
      </c>
      <c r="HFI15">
        <f>'Civil Works'!HFI230</f>
        <v>0</v>
      </c>
      <c r="HFJ15">
        <f>'Civil Works'!HFJ230</f>
        <v>0</v>
      </c>
      <c r="HFK15">
        <f>'Civil Works'!HFK230</f>
        <v>0</v>
      </c>
      <c r="HFL15">
        <f>'Civil Works'!HFL230</f>
        <v>0</v>
      </c>
      <c r="HFM15">
        <f>'Civil Works'!HFM230</f>
        <v>0</v>
      </c>
      <c r="HFN15">
        <f>'Civil Works'!HFN230</f>
        <v>0</v>
      </c>
      <c r="HFO15">
        <f>'Civil Works'!HFO230</f>
        <v>0</v>
      </c>
      <c r="HFP15">
        <f>'Civil Works'!HFP230</f>
        <v>0</v>
      </c>
      <c r="HFQ15">
        <f>'Civil Works'!HFQ230</f>
        <v>0</v>
      </c>
      <c r="HFR15">
        <f>'Civil Works'!HFR230</f>
        <v>0</v>
      </c>
      <c r="HFS15">
        <f>'Civil Works'!HFS230</f>
        <v>0</v>
      </c>
      <c r="HFT15">
        <f>'Civil Works'!HFT230</f>
        <v>0</v>
      </c>
      <c r="HFU15">
        <f>'Civil Works'!HFU230</f>
        <v>0</v>
      </c>
      <c r="HFV15">
        <f>'Civil Works'!HFV230</f>
        <v>0</v>
      </c>
      <c r="HFW15">
        <f>'Civil Works'!HFW230</f>
        <v>0</v>
      </c>
      <c r="HFX15">
        <f>'Civil Works'!HFX230</f>
        <v>0</v>
      </c>
      <c r="HFY15">
        <f>'Civil Works'!HFY230</f>
        <v>0</v>
      </c>
      <c r="HFZ15">
        <f>'Civil Works'!HFZ230</f>
        <v>0</v>
      </c>
      <c r="HGA15">
        <f>'Civil Works'!HGA230</f>
        <v>0</v>
      </c>
      <c r="HGB15">
        <f>'Civil Works'!HGB230</f>
        <v>0</v>
      </c>
      <c r="HGC15">
        <f>'Civil Works'!HGC230</f>
        <v>0</v>
      </c>
      <c r="HGD15">
        <f>'Civil Works'!HGD230</f>
        <v>0</v>
      </c>
      <c r="HGE15">
        <f>'Civil Works'!HGE230</f>
        <v>0</v>
      </c>
      <c r="HGF15">
        <f>'Civil Works'!HGF230</f>
        <v>0</v>
      </c>
      <c r="HGG15">
        <f>'Civil Works'!HGG230</f>
        <v>0</v>
      </c>
      <c r="HGH15">
        <f>'Civil Works'!HGH230</f>
        <v>0</v>
      </c>
      <c r="HGI15">
        <f>'Civil Works'!HGI230</f>
        <v>0</v>
      </c>
      <c r="HGJ15">
        <f>'Civil Works'!HGJ230</f>
        <v>0</v>
      </c>
      <c r="HGK15">
        <f>'Civil Works'!HGK230</f>
        <v>0</v>
      </c>
      <c r="HGL15">
        <f>'Civil Works'!HGL230</f>
        <v>0</v>
      </c>
      <c r="HGM15">
        <f>'Civil Works'!HGM230</f>
        <v>0</v>
      </c>
      <c r="HGN15">
        <f>'Civil Works'!HGN230</f>
        <v>0</v>
      </c>
      <c r="HGO15">
        <f>'Civil Works'!HGO230</f>
        <v>0</v>
      </c>
      <c r="HGP15">
        <f>'Civil Works'!HGP230</f>
        <v>0</v>
      </c>
      <c r="HGQ15">
        <f>'Civil Works'!HGQ230</f>
        <v>0</v>
      </c>
      <c r="HGR15">
        <f>'Civil Works'!HGR230</f>
        <v>0</v>
      </c>
      <c r="HGS15">
        <f>'Civil Works'!HGS230</f>
        <v>0</v>
      </c>
      <c r="HGT15">
        <f>'Civil Works'!HGT230</f>
        <v>0</v>
      </c>
      <c r="HGU15">
        <f>'Civil Works'!HGU230</f>
        <v>0</v>
      </c>
      <c r="HGV15">
        <f>'Civil Works'!HGV230</f>
        <v>0</v>
      </c>
      <c r="HGW15">
        <f>'Civil Works'!HGW230</f>
        <v>0</v>
      </c>
      <c r="HGX15">
        <f>'Civil Works'!HGX230</f>
        <v>0</v>
      </c>
      <c r="HGY15">
        <f>'Civil Works'!HGY230</f>
        <v>0</v>
      </c>
      <c r="HGZ15">
        <f>'Civil Works'!HGZ230</f>
        <v>0</v>
      </c>
      <c r="HHA15">
        <f>'Civil Works'!HHA230</f>
        <v>0</v>
      </c>
      <c r="HHB15">
        <f>'Civil Works'!HHB230</f>
        <v>0</v>
      </c>
      <c r="HHC15">
        <f>'Civil Works'!HHC230</f>
        <v>0</v>
      </c>
      <c r="HHD15">
        <f>'Civil Works'!HHD230</f>
        <v>0</v>
      </c>
      <c r="HHE15">
        <f>'Civil Works'!HHE230</f>
        <v>0</v>
      </c>
      <c r="HHF15">
        <f>'Civil Works'!HHF230</f>
        <v>0</v>
      </c>
      <c r="HHG15">
        <f>'Civil Works'!HHG230</f>
        <v>0</v>
      </c>
      <c r="HHH15">
        <f>'Civil Works'!HHH230</f>
        <v>0</v>
      </c>
      <c r="HHI15">
        <f>'Civil Works'!HHI230</f>
        <v>0</v>
      </c>
      <c r="HHJ15">
        <f>'Civil Works'!HHJ230</f>
        <v>0</v>
      </c>
      <c r="HHK15">
        <f>'Civil Works'!HHK230</f>
        <v>0</v>
      </c>
      <c r="HHL15">
        <f>'Civil Works'!HHL230</f>
        <v>0</v>
      </c>
      <c r="HHM15">
        <f>'Civil Works'!HHM230</f>
        <v>0</v>
      </c>
      <c r="HHN15">
        <f>'Civil Works'!HHN230</f>
        <v>0</v>
      </c>
      <c r="HHO15">
        <f>'Civil Works'!HHO230</f>
        <v>0</v>
      </c>
      <c r="HHP15">
        <f>'Civil Works'!HHP230</f>
        <v>0</v>
      </c>
      <c r="HHQ15">
        <f>'Civil Works'!HHQ230</f>
        <v>0</v>
      </c>
      <c r="HHR15">
        <f>'Civil Works'!HHR230</f>
        <v>0</v>
      </c>
      <c r="HHS15">
        <f>'Civil Works'!HHS230</f>
        <v>0</v>
      </c>
      <c r="HHT15">
        <f>'Civil Works'!HHT230</f>
        <v>0</v>
      </c>
      <c r="HHU15">
        <f>'Civil Works'!HHU230</f>
        <v>0</v>
      </c>
      <c r="HHV15">
        <f>'Civil Works'!HHV230</f>
        <v>0</v>
      </c>
      <c r="HHW15">
        <f>'Civil Works'!HHW230</f>
        <v>0</v>
      </c>
      <c r="HHX15">
        <f>'Civil Works'!HHX230</f>
        <v>0</v>
      </c>
      <c r="HHY15">
        <f>'Civil Works'!HHY230</f>
        <v>0</v>
      </c>
      <c r="HHZ15">
        <f>'Civil Works'!HHZ230</f>
        <v>0</v>
      </c>
      <c r="HIA15">
        <f>'Civil Works'!HIA230</f>
        <v>0</v>
      </c>
      <c r="HIB15">
        <f>'Civil Works'!HIB230</f>
        <v>0</v>
      </c>
      <c r="HIC15">
        <f>'Civil Works'!HIC230</f>
        <v>0</v>
      </c>
      <c r="HID15">
        <f>'Civil Works'!HID230</f>
        <v>0</v>
      </c>
      <c r="HIE15">
        <f>'Civil Works'!HIE230</f>
        <v>0</v>
      </c>
      <c r="HIF15">
        <f>'Civil Works'!HIF230</f>
        <v>0</v>
      </c>
      <c r="HIG15">
        <f>'Civil Works'!HIG230</f>
        <v>0</v>
      </c>
      <c r="HIH15">
        <f>'Civil Works'!HIH230</f>
        <v>0</v>
      </c>
      <c r="HII15">
        <f>'Civil Works'!HII230</f>
        <v>0</v>
      </c>
      <c r="HIJ15">
        <f>'Civil Works'!HIJ230</f>
        <v>0</v>
      </c>
      <c r="HIK15">
        <f>'Civil Works'!HIK230</f>
        <v>0</v>
      </c>
      <c r="HIL15">
        <f>'Civil Works'!HIL230</f>
        <v>0</v>
      </c>
      <c r="HIM15">
        <f>'Civil Works'!HIM230</f>
        <v>0</v>
      </c>
      <c r="HIN15">
        <f>'Civil Works'!HIN230</f>
        <v>0</v>
      </c>
      <c r="HIO15">
        <f>'Civil Works'!HIO230</f>
        <v>0</v>
      </c>
      <c r="HIP15">
        <f>'Civil Works'!HIP230</f>
        <v>0</v>
      </c>
      <c r="HIQ15">
        <f>'Civil Works'!HIQ230</f>
        <v>0</v>
      </c>
      <c r="HIR15">
        <f>'Civil Works'!HIR230</f>
        <v>0</v>
      </c>
      <c r="HIS15">
        <f>'Civil Works'!HIS230</f>
        <v>0</v>
      </c>
      <c r="HIT15">
        <f>'Civil Works'!HIT230</f>
        <v>0</v>
      </c>
      <c r="HIU15">
        <f>'Civil Works'!HIU230</f>
        <v>0</v>
      </c>
      <c r="HIV15">
        <f>'Civil Works'!HIV230</f>
        <v>0</v>
      </c>
      <c r="HIW15">
        <f>'Civil Works'!HIW230</f>
        <v>0</v>
      </c>
      <c r="HIX15">
        <f>'Civil Works'!HIX230</f>
        <v>0</v>
      </c>
      <c r="HIY15">
        <f>'Civil Works'!HIY230</f>
        <v>0</v>
      </c>
      <c r="HIZ15">
        <f>'Civil Works'!HIZ230</f>
        <v>0</v>
      </c>
      <c r="HJA15">
        <f>'Civil Works'!HJA230</f>
        <v>0</v>
      </c>
      <c r="HJB15">
        <f>'Civil Works'!HJB230</f>
        <v>0</v>
      </c>
      <c r="HJC15">
        <f>'Civil Works'!HJC230</f>
        <v>0</v>
      </c>
      <c r="HJD15">
        <f>'Civil Works'!HJD230</f>
        <v>0</v>
      </c>
      <c r="HJE15">
        <f>'Civil Works'!HJE230</f>
        <v>0</v>
      </c>
      <c r="HJF15">
        <f>'Civil Works'!HJF230</f>
        <v>0</v>
      </c>
      <c r="HJG15">
        <f>'Civil Works'!HJG230</f>
        <v>0</v>
      </c>
      <c r="HJH15">
        <f>'Civil Works'!HJH230</f>
        <v>0</v>
      </c>
      <c r="HJI15">
        <f>'Civil Works'!HJI230</f>
        <v>0</v>
      </c>
      <c r="HJJ15">
        <f>'Civil Works'!HJJ230</f>
        <v>0</v>
      </c>
      <c r="HJK15">
        <f>'Civil Works'!HJK230</f>
        <v>0</v>
      </c>
      <c r="HJL15">
        <f>'Civil Works'!HJL230</f>
        <v>0</v>
      </c>
      <c r="HJM15">
        <f>'Civil Works'!HJM230</f>
        <v>0</v>
      </c>
      <c r="HJN15">
        <f>'Civil Works'!HJN230</f>
        <v>0</v>
      </c>
      <c r="HJO15">
        <f>'Civil Works'!HJO230</f>
        <v>0</v>
      </c>
      <c r="HJP15">
        <f>'Civil Works'!HJP230</f>
        <v>0</v>
      </c>
      <c r="HJQ15">
        <f>'Civil Works'!HJQ230</f>
        <v>0</v>
      </c>
      <c r="HJR15">
        <f>'Civil Works'!HJR230</f>
        <v>0</v>
      </c>
      <c r="HJS15">
        <f>'Civil Works'!HJS230</f>
        <v>0</v>
      </c>
      <c r="HJT15">
        <f>'Civil Works'!HJT230</f>
        <v>0</v>
      </c>
      <c r="HJU15">
        <f>'Civil Works'!HJU230</f>
        <v>0</v>
      </c>
      <c r="HJV15">
        <f>'Civil Works'!HJV230</f>
        <v>0</v>
      </c>
      <c r="HJW15">
        <f>'Civil Works'!HJW230</f>
        <v>0</v>
      </c>
      <c r="HJX15">
        <f>'Civil Works'!HJX230</f>
        <v>0</v>
      </c>
      <c r="HJY15">
        <f>'Civil Works'!HJY230</f>
        <v>0</v>
      </c>
      <c r="HJZ15">
        <f>'Civil Works'!HJZ230</f>
        <v>0</v>
      </c>
      <c r="HKA15">
        <f>'Civil Works'!HKA230</f>
        <v>0</v>
      </c>
      <c r="HKB15">
        <f>'Civil Works'!HKB230</f>
        <v>0</v>
      </c>
      <c r="HKC15">
        <f>'Civil Works'!HKC230</f>
        <v>0</v>
      </c>
      <c r="HKD15">
        <f>'Civil Works'!HKD230</f>
        <v>0</v>
      </c>
      <c r="HKE15">
        <f>'Civil Works'!HKE230</f>
        <v>0</v>
      </c>
      <c r="HKF15">
        <f>'Civil Works'!HKF230</f>
        <v>0</v>
      </c>
      <c r="HKG15">
        <f>'Civil Works'!HKG230</f>
        <v>0</v>
      </c>
      <c r="HKH15">
        <f>'Civil Works'!HKH230</f>
        <v>0</v>
      </c>
      <c r="HKI15">
        <f>'Civil Works'!HKI230</f>
        <v>0</v>
      </c>
      <c r="HKJ15">
        <f>'Civil Works'!HKJ230</f>
        <v>0</v>
      </c>
      <c r="HKK15">
        <f>'Civil Works'!HKK230</f>
        <v>0</v>
      </c>
      <c r="HKL15">
        <f>'Civil Works'!HKL230</f>
        <v>0</v>
      </c>
      <c r="HKM15">
        <f>'Civil Works'!HKM230</f>
        <v>0</v>
      </c>
      <c r="HKN15">
        <f>'Civil Works'!HKN230</f>
        <v>0</v>
      </c>
      <c r="HKO15">
        <f>'Civil Works'!HKO230</f>
        <v>0</v>
      </c>
      <c r="HKP15">
        <f>'Civil Works'!HKP230</f>
        <v>0</v>
      </c>
      <c r="HKQ15">
        <f>'Civil Works'!HKQ230</f>
        <v>0</v>
      </c>
      <c r="HKR15">
        <f>'Civil Works'!HKR230</f>
        <v>0</v>
      </c>
      <c r="HKS15">
        <f>'Civil Works'!HKS230</f>
        <v>0</v>
      </c>
      <c r="HKT15">
        <f>'Civil Works'!HKT230</f>
        <v>0</v>
      </c>
      <c r="HKU15">
        <f>'Civil Works'!HKU230</f>
        <v>0</v>
      </c>
      <c r="HKV15">
        <f>'Civil Works'!HKV230</f>
        <v>0</v>
      </c>
      <c r="HKW15">
        <f>'Civil Works'!HKW230</f>
        <v>0</v>
      </c>
      <c r="HKX15">
        <f>'Civil Works'!HKX230</f>
        <v>0</v>
      </c>
      <c r="HKY15">
        <f>'Civil Works'!HKY230</f>
        <v>0</v>
      </c>
      <c r="HKZ15">
        <f>'Civil Works'!HKZ230</f>
        <v>0</v>
      </c>
      <c r="HLA15">
        <f>'Civil Works'!HLA230</f>
        <v>0</v>
      </c>
      <c r="HLB15">
        <f>'Civil Works'!HLB230</f>
        <v>0</v>
      </c>
      <c r="HLC15">
        <f>'Civil Works'!HLC230</f>
        <v>0</v>
      </c>
      <c r="HLD15">
        <f>'Civil Works'!HLD230</f>
        <v>0</v>
      </c>
      <c r="HLE15">
        <f>'Civil Works'!HLE230</f>
        <v>0</v>
      </c>
      <c r="HLF15">
        <f>'Civil Works'!HLF230</f>
        <v>0</v>
      </c>
      <c r="HLG15">
        <f>'Civil Works'!HLG230</f>
        <v>0</v>
      </c>
      <c r="HLH15">
        <f>'Civil Works'!HLH230</f>
        <v>0</v>
      </c>
      <c r="HLI15">
        <f>'Civil Works'!HLI230</f>
        <v>0</v>
      </c>
      <c r="HLJ15">
        <f>'Civil Works'!HLJ230</f>
        <v>0</v>
      </c>
      <c r="HLK15">
        <f>'Civil Works'!HLK230</f>
        <v>0</v>
      </c>
      <c r="HLL15">
        <f>'Civil Works'!HLL230</f>
        <v>0</v>
      </c>
      <c r="HLM15">
        <f>'Civil Works'!HLM230</f>
        <v>0</v>
      </c>
      <c r="HLN15">
        <f>'Civil Works'!HLN230</f>
        <v>0</v>
      </c>
      <c r="HLO15">
        <f>'Civil Works'!HLO230</f>
        <v>0</v>
      </c>
      <c r="HLP15">
        <f>'Civil Works'!HLP230</f>
        <v>0</v>
      </c>
      <c r="HLQ15">
        <f>'Civil Works'!HLQ230</f>
        <v>0</v>
      </c>
      <c r="HLR15">
        <f>'Civil Works'!HLR230</f>
        <v>0</v>
      </c>
      <c r="HLS15">
        <f>'Civil Works'!HLS230</f>
        <v>0</v>
      </c>
      <c r="HLT15">
        <f>'Civil Works'!HLT230</f>
        <v>0</v>
      </c>
      <c r="HLU15">
        <f>'Civil Works'!HLU230</f>
        <v>0</v>
      </c>
      <c r="HLV15">
        <f>'Civil Works'!HLV230</f>
        <v>0</v>
      </c>
      <c r="HLW15">
        <f>'Civil Works'!HLW230</f>
        <v>0</v>
      </c>
      <c r="HLX15">
        <f>'Civil Works'!HLX230</f>
        <v>0</v>
      </c>
      <c r="HLY15">
        <f>'Civil Works'!HLY230</f>
        <v>0</v>
      </c>
      <c r="HLZ15">
        <f>'Civil Works'!HLZ230</f>
        <v>0</v>
      </c>
      <c r="HMA15">
        <f>'Civil Works'!HMA230</f>
        <v>0</v>
      </c>
      <c r="HMB15">
        <f>'Civil Works'!HMB230</f>
        <v>0</v>
      </c>
      <c r="HMC15">
        <f>'Civil Works'!HMC230</f>
        <v>0</v>
      </c>
      <c r="HMD15">
        <f>'Civil Works'!HMD230</f>
        <v>0</v>
      </c>
      <c r="HME15">
        <f>'Civil Works'!HME230</f>
        <v>0</v>
      </c>
      <c r="HMF15">
        <f>'Civil Works'!HMF230</f>
        <v>0</v>
      </c>
      <c r="HMG15">
        <f>'Civil Works'!HMG230</f>
        <v>0</v>
      </c>
      <c r="HMH15">
        <f>'Civil Works'!HMH230</f>
        <v>0</v>
      </c>
      <c r="HMI15">
        <f>'Civil Works'!HMI230</f>
        <v>0</v>
      </c>
      <c r="HMJ15">
        <f>'Civil Works'!HMJ230</f>
        <v>0</v>
      </c>
      <c r="HMK15">
        <f>'Civil Works'!HMK230</f>
        <v>0</v>
      </c>
      <c r="HML15">
        <f>'Civil Works'!HML230</f>
        <v>0</v>
      </c>
      <c r="HMM15">
        <f>'Civil Works'!HMM230</f>
        <v>0</v>
      </c>
      <c r="HMN15">
        <f>'Civil Works'!HMN230</f>
        <v>0</v>
      </c>
      <c r="HMO15">
        <f>'Civil Works'!HMO230</f>
        <v>0</v>
      </c>
      <c r="HMP15">
        <f>'Civil Works'!HMP230</f>
        <v>0</v>
      </c>
      <c r="HMQ15">
        <f>'Civil Works'!HMQ230</f>
        <v>0</v>
      </c>
      <c r="HMR15">
        <f>'Civil Works'!HMR230</f>
        <v>0</v>
      </c>
      <c r="HMS15">
        <f>'Civil Works'!HMS230</f>
        <v>0</v>
      </c>
      <c r="HMT15">
        <f>'Civil Works'!HMT230</f>
        <v>0</v>
      </c>
      <c r="HMU15">
        <f>'Civil Works'!HMU230</f>
        <v>0</v>
      </c>
      <c r="HMV15">
        <f>'Civil Works'!HMV230</f>
        <v>0</v>
      </c>
      <c r="HMW15">
        <f>'Civil Works'!HMW230</f>
        <v>0</v>
      </c>
      <c r="HMX15">
        <f>'Civil Works'!HMX230</f>
        <v>0</v>
      </c>
      <c r="HMY15">
        <f>'Civil Works'!HMY230</f>
        <v>0</v>
      </c>
      <c r="HMZ15">
        <f>'Civil Works'!HMZ230</f>
        <v>0</v>
      </c>
      <c r="HNA15">
        <f>'Civil Works'!HNA230</f>
        <v>0</v>
      </c>
      <c r="HNB15">
        <f>'Civil Works'!HNB230</f>
        <v>0</v>
      </c>
      <c r="HNC15">
        <f>'Civil Works'!HNC230</f>
        <v>0</v>
      </c>
      <c r="HND15">
        <f>'Civil Works'!HND230</f>
        <v>0</v>
      </c>
      <c r="HNE15">
        <f>'Civil Works'!HNE230</f>
        <v>0</v>
      </c>
      <c r="HNF15">
        <f>'Civil Works'!HNF230</f>
        <v>0</v>
      </c>
      <c r="HNG15">
        <f>'Civil Works'!HNG230</f>
        <v>0</v>
      </c>
      <c r="HNH15">
        <f>'Civil Works'!HNH230</f>
        <v>0</v>
      </c>
      <c r="HNI15">
        <f>'Civil Works'!HNI230</f>
        <v>0</v>
      </c>
      <c r="HNJ15">
        <f>'Civil Works'!HNJ230</f>
        <v>0</v>
      </c>
      <c r="HNK15">
        <f>'Civil Works'!HNK230</f>
        <v>0</v>
      </c>
      <c r="HNL15">
        <f>'Civil Works'!HNL230</f>
        <v>0</v>
      </c>
      <c r="HNM15">
        <f>'Civil Works'!HNM230</f>
        <v>0</v>
      </c>
      <c r="HNN15">
        <f>'Civil Works'!HNN230</f>
        <v>0</v>
      </c>
      <c r="HNO15">
        <f>'Civil Works'!HNO230</f>
        <v>0</v>
      </c>
      <c r="HNP15">
        <f>'Civil Works'!HNP230</f>
        <v>0</v>
      </c>
      <c r="HNQ15">
        <f>'Civil Works'!HNQ230</f>
        <v>0</v>
      </c>
      <c r="HNR15">
        <f>'Civil Works'!HNR230</f>
        <v>0</v>
      </c>
      <c r="HNS15">
        <f>'Civil Works'!HNS230</f>
        <v>0</v>
      </c>
      <c r="HNT15">
        <f>'Civil Works'!HNT230</f>
        <v>0</v>
      </c>
      <c r="HNU15">
        <f>'Civil Works'!HNU230</f>
        <v>0</v>
      </c>
      <c r="HNV15">
        <f>'Civil Works'!HNV230</f>
        <v>0</v>
      </c>
      <c r="HNW15">
        <f>'Civil Works'!HNW230</f>
        <v>0</v>
      </c>
      <c r="HNX15">
        <f>'Civil Works'!HNX230</f>
        <v>0</v>
      </c>
      <c r="HNY15">
        <f>'Civil Works'!HNY230</f>
        <v>0</v>
      </c>
      <c r="HNZ15">
        <f>'Civil Works'!HNZ230</f>
        <v>0</v>
      </c>
      <c r="HOA15">
        <f>'Civil Works'!HOA230</f>
        <v>0</v>
      </c>
      <c r="HOB15">
        <f>'Civil Works'!HOB230</f>
        <v>0</v>
      </c>
      <c r="HOC15">
        <f>'Civil Works'!HOC230</f>
        <v>0</v>
      </c>
      <c r="HOD15">
        <f>'Civil Works'!HOD230</f>
        <v>0</v>
      </c>
      <c r="HOE15">
        <f>'Civil Works'!HOE230</f>
        <v>0</v>
      </c>
      <c r="HOF15">
        <f>'Civil Works'!HOF230</f>
        <v>0</v>
      </c>
      <c r="HOG15">
        <f>'Civil Works'!HOG230</f>
        <v>0</v>
      </c>
      <c r="HOH15">
        <f>'Civil Works'!HOH230</f>
        <v>0</v>
      </c>
      <c r="HOI15">
        <f>'Civil Works'!HOI230</f>
        <v>0</v>
      </c>
      <c r="HOJ15">
        <f>'Civil Works'!HOJ230</f>
        <v>0</v>
      </c>
      <c r="HOK15">
        <f>'Civil Works'!HOK230</f>
        <v>0</v>
      </c>
      <c r="HOL15">
        <f>'Civil Works'!HOL230</f>
        <v>0</v>
      </c>
      <c r="HOM15">
        <f>'Civil Works'!HOM230</f>
        <v>0</v>
      </c>
      <c r="HON15">
        <f>'Civil Works'!HON230</f>
        <v>0</v>
      </c>
      <c r="HOO15">
        <f>'Civil Works'!HOO230</f>
        <v>0</v>
      </c>
      <c r="HOP15">
        <f>'Civil Works'!HOP230</f>
        <v>0</v>
      </c>
      <c r="HOQ15">
        <f>'Civil Works'!HOQ230</f>
        <v>0</v>
      </c>
      <c r="HOR15">
        <f>'Civil Works'!HOR230</f>
        <v>0</v>
      </c>
      <c r="HOS15">
        <f>'Civil Works'!HOS230</f>
        <v>0</v>
      </c>
      <c r="HOT15">
        <f>'Civil Works'!HOT230</f>
        <v>0</v>
      </c>
      <c r="HOU15">
        <f>'Civil Works'!HOU230</f>
        <v>0</v>
      </c>
      <c r="HOV15">
        <f>'Civil Works'!HOV230</f>
        <v>0</v>
      </c>
      <c r="HOW15">
        <f>'Civil Works'!HOW230</f>
        <v>0</v>
      </c>
      <c r="HOX15">
        <f>'Civil Works'!HOX230</f>
        <v>0</v>
      </c>
      <c r="HOY15">
        <f>'Civil Works'!HOY230</f>
        <v>0</v>
      </c>
      <c r="HOZ15">
        <f>'Civil Works'!HOZ230</f>
        <v>0</v>
      </c>
      <c r="HPA15">
        <f>'Civil Works'!HPA230</f>
        <v>0</v>
      </c>
      <c r="HPB15">
        <f>'Civil Works'!HPB230</f>
        <v>0</v>
      </c>
      <c r="HPC15">
        <f>'Civil Works'!HPC230</f>
        <v>0</v>
      </c>
      <c r="HPD15">
        <f>'Civil Works'!HPD230</f>
        <v>0</v>
      </c>
      <c r="HPE15">
        <f>'Civil Works'!HPE230</f>
        <v>0</v>
      </c>
      <c r="HPF15">
        <f>'Civil Works'!HPF230</f>
        <v>0</v>
      </c>
      <c r="HPG15">
        <f>'Civil Works'!HPG230</f>
        <v>0</v>
      </c>
      <c r="HPH15">
        <f>'Civil Works'!HPH230</f>
        <v>0</v>
      </c>
      <c r="HPI15">
        <f>'Civil Works'!HPI230</f>
        <v>0</v>
      </c>
      <c r="HPJ15">
        <f>'Civil Works'!HPJ230</f>
        <v>0</v>
      </c>
      <c r="HPK15">
        <f>'Civil Works'!HPK230</f>
        <v>0</v>
      </c>
      <c r="HPL15">
        <f>'Civil Works'!HPL230</f>
        <v>0</v>
      </c>
      <c r="HPM15">
        <f>'Civil Works'!HPM230</f>
        <v>0</v>
      </c>
      <c r="HPN15">
        <f>'Civil Works'!HPN230</f>
        <v>0</v>
      </c>
      <c r="HPO15">
        <f>'Civil Works'!HPO230</f>
        <v>0</v>
      </c>
      <c r="HPP15">
        <f>'Civil Works'!HPP230</f>
        <v>0</v>
      </c>
      <c r="HPQ15">
        <f>'Civil Works'!HPQ230</f>
        <v>0</v>
      </c>
      <c r="HPR15">
        <f>'Civil Works'!HPR230</f>
        <v>0</v>
      </c>
      <c r="HPS15">
        <f>'Civil Works'!HPS230</f>
        <v>0</v>
      </c>
      <c r="HPT15">
        <f>'Civil Works'!HPT230</f>
        <v>0</v>
      </c>
      <c r="HPU15">
        <f>'Civil Works'!HPU230</f>
        <v>0</v>
      </c>
      <c r="HPV15">
        <f>'Civil Works'!HPV230</f>
        <v>0</v>
      </c>
      <c r="HPW15">
        <f>'Civil Works'!HPW230</f>
        <v>0</v>
      </c>
      <c r="HPX15">
        <f>'Civil Works'!HPX230</f>
        <v>0</v>
      </c>
      <c r="HPY15">
        <f>'Civil Works'!HPY230</f>
        <v>0</v>
      </c>
      <c r="HPZ15">
        <f>'Civil Works'!HPZ230</f>
        <v>0</v>
      </c>
      <c r="HQA15">
        <f>'Civil Works'!HQA230</f>
        <v>0</v>
      </c>
      <c r="HQB15">
        <f>'Civil Works'!HQB230</f>
        <v>0</v>
      </c>
      <c r="HQC15">
        <f>'Civil Works'!HQC230</f>
        <v>0</v>
      </c>
      <c r="HQD15">
        <f>'Civil Works'!HQD230</f>
        <v>0</v>
      </c>
      <c r="HQE15">
        <f>'Civil Works'!HQE230</f>
        <v>0</v>
      </c>
      <c r="HQF15">
        <f>'Civil Works'!HQF230</f>
        <v>0</v>
      </c>
      <c r="HQG15">
        <f>'Civil Works'!HQG230</f>
        <v>0</v>
      </c>
      <c r="HQH15">
        <f>'Civil Works'!HQH230</f>
        <v>0</v>
      </c>
      <c r="HQI15">
        <f>'Civil Works'!HQI230</f>
        <v>0</v>
      </c>
      <c r="HQJ15">
        <f>'Civil Works'!HQJ230</f>
        <v>0</v>
      </c>
      <c r="HQK15">
        <f>'Civil Works'!HQK230</f>
        <v>0</v>
      </c>
      <c r="HQL15">
        <f>'Civil Works'!HQL230</f>
        <v>0</v>
      </c>
      <c r="HQM15">
        <f>'Civil Works'!HQM230</f>
        <v>0</v>
      </c>
      <c r="HQN15">
        <f>'Civil Works'!HQN230</f>
        <v>0</v>
      </c>
      <c r="HQO15">
        <f>'Civil Works'!HQO230</f>
        <v>0</v>
      </c>
      <c r="HQP15">
        <f>'Civil Works'!HQP230</f>
        <v>0</v>
      </c>
      <c r="HQQ15">
        <f>'Civil Works'!HQQ230</f>
        <v>0</v>
      </c>
      <c r="HQR15">
        <f>'Civil Works'!HQR230</f>
        <v>0</v>
      </c>
      <c r="HQS15">
        <f>'Civil Works'!HQS230</f>
        <v>0</v>
      </c>
      <c r="HQT15">
        <f>'Civil Works'!HQT230</f>
        <v>0</v>
      </c>
      <c r="HQU15">
        <f>'Civil Works'!HQU230</f>
        <v>0</v>
      </c>
      <c r="HQV15">
        <f>'Civil Works'!HQV230</f>
        <v>0</v>
      </c>
      <c r="HQW15">
        <f>'Civil Works'!HQW230</f>
        <v>0</v>
      </c>
      <c r="HQX15">
        <f>'Civil Works'!HQX230</f>
        <v>0</v>
      </c>
      <c r="HQY15">
        <f>'Civil Works'!HQY230</f>
        <v>0</v>
      </c>
      <c r="HQZ15">
        <f>'Civil Works'!HQZ230</f>
        <v>0</v>
      </c>
      <c r="HRA15">
        <f>'Civil Works'!HRA230</f>
        <v>0</v>
      </c>
      <c r="HRB15">
        <f>'Civil Works'!HRB230</f>
        <v>0</v>
      </c>
      <c r="HRC15">
        <f>'Civil Works'!HRC230</f>
        <v>0</v>
      </c>
      <c r="HRD15">
        <f>'Civil Works'!HRD230</f>
        <v>0</v>
      </c>
      <c r="HRE15">
        <f>'Civil Works'!HRE230</f>
        <v>0</v>
      </c>
      <c r="HRF15">
        <f>'Civil Works'!HRF230</f>
        <v>0</v>
      </c>
      <c r="HRG15">
        <f>'Civil Works'!HRG230</f>
        <v>0</v>
      </c>
      <c r="HRH15">
        <f>'Civil Works'!HRH230</f>
        <v>0</v>
      </c>
      <c r="HRI15">
        <f>'Civil Works'!HRI230</f>
        <v>0</v>
      </c>
      <c r="HRJ15">
        <f>'Civil Works'!HRJ230</f>
        <v>0</v>
      </c>
      <c r="HRK15">
        <f>'Civil Works'!HRK230</f>
        <v>0</v>
      </c>
      <c r="HRL15">
        <f>'Civil Works'!HRL230</f>
        <v>0</v>
      </c>
      <c r="HRM15">
        <f>'Civil Works'!HRM230</f>
        <v>0</v>
      </c>
      <c r="HRN15">
        <f>'Civil Works'!HRN230</f>
        <v>0</v>
      </c>
      <c r="HRO15">
        <f>'Civil Works'!HRO230</f>
        <v>0</v>
      </c>
      <c r="HRP15">
        <f>'Civil Works'!HRP230</f>
        <v>0</v>
      </c>
      <c r="HRQ15">
        <f>'Civil Works'!HRQ230</f>
        <v>0</v>
      </c>
      <c r="HRR15">
        <f>'Civil Works'!HRR230</f>
        <v>0</v>
      </c>
      <c r="HRS15">
        <f>'Civil Works'!HRS230</f>
        <v>0</v>
      </c>
      <c r="HRT15">
        <f>'Civil Works'!HRT230</f>
        <v>0</v>
      </c>
      <c r="HRU15">
        <f>'Civil Works'!HRU230</f>
        <v>0</v>
      </c>
      <c r="HRV15">
        <f>'Civil Works'!HRV230</f>
        <v>0</v>
      </c>
      <c r="HRW15">
        <f>'Civil Works'!HRW230</f>
        <v>0</v>
      </c>
      <c r="HRX15">
        <f>'Civil Works'!HRX230</f>
        <v>0</v>
      </c>
      <c r="HRY15">
        <f>'Civil Works'!HRY230</f>
        <v>0</v>
      </c>
      <c r="HRZ15">
        <f>'Civil Works'!HRZ230</f>
        <v>0</v>
      </c>
      <c r="HSA15">
        <f>'Civil Works'!HSA230</f>
        <v>0</v>
      </c>
      <c r="HSB15">
        <f>'Civil Works'!HSB230</f>
        <v>0</v>
      </c>
      <c r="HSC15">
        <f>'Civil Works'!HSC230</f>
        <v>0</v>
      </c>
      <c r="HSD15">
        <f>'Civil Works'!HSD230</f>
        <v>0</v>
      </c>
      <c r="HSE15">
        <f>'Civil Works'!HSE230</f>
        <v>0</v>
      </c>
      <c r="HSF15">
        <f>'Civil Works'!HSF230</f>
        <v>0</v>
      </c>
      <c r="HSG15">
        <f>'Civil Works'!HSG230</f>
        <v>0</v>
      </c>
      <c r="HSH15">
        <f>'Civil Works'!HSH230</f>
        <v>0</v>
      </c>
      <c r="HSI15">
        <f>'Civil Works'!HSI230</f>
        <v>0</v>
      </c>
      <c r="HSJ15">
        <f>'Civil Works'!HSJ230</f>
        <v>0</v>
      </c>
      <c r="HSK15">
        <f>'Civil Works'!HSK230</f>
        <v>0</v>
      </c>
      <c r="HSL15">
        <f>'Civil Works'!HSL230</f>
        <v>0</v>
      </c>
      <c r="HSM15">
        <f>'Civil Works'!HSM230</f>
        <v>0</v>
      </c>
      <c r="HSN15">
        <f>'Civil Works'!HSN230</f>
        <v>0</v>
      </c>
      <c r="HSO15">
        <f>'Civil Works'!HSO230</f>
        <v>0</v>
      </c>
      <c r="HSP15">
        <f>'Civil Works'!HSP230</f>
        <v>0</v>
      </c>
      <c r="HSQ15">
        <f>'Civil Works'!HSQ230</f>
        <v>0</v>
      </c>
      <c r="HSR15">
        <f>'Civil Works'!HSR230</f>
        <v>0</v>
      </c>
      <c r="HSS15">
        <f>'Civil Works'!HSS230</f>
        <v>0</v>
      </c>
      <c r="HST15">
        <f>'Civil Works'!HST230</f>
        <v>0</v>
      </c>
      <c r="HSU15">
        <f>'Civil Works'!HSU230</f>
        <v>0</v>
      </c>
      <c r="HSV15">
        <f>'Civil Works'!HSV230</f>
        <v>0</v>
      </c>
      <c r="HSW15">
        <f>'Civil Works'!HSW230</f>
        <v>0</v>
      </c>
      <c r="HSX15">
        <f>'Civil Works'!HSX230</f>
        <v>0</v>
      </c>
      <c r="HSY15">
        <f>'Civil Works'!HSY230</f>
        <v>0</v>
      </c>
      <c r="HSZ15">
        <f>'Civil Works'!HSZ230</f>
        <v>0</v>
      </c>
      <c r="HTA15">
        <f>'Civil Works'!HTA230</f>
        <v>0</v>
      </c>
      <c r="HTB15">
        <f>'Civil Works'!HTB230</f>
        <v>0</v>
      </c>
      <c r="HTC15">
        <f>'Civil Works'!HTC230</f>
        <v>0</v>
      </c>
      <c r="HTD15">
        <f>'Civil Works'!HTD230</f>
        <v>0</v>
      </c>
      <c r="HTE15">
        <f>'Civil Works'!HTE230</f>
        <v>0</v>
      </c>
      <c r="HTF15">
        <f>'Civil Works'!HTF230</f>
        <v>0</v>
      </c>
      <c r="HTG15">
        <f>'Civil Works'!HTG230</f>
        <v>0</v>
      </c>
      <c r="HTH15">
        <f>'Civil Works'!HTH230</f>
        <v>0</v>
      </c>
      <c r="HTI15">
        <f>'Civil Works'!HTI230</f>
        <v>0</v>
      </c>
      <c r="HTJ15">
        <f>'Civil Works'!HTJ230</f>
        <v>0</v>
      </c>
      <c r="HTK15">
        <f>'Civil Works'!HTK230</f>
        <v>0</v>
      </c>
      <c r="HTL15">
        <f>'Civil Works'!HTL230</f>
        <v>0</v>
      </c>
      <c r="HTM15">
        <f>'Civil Works'!HTM230</f>
        <v>0</v>
      </c>
      <c r="HTN15">
        <f>'Civil Works'!HTN230</f>
        <v>0</v>
      </c>
      <c r="HTO15">
        <f>'Civil Works'!HTO230</f>
        <v>0</v>
      </c>
      <c r="HTP15">
        <f>'Civil Works'!HTP230</f>
        <v>0</v>
      </c>
      <c r="HTQ15">
        <f>'Civil Works'!HTQ230</f>
        <v>0</v>
      </c>
      <c r="HTR15">
        <f>'Civil Works'!HTR230</f>
        <v>0</v>
      </c>
      <c r="HTS15">
        <f>'Civil Works'!HTS230</f>
        <v>0</v>
      </c>
      <c r="HTT15">
        <f>'Civil Works'!HTT230</f>
        <v>0</v>
      </c>
      <c r="HTU15">
        <f>'Civil Works'!HTU230</f>
        <v>0</v>
      </c>
      <c r="HTV15">
        <f>'Civil Works'!HTV230</f>
        <v>0</v>
      </c>
      <c r="HTW15">
        <f>'Civil Works'!HTW230</f>
        <v>0</v>
      </c>
      <c r="HTX15">
        <f>'Civil Works'!HTX230</f>
        <v>0</v>
      </c>
      <c r="HTY15">
        <f>'Civil Works'!HTY230</f>
        <v>0</v>
      </c>
      <c r="HTZ15">
        <f>'Civil Works'!HTZ230</f>
        <v>0</v>
      </c>
      <c r="HUA15">
        <f>'Civil Works'!HUA230</f>
        <v>0</v>
      </c>
      <c r="HUB15">
        <f>'Civil Works'!HUB230</f>
        <v>0</v>
      </c>
      <c r="HUC15">
        <f>'Civil Works'!HUC230</f>
        <v>0</v>
      </c>
      <c r="HUD15">
        <f>'Civil Works'!HUD230</f>
        <v>0</v>
      </c>
      <c r="HUE15">
        <f>'Civil Works'!HUE230</f>
        <v>0</v>
      </c>
      <c r="HUF15">
        <f>'Civil Works'!HUF230</f>
        <v>0</v>
      </c>
      <c r="HUG15">
        <f>'Civil Works'!HUG230</f>
        <v>0</v>
      </c>
      <c r="HUH15">
        <f>'Civil Works'!HUH230</f>
        <v>0</v>
      </c>
      <c r="HUI15">
        <f>'Civil Works'!HUI230</f>
        <v>0</v>
      </c>
      <c r="HUJ15">
        <f>'Civil Works'!HUJ230</f>
        <v>0</v>
      </c>
      <c r="HUK15">
        <f>'Civil Works'!HUK230</f>
        <v>0</v>
      </c>
      <c r="HUL15">
        <f>'Civil Works'!HUL230</f>
        <v>0</v>
      </c>
      <c r="HUM15">
        <f>'Civil Works'!HUM230</f>
        <v>0</v>
      </c>
      <c r="HUN15">
        <f>'Civil Works'!HUN230</f>
        <v>0</v>
      </c>
      <c r="HUO15">
        <f>'Civil Works'!HUO230</f>
        <v>0</v>
      </c>
      <c r="HUP15">
        <f>'Civil Works'!HUP230</f>
        <v>0</v>
      </c>
      <c r="HUQ15">
        <f>'Civil Works'!HUQ230</f>
        <v>0</v>
      </c>
      <c r="HUR15">
        <f>'Civil Works'!HUR230</f>
        <v>0</v>
      </c>
      <c r="HUS15">
        <f>'Civil Works'!HUS230</f>
        <v>0</v>
      </c>
      <c r="HUT15">
        <f>'Civil Works'!HUT230</f>
        <v>0</v>
      </c>
      <c r="HUU15">
        <f>'Civil Works'!HUU230</f>
        <v>0</v>
      </c>
      <c r="HUV15">
        <f>'Civil Works'!HUV230</f>
        <v>0</v>
      </c>
      <c r="HUW15">
        <f>'Civil Works'!HUW230</f>
        <v>0</v>
      </c>
      <c r="HUX15">
        <f>'Civil Works'!HUX230</f>
        <v>0</v>
      </c>
      <c r="HUY15">
        <f>'Civil Works'!HUY230</f>
        <v>0</v>
      </c>
      <c r="HUZ15">
        <f>'Civil Works'!HUZ230</f>
        <v>0</v>
      </c>
      <c r="HVA15">
        <f>'Civil Works'!HVA230</f>
        <v>0</v>
      </c>
      <c r="HVB15">
        <f>'Civil Works'!HVB230</f>
        <v>0</v>
      </c>
      <c r="HVC15">
        <f>'Civil Works'!HVC230</f>
        <v>0</v>
      </c>
      <c r="HVD15">
        <f>'Civil Works'!HVD230</f>
        <v>0</v>
      </c>
      <c r="HVE15">
        <f>'Civil Works'!HVE230</f>
        <v>0</v>
      </c>
      <c r="HVF15">
        <f>'Civil Works'!HVF230</f>
        <v>0</v>
      </c>
      <c r="HVG15">
        <f>'Civil Works'!HVG230</f>
        <v>0</v>
      </c>
      <c r="HVH15">
        <f>'Civil Works'!HVH230</f>
        <v>0</v>
      </c>
      <c r="HVI15">
        <f>'Civil Works'!HVI230</f>
        <v>0</v>
      </c>
      <c r="HVJ15">
        <f>'Civil Works'!HVJ230</f>
        <v>0</v>
      </c>
      <c r="HVK15">
        <f>'Civil Works'!HVK230</f>
        <v>0</v>
      </c>
      <c r="HVL15">
        <f>'Civil Works'!HVL230</f>
        <v>0</v>
      </c>
      <c r="HVM15">
        <f>'Civil Works'!HVM230</f>
        <v>0</v>
      </c>
      <c r="HVN15">
        <f>'Civil Works'!HVN230</f>
        <v>0</v>
      </c>
      <c r="HVO15">
        <f>'Civil Works'!HVO230</f>
        <v>0</v>
      </c>
      <c r="HVP15">
        <f>'Civil Works'!HVP230</f>
        <v>0</v>
      </c>
      <c r="HVQ15">
        <f>'Civil Works'!HVQ230</f>
        <v>0</v>
      </c>
      <c r="HVR15">
        <f>'Civil Works'!HVR230</f>
        <v>0</v>
      </c>
      <c r="HVS15">
        <f>'Civil Works'!HVS230</f>
        <v>0</v>
      </c>
      <c r="HVT15">
        <f>'Civil Works'!HVT230</f>
        <v>0</v>
      </c>
      <c r="HVU15">
        <f>'Civil Works'!HVU230</f>
        <v>0</v>
      </c>
      <c r="HVV15">
        <f>'Civil Works'!HVV230</f>
        <v>0</v>
      </c>
      <c r="HVW15">
        <f>'Civil Works'!HVW230</f>
        <v>0</v>
      </c>
      <c r="HVX15">
        <f>'Civil Works'!HVX230</f>
        <v>0</v>
      </c>
      <c r="HVY15">
        <f>'Civil Works'!HVY230</f>
        <v>0</v>
      </c>
      <c r="HVZ15">
        <f>'Civil Works'!HVZ230</f>
        <v>0</v>
      </c>
      <c r="HWA15">
        <f>'Civil Works'!HWA230</f>
        <v>0</v>
      </c>
      <c r="HWB15">
        <f>'Civil Works'!HWB230</f>
        <v>0</v>
      </c>
      <c r="HWC15">
        <f>'Civil Works'!HWC230</f>
        <v>0</v>
      </c>
      <c r="HWD15">
        <f>'Civil Works'!HWD230</f>
        <v>0</v>
      </c>
      <c r="HWE15">
        <f>'Civil Works'!HWE230</f>
        <v>0</v>
      </c>
      <c r="HWF15">
        <f>'Civil Works'!HWF230</f>
        <v>0</v>
      </c>
      <c r="HWG15">
        <f>'Civil Works'!HWG230</f>
        <v>0</v>
      </c>
      <c r="HWH15">
        <f>'Civil Works'!HWH230</f>
        <v>0</v>
      </c>
      <c r="HWI15">
        <f>'Civil Works'!HWI230</f>
        <v>0</v>
      </c>
      <c r="HWJ15">
        <f>'Civil Works'!HWJ230</f>
        <v>0</v>
      </c>
      <c r="HWK15">
        <f>'Civil Works'!HWK230</f>
        <v>0</v>
      </c>
      <c r="HWL15">
        <f>'Civil Works'!HWL230</f>
        <v>0</v>
      </c>
      <c r="HWM15">
        <f>'Civil Works'!HWM230</f>
        <v>0</v>
      </c>
      <c r="HWN15">
        <f>'Civil Works'!HWN230</f>
        <v>0</v>
      </c>
      <c r="HWO15">
        <f>'Civil Works'!HWO230</f>
        <v>0</v>
      </c>
      <c r="HWP15">
        <f>'Civil Works'!HWP230</f>
        <v>0</v>
      </c>
      <c r="HWQ15">
        <f>'Civil Works'!HWQ230</f>
        <v>0</v>
      </c>
      <c r="HWR15">
        <f>'Civil Works'!HWR230</f>
        <v>0</v>
      </c>
      <c r="HWS15">
        <f>'Civil Works'!HWS230</f>
        <v>0</v>
      </c>
      <c r="HWT15">
        <f>'Civil Works'!HWT230</f>
        <v>0</v>
      </c>
      <c r="HWU15">
        <f>'Civil Works'!HWU230</f>
        <v>0</v>
      </c>
      <c r="HWV15">
        <f>'Civil Works'!HWV230</f>
        <v>0</v>
      </c>
      <c r="HWW15">
        <f>'Civil Works'!HWW230</f>
        <v>0</v>
      </c>
      <c r="HWX15">
        <f>'Civil Works'!HWX230</f>
        <v>0</v>
      </c>
      <c r="HWY15">
        <f>'Civil Works'!HWY230</f>
        <v>0</v>
      </c>
      <c r="HWZ15">
        <f>'Civil Works'!HWZ230</f>
        <v>0</v>
      </c>
      <c r="HXA15">
        <f>'Civil Works'!HXA230</f>
        <v>0</v>
      </c>
      <c r="HXB15">
        <f>'Civil Works'!HXB230</f>
        <v>0</v>
      </c>
      <c r="HXC15">
        <f>'Civil Works'!HXC230</f>
        <v>0</v>
      </c>
      <c r="HXD15">
        <f>'Civil Works'!HXD230</f>
        <v>0</v>
      </c>
      <c r="HXE15">
        <f>'Civil Works'!HXE230</f>
        <v>0</v>
      </c>
      <c r="HXF15">
        <f>'Civil Works'!HXF230</f>
        <v>0</v>
      </c>
      <c r="HXG15">
        <f>'Civil Works'!HXG230</f>
        <v>0</v>
      </c>
      <c r="HXH15">
        <f>'Civil Works'!HXH230</f>
        <v>0</v>
      </c>
      <c r="HXI15">
        <f>'Civil Works'!HXI230</f>
        <v>0</v>
      </c>
      <c r="HXJ15">
        <f>'Civil Works'!HXJ230</f>
        <v>0</v>
      </c>
      <c r="HXK15">
        <f>'Civil Works'!HXK230</f>
        <v>0</v>
      </c>
      <c r="HXL15">
        <f>'Civil Works'!HXL230</f>
        <v>0</v>
      </c>
      <c r="HXM15">
        <f>'Civil Works'!HXM230</f>
        <v>0</v>
      </c>
      <c r="HXN15">
        <f>'Civil Works'!HXN230</f>
        <v>0</v>
      </c>
      <c r="HXO15">
        <f>'Civil Works'!HXO230</f>
        <v>0</v>
      </c>
      <c r="HXP15">
        <f>'Civil Works'!HXP230</f>
        <v>0</v>
      </c>
      <c r="HXQ15">
        <f>'Civil Works'!HXQ230</f>
        <v>0</v>
      </c>
      <c r="HXR15">
        <f>'Civil Works'!HXR230</f>
        <v>0</v>
      </c>
      <c r="HXS15">
        <f>'Civil Works'!HXS230</f>
        <v>0</v>
      </c>
      <c r="HXT15">
        <f>'Civil Works'!HXT230</f>
        <v>0</v>
      </c>
      <c r="HXU15">
        <f>'Civil Works'!HXU230</f>
        <v>0</v>
      </c>
      <c r="HXV15">
        <f>'Civil Works'!HXV230</f>
        <v>0</v>
      </c>
      <c r="HXW15">
        <f>'Civil Works'!HXW230</f>
        <v>0</v>
      </c>
      <c r="HXX15">
        <f>'Civil Works'!HXX230</f>
        <v>0</v>
      </c>
      <c r="HXY15">
        <f>'Civil Works'!HXY230</f>
        <v>0</v>
      </c>
      <c r="HXZ15">
        <f>'Civil Works'!HXZ230</f>
        <v>0</v>
      </c>
      <c r="HYA15">
        <f>'Civil Works'!HYA230</f>
        <v>0</v>
      </c>
      <c r="HYB15">
        <f>'Civil Works'!HYB230</f>
        <v>0</v>
      </c>
      <c r="HYC15">
        <f>'Civil Works'!HYC230</f>
        <v>0</v>
      </c>
      <c r="HYD15">
        <f>'Civil Works'!HYD230</f>
        <v>0</v>
      </c>
      <c r="HYE15">
        <f>'Civil Works'!HYE230</f>
        <v>0</v>
      </c>
      <c r="HYF15">
        <f>'Civil Works'!HYF230</f>
        <v>0</v>
      </c>
      <c r="HYG15">
        <f>'Civil Works'!HYG230</f>
        <v>0</v>
      </c>
      <c r="HYH15">
        <f>'Civil Works'!HYH230</f>
        <v>0</v>
      </c>
      <c r="HYI15">
        <f>'Civil Works'!HYI230</f>
        <v>0</v>
      </c>
      <c r="HYJ15">
        <f>'Civil Works'!HYJ230</f>
        <v>0</v>
      </c>
      <c r="HYK15">
        <f>'Civil Works'!HYK230</f>
        <v>0</v>
      </c>
      <c r="HYL15">
        <f>'Civil Works'!HYL230</f>
        <v>0</v>
      </c>
      <c r="HYM15">
        <f>'Civil Works'!HYM230</f>
        <v>0</v>
      </c>
      <c r="HYN15">
        <f>'Civil Works'!HYN230</f>
        <v>0</v>
      </c>
      <c r="HYO15">
        <f>'Civil Works'!HYO230</f>
        <v>0</v>
      </c>
      <c r="HYP15">
        <f>'Civil Works'!HYP230</f>
        <v>0</v>
      </c>
      <c r="HYQ15">
        <f>'Civil Works'!HYQ230</f>
        <v>0</v>
      </c>
      <c r="HYR15">
        <f>'Civil Works'!HYR230</f>
        <v>0</v>
      </c>
      <c r="HYS15">
        <f>'Civil Works'!HYS230</f>
        <v>0</v>
      </c>
      <c r="HYT15">
        <f>'Civil Works'!HYT230</f>
        <v>0</v>
      </c>
      <c r="HYU15">
        <f>'Civil Works'!HYU230</f>
        <v>0</v>
      </c>
      <c r="HYV15">
        <f>'Civil Works'!HYV230</f>
        <v>0</v>
      </c>
      <c r="HYW15">
        <f>'Civil Works'!HYW230</f>
        <v>0</v>
      </c>
      <c r="HYX15">
        <f>'Civil Works'!HYX230</f>
        <v>0</v>
      </c>
      <c r="HYY15">
        <f>'Civil Works'!HYY230</f>
        <v>0</v>
      </c>
      <c r="HYZ15">
        <f>'Civil Works'!HYZ230</f>
        <v>0</v>
      </c>
      <c r="HZA15">
        <f>'Civil Works'!HZA230</f>
        <v>0</v>
      </c>
      <c r="HZB15">
        <f>'Civil Works'!HZB230</f>
        <v>0</v>
      </c>
      <c r="HZC15">
        <f>'Civil Works'!HZC230</f>
        <v>0</v>
      </c>
      <c r="HZD15">
        <f>'Civil Works'!HZD230</f>
        <v>0</v>
      </c>
      <c r="HZE15">
        <f>'Civil Works'!HZE230</f>
        <v>0</v>
      </c>
      <c r="HZF15">
        <f>'Civil Works'!HZF230</f>
        <v>0</v>
      </c>
      <c r="HZG15">
        <f>'Civil Works'!HZG230</f>
        <v>0</v>
      </c>
      <c r="HZH15">
        <f>'Civil Works'!HZH230</f>
        <v>0</v>
      </c>
      <c r="HZI15">
        <f>'Civil Works'!HZI230</f>
        <v>0</v>
      </c>
      <c r="HZJ15">
        <f>'Civil Works'!HZJ230</f>
        <v>0</v>
      </c>
      <c r="HZK15">
        <f>'Civil Works'!HZK230</f>
        <v>0</v>
      </c>
      <c r="HZL15">
        <f>'Civil Works'!HZL230</f>
        <v>0</v>
      </c>
      <c r="HZM15">
        <f>'Civil Works'!HZM230</f>
        <v>0</v>
      </c>
      <c r="HZN15">
        <f>'Civil Works'!HZN230</f>
        <v>0</v>
      </c>
      <c r="HZO15">
        <f>'Civil Works'!HZO230</f>
        <v>0</v>
      </c>
      <c r="HZP15">
        <f>'Civil Works'!HZP230</f>
        <v>0</v>
      </c>
      <c r="HZQ15">
        <f>'Civil Works'!HZQ230</f>
        <v>0</v>
      </c>
      <c r="HZR15">
        <f>'Civil Works'!HZR230</f>
        <v>0</v>
      </c>
      <c r="HZS15">
        <f>'Civil Works'!HZS230</f>
        <v>0</v>
      </c>
      <c r="HZT15">
        <f>'Civil Works'!HZT230</f>
        <v>0</v>
      </c>
      <c r="HZU15">
        <f>'Civil Works'!HZU230</f>
        <v>0</v>
      </c>
      <c r="HZV15">
        <f>'Civil Works'!HZV230</f>
        <v>0</v>
      </c>
      <c r="HZW15">
        <f>'Civil Works'!HZW230</f>
        <v>0</v>
      </c>
      <c r="HZX15">
        <f>'Civil Works'!HZX230</f>
        <v>0</v>
      </c>
      <c r="HZY15">
        <f>'Civil Works'!HZY230</f>
        <v>0</v>
      </c>
      <c r="HZZ15">
        <f>'Civil Works'!HZZ230</f>
        <v>0</v>
      </c>
      <c r="IAA15">
        <f>'Civil Works'!IAA230</f>
        <v>0</v>
      </c>
      <c r="IAB15">
        <f>'Civil Works'!IAB230</f>
        <v>0</v>
      </c>
      <c r="IAC15">
        <f>'Civil Works'!IAC230</f>
        <v>0</v>
      </c>
      <c r="IAD15">
        <f>'Civil Works'!IAD230</f>
        <v>0</v>
      </c>
      <c r="IAE15">
        <f>'Civil Works'!IAE230</f>
        <v>0</v>
      </c>
      <c r="IAF15">
        <f>'Civil Works'!IAF230</f>
        <v>0</v>
      </c>
      <c r="IAG15">
        <f>'Civil Works'!IAG230</f>
        <v>0</v>
      </c>
      <c r="IAH15">
        <f>'Civil Works'!IAH230</f>
        <v>0</v>
      </c>
      <c r="IAI15">
        <f>'Civil Works'!IAI230</f>
        <v>0</v>
      </c>
      <c r="IAJ15">
        <f>'Civil Works'!IAJ230</f>
        <v>0</v>
      </c>
      <c r="IAK15">
        <f>'Civil Works'!IAK230</f>
        <v>0</v>
      </c>
      <c r="IAL15">
        <f>'Civil Works'!IAL230</f>
        <v>0</v>
      </c>
      <c r="IAM15">
        <f>'Civil Works'!IAM230</f>
        <v>0</v>
      </c>
      <c r="IAN15">
        <f>'Civil Works'!IAN230</f>
        <v>0</v>
      </c>
      <c r="IAO15">
        <f>'Civil Works'!IAO230</f>
        <v>0</v>
      </c>
      <c r="IAP15">
        <f>'Civil Works'!IAP230</f>
        <v>0</v>
      </c>
      <c r="IAQ15">
        <f>'Civil Works'!IAQ230</f>
        <v>0</v>
      </c>
      <c r="IAR15">
        <f>'Civil Works'!IAR230</f>
        <v>0</v>
      </c>
      <c r="IAS15">
        <f>'Civil Works'!IAS230</f>
        <v>0</v>
      </c>
      <c r="IAT15">
        <f>'Civil Works'!IAT230</f>
        <v>0</v>
      </c>
      <c r="IAU15">
        <f>'Civil Works'!IAU230</f>
        <v>0</v>
      </c>
      <c r="IAV15">
        <f>'Civil Works'!IAV230</f>
        <v>0</v>
      </c>
      <c r="IAW15">
        <f>'Civil Works'!IAW230</f>
        <v>0</v>
      </c>
      <c r="IAX15">
        <f>'Civil Works'!IAX230</f>
        <v>0</v>
      </c>
      <c r="IAY15">
        <f>'Civil Works'!IAY230</f>
        <v>0</v>
      </c>
      <c r="IAZ15">
        <f>'Civil Works'!IAZ230</f>
        <v>0</v>
      </c>
      <c r="IBA15">
        <f>'Civil Works'!IBA230</f>
        <v>0</v>
      </c>
      <c r="IBB15">
        <f>'Civil Works'!IBB230</f>
        <v>0</v>
      </c>
      <c r="IBC15">
        <f>'Civil Works'!IBC230</f>
        <v>0</v>
      </c>
      <c r="IBD15">
        <f>'Civil Works'!IBD230</f>
        <v>0</v>
      </c>
      <c r="IBE15">
        <f>'Civil Works'!IBE230</f>
        <v>0</v>
      </c>
      <c r="IBF15">
        <f>'Civil Works'!IBF230</f>
        <v>0</v>
      </c>
      <c r="IBG15">
        <f>'Civil Works'!IBG230</f>
        <v>0</v>
      </c>
      <c r="IBH15">
        <f>'Civil Works'!IBH230</f>
        <v>0</v>
      </c>
      <c r="IBI15">
        <f>'Civil Works'!IBI230</f>
        <v>0</v>
      </c>
      <c r="IBJ15">
        <f>'Civil Works'!IBJ230</f>
        <v>0</v>
      </c>
      <c r="IBK15">
        <f>'Civil Works'!IBK230</f>
        <v>0</v>
      </c>
      <c r="IBL15">
        <f>'Civil Works'!IBL230</f>
        <v>0</v>
      </c>
      <c r="IBM15">
        <f>'Civil Works'!IBM230</f>
        <v>0</v>
      </c>
      <c r="IBN15">
        <f>'Civil Works'!IBN230</f>
        <v>0</v>
      </c>
      <c r="IBO15">
        <f>'Civil Works'!IBO230</f>
        <v>0</v>
      </c>
      <c r="IBP15">
        <f>'Civil Works'!IBP230</f>
        <v>0</v>
      </c>
      <c r="IBQ15">
        <f>'Civil Works'!IBQ230</f>
        <v>0</v>
      </c>
      <c r="IBR15">
        <f>'Civil Works'!IBR230</f>
        <v>0</v>
      </c>
      <c r="IBS15">
        <f>'Civil Works'!IBS230</f>
        <v>0</v>
      </c>
      <c r="IBT15">
        <f>'Civil Works'!IBT230</f>
        <v>0</v>
      </c>
      <c r="IBU15">
        <f>'Civil Works'!IBU230</f>
        <v>0</v>
      </c>
      <c r="IBV15">
        <f>'Civil Works'!IBV230</f>
        <v>0</v>
      </c>
      <c r="IBW15">
        <f>'Civil Works'!IBW230</f>
        <v>0</v>
      </c>
      <c r="IBX15">
        <f>'Civil Works'!IBX230</f>
        <v>0</v>
      </c>
      <c r="IBY15">
        <f>'Civil Works'!IBY230</f>
        <v>0</v>
      </c>
      <c r="IBZ15">
        <f>'Civil Works'!IBZ230</f>
        <v>0</v>
      </c>
      <c r="ICA15">
        <f>'Civil Works'!ICA230</f>
        <v>0</v>
      </c>
      <c r="ICB15">
        <f>'Civil Works'!ICB230</f>
        <v>0</v>
      </c>
      <c r="ICC15">
        <f>'Civil Works'!ICC230</f>
        <v>0</v>
      </c>
      <c r="ICD15">
        <f>'Civil Works'!ICD230</f>
        <v>0</v>
      </c>
      <c r="ICE15">
        <f>'Civil Works'!ICE230</f>
        <v>0</v>
      </c>
      <c r="ICF15">
        <f>'Civil Works'!ICF230</f>
        <v>0</v>
      </c>
      <c r="ICG15">
        <f>'Civil Works'!ICG230</f>
        <v>0</v>
      </c>
      <c r="ICH15">
        <f>'Civil Works'!ICH230</f>
        <v>0</v>
      </c>
      <c r="ICI15">
        <f>'Civil Works'!ICI230</f>
        <v>0</v>
      </c>
      <c r="ICJ15">
        <f>'Civil Works'!ICJ230</f>
        <v>0</v>
      </c>
      <c r="ICK15">
        <f>'Civil Works'!ICK230</f>
        <v>0</v>
      </c>
      <c r="ICL15">
        <f>'Civil Works'!ICL230</f>
        <v>0</v>
      </c>
      <c r="ICM15">
        <f>'Civil Works'!ICM230</f>
        <v>0</v>
      </c>
      <c r="ICN15">
        <f>'Civil Works'!ICN230</f>
        <v>0</v>
      </c>
      <c r="ICO15">
        <f>'Civil Works'!ICO230</f>
        <v>0</v>
      </c>
      <c r="ICP15">
        <f>'Civil Works'!ICP230</f>
        <v>0</v>
      </c>
      <c r="ICQ15">
        <f>'Civil Works'!ICQ230</f>
        <v>0</v>
      </c>
      <c r="ICR15">
        <f>'Civil Works'!ICR230</f>
        <v>0</v>
      </c>
      <c r="ICS15">
        <f>'Civil Works'!ICS230</f>
        <v>0</v>
      </c>
      <c r="ICT15">
        <f>'Civil Works'!ICT230</f>
        <v>0</v>
      </c>
      <c r="ICU15">
        <f>'Civil Works'!ICU230</f>
        <v>0</v>
      </c>
      <c r="ICV15">
        <f>'Civil Works'!ICV230</f>
        <v>0</v>
      </c>
      <c r="ICW15">
        <f>'Civil Works'!ICW230</f>
        <v>0</v>
      </c>
      <c r="ICX15">
        <f>'Civil Works'!ICX230</f>
        <v>0</v>
      </c>
      <c r="ICY15">
        <f>'Civil Works'!ICY230</f>
        <v>0</v>
      </c>
      <c r="ICZ15">
        <f>'Civil Works'!ICZ230</f>
        <v>0</v>
      </c>
      <c r="IDA15">
        <f>'Civil Works'!IDA230</f>
        <v>0</v>
      </c>
      <c r="IDB15">
        <f>'Civil Works'!IDB230</f>
        <v>0</v>
      </c>
      <c r="IDC15">
        <f>'Civil Works'!IDC230</f>
        <v>0</v>
      </c>
      <c r="IDD15">
        <f>'Civil Works'!IDD230</f>
        <v>0</v>
      </c>
      <c r="IDE15">
        <f>'Civil Works'!IDE230</f>
        <v>0</v>
      </c>
      <c r="IDF15">
        <f>'Civil Works'!IDF230</f>
        <v>0</v>
      </c>
      <c r="IDG15">
        <f>'Civil Works'!IDG230</f>
        <v>0</v>
      </c>
      <c r="IDH15">
        <f>'Civil Works'!IDH230</f>
        <v>0</v>
      </c>
      <c r="IDI15">
        <f>'Civil Works'!IDI230</f>
        <v>0</v>
      </c>
      <c r="IDJ15">
        <f>'Civil Works'!IDJ230</f>
        <v>0</v>
      </c>
      <c r="IDK15">
        <f>'Civil Works'!IDK230</f>
        <v>0</v>
      </c>
      <c r="IDL15">
        <f>'Civil Works'!IDL230</f>
        <v>0</v>
      </c>
      <c r="IDM15">
        <f>'Civil Works'!IDM230</f>
        <v>0</v>
      </c>
      <c r="IDN15">
        <f>'Civil Works'!IDN230</f>
        <v>0</v>
      </c>
      <c r="IDO15">
        <f>'Civil Works'!IDO230</f>
        <v>0</v>
      </c>
      <c r="IDP15">
        <f>'Civil Works'!IDP230</f>
        <v>0</v>
      </c>
      <c r="IDQ15">
        <f>'Civil Works'!IDQ230</f>
        <v>0</v>
      </c>
      <c r="IDR15">
        <f>'Civil Works'!IDR230</f>
        <v>0</v>
      </c>
      <c r="IDS15">
        <f>'Civil Works'!IDS230</f>
        <v>0</v>
      </c>
      <c r="IDT15">
        <f>'Civil Works'!IDT230</f>
        <v>0</v>
      </c>
      <c r="IDU15">
        <f>'Civil Works'!IDU230</f>
        <v>0</v>
      </c>
      <c r="IDV15">
        <f>'Civil Works'!IDV230</f>
        <v>0</v>
      </c>
      <c r="IDW15">
        <f>'Civil Works'!IDW230</f>
        <v>0</v>
      </c>
      <c r="IDX15">
        <f>'Civil Works'!IDX230</f>
        <v>0</v>
      </c>
      <c r="IDY15">
        <f>'Civil Works'!IDY230</f>
        <v>0</v>
      </c>
      <c r="IDZ15">
        <f>'Civil Works'!IDZ230</f>
        <v>0</v>
      </c>
      <c r="IEA15">
        <f>'Civil Works'!IEA230</f>
        <v>0</v>
      </c>
      <c r="IEB15">
        <f>'Civil Works'!IEB230</f>
        <v>0</v>
      </c>
      <c r="IEC15">
        <f>'Civil Works'!IEC230</f>
        <v>0</v>
      </c>
      <c r="IED15">
        <f>'Civil Works'!IED230</f>
        <v>0</v>
      </c>
      <c r="IEE15">
        <f>'Civil Works'!IEE230</f>
        <v>0</v>
      </c>
      <c r="IEF15">
        <f>'Civil Works'!IEF230</f>
        <v>0</v>
      </c>
      <c r="IEG15">
        <f>'Civil Works'!IEG230</f>
        <v>0</v>
      </c>
      <c r="IEH15">
        <f>'Civil Works'!IEH230</f>
        <v>0</v>
      </c>
      <c r="IEI15">
        <f>'Civil Works'!IEI230</f>
        <v>0</v>
      </c>
      <c r="IEJ15">
        <f>'Civil Works'!IEJ230</f>
        <v>0</v>
      </c>
      <c r="IEK15">
        <f>'Civil Works'!IEK230</f>
        <v>0</v>
      </c>
      <c r="IEL15">
        <f>'Civil Works'!IEL230</f>
        <v>0</v>
      </c>
      <c r="IEM15">
        <f>'Civil Works'!IEM230</f>
        <v>0</v>
      </c>
      <c r="IEN15">
        <f>'Civil Works'!IEN230</f>
        <v>0</v>
      </c>
      <c r="IEO15">
        <f>'Civil Works'!IEO230</f>
        <v>0</v>
      </c>
      <c r="IEP15">
        <f>'Civil Works'!IEP230</f>
        <v>0</v>
      </c>
      <c r="IEQ15">
        <f>'Civil Works'!IEQ230</f>
        <v>0</v>
      </c>
      <c r="IER15">
        <f>'Civil Works'!IER230</f>
        <v>0</v>
      </c>
      <c r="IES15">
        <f>'Civil Works'!IES230</f>
        <v>0</v>
      </c>
      <c r="IET15">
        <f>'Civil Works'!IET230</f>
        <v>0</v>
      </c>
      <c r="IEU15">
        <f>'Civil Works'!IEU230</f>
        <v>0</v>
      </c>
      <c r="IEV15">
        <f>'Civil Works'!IEV230</f>
        <v>0</v>
      </c>
      <c r="IEW15">
        <f>'Civil Works'!IEW230</f>
        <v>0</v>
      </c>
      <c r="IEX15">
        <f>'Civil Works'!IEX230</f>
        <v>0</v>
      </c>
      <c r="IEY15">
        <f>'Civil Works'!IEY230</f>
        <v>0</v>
      </c>
      <c r="IEZ15">
        <f>'Civil Works'!IEZ230</f>
        <v>0</v>
      </c>
      <c r="IFA15">
        <f>'Civil Works'!IFA230</f>
        <v>0</v>
      </c>
      <c r="IFB15">
        <f>'Civil Works'!IFB230</f>
        <v>0</v>
      </c>
      <c r="IFC15">
        <f>'Civil Works'!IFC230</f>
        <v>0</v>
      </c>
      <c r="IFD15">
        <f>'Civil Works'!IFD230</f>
        <v>0</v>
      </c>
      <c r="IFE15">
        <f>'Civil Works'!IFE230</f>
        <v>0</v>
      </c>
      <c r="IFF15">
        <f>'Civil Works'!IFF230</f>
        <v>0</v>
      </c>
      <c r="IFG15">
        <f>'Civil Works'!IFG230</f>
        <v>0</v>
      </c>
      <c r="IFH15">
        <f>'Civil Works'!IFH230</f>
        <v>0</v>
      </c>
      <c r="IFI15">
        <f>'Civil Works'!IFI230</f>
        <v>0</v>
      </c>
      <c r="IFJ15">
        <f>'Civil Works'!IFJ230</f>
        <v>0</v>
      </c>
      <c r="IFK15">
        <f>'Civil Works'!IFK230</f>
        <v>0</v>
      </c>
      <c r="IFL15">
        <f>'Civil Works'!IFL230</f>
        <v>0</v>
      </c>
      <c r="IFM15">
        <f>'Civil Works'!IFM230</f>
        <v>0</v>
      </c>
      <c r="IFN15">
        <f>'Civil Works'!IFN230</f>
        <v>0</v>
      </c>
      <c r="IFO15">
        <f>'Civil Works'!IFO230</f>
        <v>0</v>
      </c>
      <c r="IFP15">
        <f>'Civil Works'!IFP230</f>
        <v>0</v>
      </c>
      <c r="IFQ15">
        <f>'Civil Works'!IFQ230</f>
        <v>0</v>
      </c>
      <c r="IFR15">
        <f>'Civil Works'!IFR230</f>
        <v>0</v>
      </c>
      <c r="IFS15">
        <f>'Civil Works'!IFS230</f>
        <v>0</v>
      </c>
      <c r="IFT15">
        <f>'Civil Works'!IFT230</f>
        <v>0</v>
      </c>
      <c r="IFU15">
        <f>'Civil Works'!IFU230</f>
        <v>0</v>
      </c>
      <c r="IFV15">
        <f>'Civil Works'!IFV230</f>
        <v>0</v>
      </c>
      <c r="IFW15">
        <f>'Civil Works'!IFW230</f>
        <v>0</v>
      </c>
      <c r="IFX15">
        <f>'Civil Works'!IFX230</f>
        <v>0</v>
      </c>
      <c r="IFY15">
        <f>'Civil Works'!IFY230</f>
        <v>0</v>
      </c>
      <c r="IFZ15">
        <f>'Civil Works'!IFZ230</f>
        <v>0</v>
      </c>
      <c r="IGA15">
        <f>'Civil Works'!IGA230</f>
        <v>0</v>
      </c>
      <c r="IGB15">
        <f>'Civil Works'!IGB230</f>
        <v>0</v>
      </c>
      <c r="IGC15">
        <f>'Civil Works'!IGC230</f>
        <v>0</v>
      </c>
      <c r="IGD15">
        <f>'Civil Works'!IGD230</f>
        <v>0</v>
      </c>
      <c r="IGE15">
        <f>'Civil Works'!IGE230</f>
        <v>0</v>
      </c>
      <c r="IGF15">
        <f>'Civil Works'!IGF230</f>
        <v>0</v>
      </c>
      <c r="IGG15">
        <f>'Civil Works'!IGG230</f>
        <v>0</v>
      </c>
      <c r="IGH15">
        <f>'Civil Works'!IGH230</f>
        <v>0</v>
      </c>
      <c r="IGI15">
        <f>'Civil Works'!IGI230</f>
        <v>0</v>
      </c>
      <c r="IGJ15">
        <f>'Civil Works'!IGJ230</f>
        <v>0</v>
      </c>
      <c r="IGK15">
        <f>'Civil Works'!IGK230</f>
        <v>0</v>
      </c>
      <c r="IGL15">
        <f>'Civil Works'!IGL230</f>
        <v>0</v>
      </c>
      <c r="IGM15">
        <f>'Civil Works'!IGM230</f>
        <v>0</v>
      </c>
      <c r="IGN15">
        <f>'Civil Works'!IGN230</f>
        <v>0</v>
      </c>
      <c r="IGO15">
        <f>'Civil Works'!IGO230</f>
        <v>0</v>
      </c>
      <c r="IGP15">
        <f>'Civil Works'!IGP230</f>
        <v>0</v>
      </c>
      <c r="IGQ15">
        <f>'Civil Works'!IGQ230</f>
        <v>0</v>
      </c>
      <c r="IGR15">
        <f>'Civil Works'!IGR230</f>
        <v>0</v>
      </c>
      <c r="IGS15">
        <f>'Civil Works'!IGS230</f>
        <v>0</v>
      </c>
      <c r="IGT15">
        <f>'Civil Works'!IGT230</f>
        <v>0</v>
      </c>
      <c r="IGU15">
        <f>'Civil Works'!IGU230</f>
        <v>0</v>
      </c>
      <c r="IGV15">
        <f>'Civil Works'!IGV230</f>
        <v>0</v>
      </c>
      <c r="IGW15">
        <f>'Civil Works'!IGW230</f>
        <v>0</v>
      </c>
      <c r="IGX15">
        <f>'Civil Works'!IGX230</f>
        <v>0</v>
      </c>
      <c r="IGY15">
        <f>'Civil Works'!IGY230</f>
        <v>0</v>
      </c>
      <c r="IGZ15">
        <f>'Civil Works'!IGZ230</f>
        <v>0</v>
      </c>
      <c r="IHA15">
        <f>'Civil Works'!IHA230</f>
        <v>0</v>
      </c>
      <c r="IHB15">
        <f>'Civil Works'!IHB230</f>
        <v>0</v>
      </c>
      <c r="IHC15">
        <f>'Civil Works'!IHC230</f>
        <v>0</v>
      </c>
      <c r="IHD15">
        <f>'Civil Works'!IHD230</f>
        <v>0</v>
      </c>
      <c r="IHE15">
        <f>'Civil Works'!IHE230</f>
        <v>0</v>
      </c>
      <c r="IHF15">
        <f>'Civil Works'!IHF230</f>
        <v>0</v>
      </c>
      <c r="IHG15">
        <f>'Civil Works'!IHG230</f>
        <v>0</v>
      </c>
      <c r="IHH15">
        <f>'Civil Works'!IHH230</f>
        <v>0</v>
      </c>
      <c r="IHI15">
        <f>'Civil Works'!IHI230</f>
        <v>0</v>
      </c>
      <c r="IHJ15">
        <f>'Civil Works'!IHJ230</f>
        <v>0</v>
      </c>
      <c r="IHK15">
        <f>'Civil Works'!IHK230</f>
        <v>0</v>
      </c>
      <c r="IHL15">
        <f>'Civil Works'!IHL230</f>
        <v>0</v>
      </c>
      <c r="IHM15">
        <f>'Civil Works'!IHM230</f>
        <v>0</v>
      </c>
      <c r="IHN15">
        <f>'Civil Works'!IHN230</f>
        <v>0</v>
      </c>
      <c r="IHO15">
        <f>'Civil Works'!IHO230</f>
        <v>0</v>
      </c>
      <c r="IHP15">
        <f>'Civil Works'!IHP230</f>
        <v>0</v>
      </c>
      <c r="IHQ15">
        <f>'Civil Works'!IHQ230</f>
        <v>0</v>
      </c>
      <c r="IHR15">
        <f>'Civil Works'!IHR230</f>
        <v>0</v>
      </c>
      <c r="IHS15">
        <f>'Civil Works'!IHS230</f>
        <v>0</v>
      </c>
      <c r="IHT15">
        <f>'Civil Works'!IHT230</f>
        <v>0</v>
      </c>
      <c r="IHU15">
        <f>'Civil Works'!IHU230</f>
        <v>0</v>
      </c>
      <c r="IHV15">
        <f>'Civil Works'!IHV230</f>
        <v>0</v>
      </c>
      <c r="IHW15">
        <f>'Civil Works'!IHW230</f>
        <v>0</v>
      </c>
      <c r="IHX15">
        <f>'Civil Works'!IHX230</f>
        <v>0</v>
      </c>
      <c r="IHY15">
        <f>'Civil Works'!IHY230</f>
        <v>0</v>
      </c>
      <c r="IHZ15">
        <f>'Civil Works'!IHZ230</f>
        <v>0</v>
      </c>
      <c r="IIA15">
        <f>'Civil Works'!IIA230</f>
        <v>0</v>
      </c>
      <c r="IIB15">
        <f>'Civil Works'!IIB230</f>
        <v>0</v>
      </c>
      <c r="IIC15">
        <f>'Civil Works'!IIC230</f>
        <v>0</v>
      </c>
      <c r="IID15">
        <f>'Civil Works'!IID230</f>
        <v>0</v>
      </c>
      <c r="IIE15">
        <f>'Civil Works'!IIE230</f>
        <v>0</v>
      </c>
      <c r="IIF15">
        <f>'Civil Works'!IIF230</f>
        <v>0</v>
      </c>
      <c r="IIG15">
        <f>'Civil Works'!IIG230</f>
        <v>0</v>
      </c>
      <c r="IIH15">
        <f>'Civil Works'!IIH230</f>
        <v>0</v>
      </c>
      <c r="III15">
        <f>'Civil Works'!III230</f>
        <v>0</v>
      </c>
      <c r="IIJ15">
        <f>'Civil Works'!IIJ230</f>
        <v>0</v>
      </c>
      <c r="IIK15">
        <f>'Civil Works'!IIK230</f>
        <v>0</v>
      </c>
      <c r="IIL15">
        <f>'Civil Works'!IIL230</f>
        <v>0</v>
      </c>
      <c r="IIM15">
        <f>'Civil Works'!IIM230</f>
        <v>0</v>
      </c>
      <c r="IIN15">
        <f>'Civil Works'!IIN230</f>
        <v>0</v>
      </c>
      <c r="IIO15">
        <f>'Civil Works'!IIO230</f>
        <v>0</v>
      </c>
      <c r="IIP15">
        <f>'Civil Works'!IIP230</f>
        <v>0</v>
      </c>
      <c r="IIQ15">
        <f>'Civil Works'!IIQ230</f>
        <v>0</v>
      </c>
      <c r="IIR15">
        <f>'Civil Works'!IIR230</f>
        <v>0</v>
      </c>
      <c r="IIS15">
        <f>'Civil Works'!IIS230</f>
        <v>0</v>
      </c>
      <c r="IIT15">
        <f>'Civil Works'!IIT230</f>
        <v>0</v>
      </c>
      <c r="IIU15">
        <f>'Civil Works'!IIU230</f>
        <v>0</v>
      </c>
      <c r="IIV15">
        <f>'Civil Works'!IIV230</f>
        <v>0</v>
      </c>
      <c r="IIW15">
        <f>'Civil Works'!IIW230</f>
        <v>0</v>
      </c>
      <c r="IIX15">
        <f>'Civil Works'!IIX230</f>
        <v>0</v>
      </c>
      <c r="IIY15">
        <f>'Civil Works'!IIY230</f>
        <v>0</v>
      </c>
      <c r="IIZ15">
        <f>'Civil Works'!IIZ230</f>
        <v>0</v>
      </c>
      <c r="IJA15">
        <f>'Civil Works'!IJA230</f>
        <v>0</v>
      </c>
      <c r="IJB15">
        <f>'Civil Works'!IJB230</f>
        <v>0</v>
      </c>
      <c r="IJC15">
        <f>'Civil Works'!IJC230</f>
        <v>0</v>
      </c>
      <c r="IJD15">
        <f>'Civil Works'!IJD230</f>
        <v>0</v>
      </c>
      <c r="IJE15">
        <f>'Civil Works'!IJE230</f>
        <v>0</v>
      </c>
      <c r="IJF15">
        <f>'Civil Works'!IJF230</f>
        <v>0</v>
      </c>
      <c r="IJG15">
        <f>'Civil Works'!IJG230</f>
        <v>0</v>
      </c>
      <c r="IJH15">
        <f>'Civil Works'!IJH230</f>
        <v>0</v>
      </c>
      <c r="IJI15">
        <f>'Civil Works'!IJI230</f>
        <v>0</v>
      </c>
      <c r="IJJ15">
        <f>'Civil Works'!IJJ230</f>
        <v>0</v>
      </c>
      <c r="IJK15">
        <f>'Civil Works'!IJK230</f>
        <v>0</v>
      </c>
      <c r="IJL15">
        <f>'Civil Works'!IJL230</f>
        <v>0</v>
      </c>
      <c r="IJM15">
        <f>'Civil Works'!IJM230</f>
        <v>0</v>
      </c>
      <c r="IJN15">
        <f>'Civil Works'!IJN230</f>
        <v>0</v>
      </c>
      <c r="IJO15">
        <f>'Civil Works'!IJO230</f>
        <v>0</v>
      </c>
      <c r="IJP15">
        <f>'Civil Works'!IJP230</f>
        <v>0</v>
      </c>
      <c r="IJQ15">
        <f>'Civil Works'!IJQ230</f>
        <v>0</v>
      </c>
      <c r="IJR15">
        <f>'Civil Works'!IJR230</f>
        <v>0</v>
      </c>
      <c r="IJS15">
        <f>'Civil Works'!IJS230</f>
        <v>0</v>
      </c>
      <c r="IJT15">
        <f>'Civil Works'!IJT230</f>
        <v>0</v>
      </c>
      <c r="IJU15">
        <f>'Civil Works'!IJU230</f>
        <v>0</v>
      </c>
      <c r="IJV15">
        <f>'Civil Works'!IJV230</f>
        <v>0</v>
      </c>
      <c r="IJW15">
        <f>'Civil Works'!IJW230</f>
        <v>0</v>
      </c>
      <c r="IJX15">
        <f>'Civil Works'!IJX230</f>
        <v>0</v>
      </c>
      <c r="IJY15">
        <f>'Civil Works'!IJY230</f>
        <v>0</v>
      </c>
      <c r="IJZ15">
        <f>'Civil Works'!IJZ230</f>
        <v>0</v>
      </c>
      <c r="IKA15">
        <f>'Civil Works'!IKA230</f>
        <v>0</v>
      </c>
      <c r="IKB15">
        <f>'Civil Works'!IKB230</f>
        <v>0</v>
      </c>
      <c r="IKC15">
        <f>'Civil Works'!IKC230</f>
        <v>0</v>
      </c>
      <c r="IKD15">
        <f>'Civil Works'!IKD230</f>
        <v>0</v>
      </c>
      <c r="IKE15">
        <f>'Civil Works'!IKE230</f>
        <v>0</v>
      </c>
      <c r="IKF15">
        <f>'Civil Works'!IKF230</f>
        <v>0</v>
      </c>
      <c r="IKG15">
        <f>'Civil Works'!IKG230</f>
        <v>0</v>
      </c>
      <c r="IKH15">
        <f>'Civil Works'!IKH230</f>
        <v>0</v>
      </c>
      <c r="IKI15">
        <f>'Civil Works'!IKI230</f>
        <v>0</v>
      </c>
      <c r="IKJ15">
        <f>'Civil Works'!IKJ230</f>
        <v>0</v>
      </c>
      <c r="IKK15">
        <f>'Civil Works'!IKK230</f>
        <v>0</v>
      </c>
      <c r="IKL15">
        <f>'Civil Works'!IKL230</f>
        <v>0</v>
      </c>
      <c r="IKM15">
        <f>'Civil Works'!IKM230</f>
        <v>0</v>
      </c>
      <c r="IKN15">
        <f>'Civil Works'!IKN230</f>
        <v>0</v>
      </c>
      <c r="IKO15">
        <f>'Civil Works'!IKO230</f>
        <v>0</v>
      </c>
      <c r="IKP15">
        <f>'Civil Works'!IKP230</f>
        <v>0</v>
      </c>
      <c r="IKQ15">
        <f>'Civil Works'!IKQ230</f>
        <v>0</v>
      </c>
      <c r="IKR15">
        <f>'Civil Works'!IKR230</f>
        <v>0</v>
      </c>
      <c r="IKS15">
        <f>'Civil Works'!IKS230</f>
        <v>0</v>
      </c>
      <c r="IKT15">
        <f>'Civil Works'!IKT230</f>
        <v>0</v>
      </c>
      <c r="IKU15">
        <f>'Civil Works'!IKU230</f>
        <v>0</v>
      </c>
      <c r="IKV15">
        <f>'Civil Works'!IKV230</f>
        <v>0</v>
      </c>
      <c r="IKW15">
        <f>'Civil Works'!IKW230</f>
        <v>0</v>
      </c>
      <c r="IKX15">
        <f>'Civil Works'!IKX230</f>
        <v>0</v>
      </c>
      <c r="IKY15">
        <f>'Civil Works'!IKY230</f>
        <v>0</v>
      </c>
      <c r="IKZ15">
        <f>'Civil Works'!IKZ230</f>
        <v>0</v>
      </c>
      <c r="ILA15">
        <f>'Civil Works'!ILA230</f>
        <v>0</v>
      </c>
      <c r="ILB15">
        <f>'Civil Works'!ILB230</f>
        <v>0</v>
      </c>
      <c r="ILC15">
        <f>'Civil Works'!ILC230</f>
        <v>0</v>
      </c>
      <c r="ILD15">
        <f>'Civil Works'!ILD230</f>
        <v>0</v>
      </c>
      <c r="ILE15">
        <f>'Civil Works'!ILE230</f>
        <v>0</v>
      </c>
      <c r="ILF15">
        <f>'Civil Works'!ILF230</f>
        <v>0</v>
      </c>
      <c r="ILG15">
        <f>'Civil Works'!ILG230</f>
        <v>0</v>
      </c>
      <c r="ILH15">
        <f>'Civil Works'!ILH230</f>
        <v>0</v>
      </c>
      <c r="ILI15">
        <f>'Civil Works'!ILI230</f>
        <v>0</v>
      </c>
      <c r="ILJ15">
        <f>'Civil Works'!ILJ230</f>
        <v>0</v>
      </c>
      <c r="ILK15">
        <f>'Civil Works'!ILK230</f>
        <v>0</v>
      </c>
      <c r="ILL15">
        <f>'Civil Works'!ILL230</f>
        <v>0</v>
      </c>
      <c r="ILM15">
        <f>'Civil Works'!ILM230</f>
        <v>0</v>
      </c>
      <c r="ILN15">
        <f>'Civil Works'!ILN230</f>
        <v>0</v>
      </c>
      <c r="ILO15">
        <f>'Civil Works'!ILO230</f>
        <v>0</v>
      </c>
      <c r="ILP15">
        <f>'Civil Works'!ILP230</f>
        <v>0</v>
      </c>
      <c r="ILQ15">
        <f>'Civil Works'!ILQ230</f>
        <v>0</v>
      </c>
      <c r="ILR15">
        <f>'Civil Works'!ILR230</f>
        <v>0</v>
      </c>
      <c r="ILS15">
        <f>'Civil Works'!ILS230</f>
        <v>0</v>
      </c>
      <c r="ILT15">
        <f>'Civil Works'!ILT230</f>
        <v>0</v>
      </c>
      <c r="ILU15">
        <f>'Civil Works'!ILU230</f>
        <v>0</v>
      </c>
      <c r="ILV15">
        <f>'Civil Works'!ILV230</f>
        <v>0</v>
      </c>
      <c r="ILW15">
        <f>'Civil Works'!ILW230</f>
        <v>0</v>
      </c>
      <c r="ILX15">
        <f>'Civil Works'!ILX230</f>
        <v>0</v>
      </c>
      <c r="ILY15">
        <f>'Civil Works'!ILY230</f>
        <v>0</v>
      </c>
      <c r="ILZ15">
        <f>'Civil Works'!ILZ230</f>
        <v>0</v>
      </c>
      <c r="IMA15">
        <f>'Civil Works'!IMA230</f>
        <v>0</v>
      </c>
      <c r="IMB15">
        <f>'Civil Works'!IMB230</f>
        <v>0</v>
      </c>
      <c r="IMC15">
        <f>'Civil Works'!IMC230</f>
        <v>0</v>
      </c>
      <c r="IMD15">
        <f>'Civil Works'!IMD230</f>
        <v>0</v>
      </c>
      <c r="IME15">
        <f>'Civil Works'!IME230</f>
        <v>0</v>
      </c>
      <c r="IMF15">
        <f>'Civil Works'!IMF230</f>
        <v>0</v>
      </c>
      <c r="IMG15">
        <f>'Civil Works'!IMG230</f>
        <v>0</v>
      </c>
      <c r="IMH15">
        <f>'Civil Works'!IMH230</f>
        <v>0</v>
      </c>
      <c r="IMI15">
        <f>'Civil Works'!IMI230</f>
        <v>0</v>
      </c>
      <c r="IMJ15">
        <f>'Civil Works'!IMJ230</f>
        <v>0</v>
      </c>
      <c r="IMK15">
        <f>'Civil Works'!IMK230</f>
        <v>0</v>
      </c>
      <c r="IML15">
        <f>'Civil Works'!IML230</f>
        <v>0</v>
      </c>
      <c r="IMM15">
        <f>'Civil Works'!IMM230</f>
        <v>0</v>
      </c>
      <c r="IMN15">
        <f>'Civil Works'!IMN230</f>
        <v>0</v>
      </c>
      <c r="IMO15">
        <f>'Civil Works'!IMO230</f>
        <v>0</v>
      </c>
      <c r="IMP15">
        <f>'Civil Works'!IMP230</f>
        <v>0</v>
      </c>
      <c r="IMQ15">
        <f>'Civil Works'!IMQ230</f>
        <v>0</v>
      </c>
      <c r="IMR15">
        <f>'Civil Works'!IMR230</f>
        <v>0</v>
      </c>
      <c r="IMS15">
        <f>'Civil Works'!IMS230</f>
        <v>0</v>
      </c>
      <c r="IMT15">
        <f>'Civil Works'!IMT230</f>
        <v>0</v>
      </c>
      <c r="IMU15">
        <f>'Civil Works'!IMU230</f>
        <v>0</v>
      </c>
      <c r="IMV15">
        <f>'Civil Works'!IMV230</f>
        <v>0</v>
      </c>
      <c r="IMW15">
        <f>'Civil Works'!IMW230</f>
        <v>0</v>
      </c>
      <c r="IMX15">
        <f>'Civil Works'!IMX230</f>
        <v>0</v>
      </c>
      <c r="IMY15">
        <f>'Civil Works'!IMY230</f>
        <v>0</v>
      </c>
      <c r="IMZ15">
        <f>'Civil Works'!IMZ230</f>
        <v>0</v>
      </c>
      <c r="INA15">
        <f>'Civil Works'!INA230</f>
        <v>0</v>
      </c>
      <c r="INB15">
        <f>'Civil Works'!INB230</f>
        <v>0</v>
      </c>
      <c r="INC15">
        <f>'Civil Works'!INC230</f>
        <v>0</v>
      </c>
      <c r="IND15">
        <f>'Civil Works'!IND230</f>
        <v>0</v>
      </c>
      <c r="INE15">
        <f>'Civil Works'!INE230</f>
        <v>0</v>
      </c>
      <c r="INF15">
        <f>'Civil Works'!INF230</f>
        <v>0</v>
      </c>
      <c r="ING15">
        <f>'Civil Works'!ING230</f>
        <v>0</v>
      </c>
      <c r="INH15">
        <f>'Civil Works'!INH230</f>
        <v>0</v>
      </c>
      <c r="INI15">
        <f>'Civil Works'!INI230</f>
        <v>0</v>
      </c>
      <c r="INJ15">
        <f>'Civil Works'!INJ230</f>
        <v>0</v>
      </c>
      <c r="INK15">
        <f>'Civil Works'!INK230</f>
        <v>0</v>
      </c>
      <c r="INL15">
        <f>'Civil Works'!INL230</f>
        <v>0</v>
      </c>
      <c r="INM15">
        <f>'Civil Works'!INM230</f>
        <v>0</v>
      </c>
      <c r="INN15">
        <f>'Civil Works'!INN230</f>
        <v>0</v>
      </c>
      <c r="INO15">
        <f>'Civil Works'!INO230</f>
        <v>0</v>
      </c>
      <c r="INP15">
        <f>'Civil Works'!INP230</f>
        <v>0</v>
      </c>
      <c r="INQ15">
        <f>'Civil Works'!INQ230</f>
        <v>0</v>
      </c>
      <c r="INR15">
        <f>'Civil Works'!INR230</f>
        <v>0</v>
      </c>
      <c r="INS15">
        <f>'Civil Works'!INS230</f>
        <v>0</v>
      </c>
      <c r="INT15">
        <f>'Civil Works'!INT230</f>
        <v>0</v>
      </c>
      <c r="INU15">
        <f>'Civil Works'!INU230</f>
        <v>0</v>
      </c>
      <c r="INV15">
        <f>'Civil Works'!INV230</f>
        <v>0</v>
      </c>
      <c r="INW15">
        <f>'Civil Works'!INW230</f>
        <v>0</v>
      </c>
      <c r="INX15">
        <f>'Civil Works'!INX230</f>
        <v>0</v>
      </c>
      <c r="INY15">
        <f>'Civil Works'!INY230</f>
        <v>0</v>
      </c>
      <c r="INZ15">
        <f>'Civil Works'!INZ230</f>
        <v>0</v>
      </c>
      <c r="IOA15">
        <f>'Civil Works'!IOA230</f>
        <v>0</v>
      </c>
      <c r="IOB15">
        <f>'Civil Works'!IOB230</f>
        <v>0</v>
      </c>
      <c r="IOC15">
        <f>'Civil Works'!IOC230</f>
        <v>0</v>
      </c>
      <c r="IOD15">
        <f>'Civil Works'!IOD230</f>
        <v>0</v>
      </c>
      <c r="IOE15">
        <f>'Civil Works'!IOE230</f>
        <v>0</v>
      </c>
      <c r="IOF15">
        <f>'Civil Works'!IOF230</f>
        <v>0</v>
      </c>
      <c r="IOG15">
        <f>'Civil Works'!IOG230</f>
        <v>0</v>
      </c>
      <c r="IOH15">
        <f>'Civil Works'!IOH230</f>
        <v>0</v>
      </c>
      <c r="IOI15">
        <f>'Civil Works'!IOI230</f>
        <v>0</v>
      </c>
      <c r="IOJ15">
        <f>'Civil Works'!IOJ230</f>
        <v>0</v>
      </c>
      <c r="IOK15">
        <f>'Civil Works'!IOK230</f>
        <v>0</v>
      </c>
      <c r="IOL15">
        <f>'Civil Works'!IOL230</f>
        <v>0</v>
      </c>
      <c r="IOM15">
        <f>'Civil Works'!IOM230</f>
        <v>0</v>
      </c>
      <c r="ION15">
        <f>'Civil Works'!ION230</f>
        <v>0</v>
      </c>
      <c r="IOO15">
        <f>'Civil Works'!IOO230</f>
        <v>0</v>
      </c>
      <c r="IOP15">
        <f>'Civil Works'!IOP230</f>
        <v>0</v>
      </c>
      <c r="IOQ15">
        <f>'Civil Works'!IOQ230</f>
        <v>0</v>
      </c>
      <c r="IOR15">
        <f>'Civil Works'!IOR230</f>
        <v>0</v>
      </c>
      <c r="IOS15">
        <f>'Civil Works'!IOS230</f>
        <v>0</v>
      </c>
      <c r="IOT15">
        <f>'Civil Works'!IOT230</f>
        <v>0</v>
      </c>
      <c r="IOU15">
        <f>'Civil Works'!IOU230</f>
        <v>0</v>
      </c>
      <c r="IOV15">
        <f>'Civil Works'!IOV230</f>
        <v>0</v>
      </c>
      <c r="IOW15">
        <f>'Civil Works'!IOW230</f>
        <v>0</v>
      </c>
      <c r="IOX15">
        <f>'Civil Works'!IOX230</f>
        <v>0</v>
      </c>
      <c r="IOY15">
        <f>'Civil Works'!IOY230</f>
        <v>0</v>
      </c>
      <c r="IOZ15">
        <f>'Civil Works'!IOZ230</f>
        <v>0</v>
      </c>
      <c r="IPA15">
        <f>'Civil Works'!IPA230</f>
        <v>0</v>
      </c>
      <c r="IPB15">
        <f>'Civil Works'!IPB230</f>
        <v>0</v>
      </c>
      <c r="IPC15">
        <f>'Civil Works'!IPC230</f>
        <v>0</v>
      </c>
      <c r="IPD15">
        <f>'Civil Works'!IPD230</f>
        <v>0</v>
      </c>
      <c r="IPE15">
        <f>'Civil Works'!IPE230</f>
        <v>0</v>
      </c>
      <c r="IPF15">
        <f>'Civil Works'!IPF230</f>
        <v>0</v>
      </c>
      <c r="IPG15">
        <f>'Civil Works'!IPG230</f>
        <v>0</v>
      </c>
      <c r="IPH15">
        <f>'Civil Works'!IPH230</f>
        <v>0</v>
      </c>
      <c r="IPI15">
        <f>'Civil Works'!IPI230</f>
        <v>0</v>
      </c>
      <c r="IPJ15">
        <f>'Civil Works'!IPJ230</f>
        <v>0</v>
      </c>
      <c r="IPK15">
        <f>'Civil Works'!IPK230</f>
        <v>0</v>
      </c>
      <c r="IPL15">
        <f>'Civil Works'!IPL230</f>
        <v>0</v>
      </c>
      <c r="IPM15">
        <f>'Civil Works'!IPM230</f>
        <v>0</v>
      </c>
      <c r="IPN15">
        <f>'Civil Works'!IPN230</f>
        <v>0</v>
      </c>
      <c r="IPO15">
        <f>'Civil Works'!IPO230</f>
        <v>0</v>
      </c>
      <c r="IPP15">
        <f>'Civil Works'!IPP230</f>
        <v>0</v>
      </c>
      <c r="IPQ15">
        <f>'Civil Works'!IPQ230</f>
        <v>0</v>
      </c>
      <c r="IPR15">
        <f>'Civil Works'!IPR230</f>
        <v>0</v>
      </c>
      <c r="IPS15">
        <f>'Civil Works'!IPS230</f>
        <v>0</v>
      </c>
      <c r="IPT15">
        <f>'Civil Works'!IPT230</f>
        <v>0</v>
      </c>
      <c r="IPU15">
        <f>'Civil Works'!IPU230</f>
        <v>0</v>
      </c>
      <c r="IPV15">
        <f>'Civil Works'!IPV230</f>
        <v>0</v>
      </c>
      <c r="IPW15">
        <f>'Civil Works'!IPW230</f>
        <v>0</v>
      </c>
      <c r="IPX15">
        <f>'Civil Works'!IPX230</f>
        <v>0</v>
      </c>
      <c r="IPY15">
        <f>'Civil Works'!IPY230</f>
        <v>0</v>
      </c>
      <c r="IPZ15">
        <f>'Civil Works'!IPZ230</f>
        <v>0</v>
      </c>
      <c r="IQA15">
        <f>'Civil Works'!IQA230</f>
        <v>0</v>
      </c>
      <c r="IQB15">
        <f>'Civil Works'!IQB230</f>
        <v>0</v>
      </c>
      <c r="IQC15">
        <f>'Civil Works'!IQC230</f>
        <v>0</v>
      </c>
      <c r="IQD15">
        <f>'Civil Works'!IQD230</f>
        <v>0</v>
      </c>
      <c r="IQE15">
        <f>'Civil Works'!IQE230</f>
        <v>0</v>
      </c>
      <c r="IQF15">
        <f>'Civil Works'!IQF230</f>
        <v>0</v>
      </c>
      <c r="IQG15">
        <f>'Civil Works'!IQG230</f>
        <v>0</v>
      </c>
      <c r="IQH15">
        <f>'Civil Works'!IQH230</f>
        <v>0</v>
      </c>
      <c r="IQI15">
        <f>'Civil Works'!IQI230</f>
        <v>0</v>
      </c>
      <c r="IQJ15">
        <f>'Civil Works'!IQJ230</f>
        <v>0</v>
      </c>
      <c r="IQK15">
        <f>'Civil Works'!IQK230</f>
        <v>0</v>
      </c>
      <c r="IQL15">
        <f>'Civil Works'!IQL230</f>
        <v>0</v>
      </c>
      <c r="IQM15">
        <f>'Civil Works'!IQM230</f>
        <v>0</v>
      </c>
      <c r="IQN15">
        <f>'Civil Works'!IQN230</f>
        <v>0</v>
      </c>
      <c r="IQO15">
        <f>'Civil Works'!IQO230</f>
        <v>0</v>
      </c>
      <c r="IQP15">
        <f>'Civil Works'!IQP230</f>
        <v>0</v>
      </c>
      <c r="IQQ15">
        <f>'Civil Works'!IQQ230</f>
        <v>0</v>
      </c>
      <c r="IQR15">
        <f>'Civil Works'!IQR230</f>
        <v>0</v>
      </c>
      <c r="IQS15">
        <f>'Civil Works'!IQS230</f>
        <v>0</v>
      </c>
      <c r="IQT15">
        <f>'Civil Works'!IQT230</f>
        <v>0</v>
      </c>
      <c r="IQU15">
        <f>'Civil Works'!IQU230</f>
        <v>0</v>
      </c>
      <c r="IQV15">
        <f>'Civil Works'!IQV230</f>
        <v>0</v>
      </c>
      <c r="IQW15">
        <f>'Civil Works'!IQW230</f>
        <v>0</v>
      </c>
      <c r="IQX15">
        <f>'Civil Works'!IQX230</f>
        <v>0</v>
      </c>
      <c r="IQY15">
        <f>'Civil Works'!IQY230</f>
        <v>0</v>
      </c>
      <c r="IQZ15">
        <f>'Civil Works'!IQZ230</f>
        <v>0</v>
      </c>
      <c r="IRA15">
        <f>'Civil Works'!IRA230</f>
        <v>0</v>
      </c>
      <c r="IRB15">
        <f>'Civil Works'!IRB230</f>
        <v>0</v>
      </c>
      <c r="IRC15">
        <f>'Civil Works'!IRC230</f>
        <v>0</v>
      </c>
      <c r="IRD15">
        <f>'Civil Works'!IRD230</f>
        <v>0</v>
      </c>
      <c r="IRE15">
        <f>'Civil Works'!IRE230</f>
        <v>0</v>
      </c>
      <c r="IRF15">
        <f>'Civil Works'!IRF230</f>
        <v>0</v>
      </c>
      <c r="IRG15">
        <f>'Civil Works'!IRG230</f>
        <v>0</v>
      </c>
      <c r="IRH15">
        <f>'Civil Works'!IRH230</f>
        <v>0</v>
      </c>
      <c r="IRI15">
        <f>'Civil Works'!IRI230</f>
        <v>0</v>
      </c>
      <c r="IRJ15">
        <f>'Civil Works'!IRJ230</f>
        <v>0</v>
      </c>
      <c r="IRK15">
        <f>'Civil Works'!IRK230</f>
        <v>0</v>
      </c>
      <c r="IRL15">
        <f>'Civil Works'!IRL230</f>
        <v>0</v>
      </c>
      <c r="IRM15">
        <f>'Civil Works'!IRM230</f>
        <v>0</v>
      </c>
      <c r="IRN15">
        <f>'Civil Works'!IRN230</f>
        <v>0</v>
      </c>
      <c r="IRO15">
        <f>'Civil Works'!IRO230</f>
        <v>0</v>
      </c>
      <c r="IRP15">
        <f>'Civil Works'!IRP230</f>
        <v>0</v>
      </c>
      <c r="IRQ15">
        <f>'Civil Works'!IRQ230</f>
        <v>0</v>
      </c>
      <c r="IRR15">
        <f>'Civil Works'!IRR230</f>
        <v>0</v>
      </c>
      <c r="IRS15">
        <f>'Civil Works'!IRS230</f>
        <v>0</v>
      </c>
      <c r="IRT15">
        <f>'Civil Works'!IRT230</f>
        <v>0</v>
      </c>
      <c r="IRU15">
        <f>'Civil Works'!IRU230</f>
        <v>0</v>
      </c>
      <c r="IRV15">
        <f>'Civil Works'!IRV230</f>
        <v>0</v>
      </c>
      <c r="IRW15">
        <f>'Civil Works'!IRW230</f>
        <v>0</v>
      </c>
      <c r="IRX15">
        <f>'Civil Works'!IRX230</f>
        <v>0</v>
      </c>
      <c r="IRY15">
        <f>'Civil Works'!IRY230</f>
        <v>0</v>
      </c>
      <c r="IRZ15">
        <f>'Civil Works'!IRZ230</f>
        <v>0</v>
      </c>
      <c r="ISA15">
        <f>'Civil Works'!ISA230</f>
        <v>0</v>
      </c>
      <c r="ISB15">
        <f>'Civil Works'!ISB230</f>
        <v>0</v>
      </c>
      <c r="ISC15">
        <f>'Civil Works'!ISC230</f>
        <v>0</v>
      </c>
      <c r="ISD15">
        <f>'Civil Works'!ISD230</f>
        <v>0</v>
      </c>
      <c r="ISE15">
        <f>'Civil Works'!ISE230</f>
        <v>0</v>
      </c>
      <c r="ISF15">
        <f>'Civil Works'!ISF230</f>
        <v>0</v>
      </c>
      <c r="ISG15">
        <f>'Civil Works'!ISG230</f>
        <v>0</v>
      </c>
      <c r="ISH15">
        <f>'Civil Works'!ISH230</f>
        <v>0</v>
      </c>
      <c r="ISI15">
        <f>'Civil Works'!ISI230</f>
        <v>0</v>
      </c>
      <c r="ISJ15">
        <f>'Civil Works'!ISJ230</f>
        <v>0</v>
      </c>
      <c r="ISK15">
        <f>'Civil Works'!ISK230</f>
        <v>0</v>
      </c>
      <c r="ISL15">
        <f>'Civil Works'!ISL230</f>
        <v>0</v>
      </c>
      <c r="ISM15">
        <f>'Civil Works'!ISM230</f>
        <v>0</v>
      </c>
      <c r="ISN15">
        <f>'Civil Works'!ISN230</f>
        <v>0</v>
      </c>
      <c r="ISO15">
        <f>'Civil Works'!ISO230</f>
        <v>0</v>
      </c>
      <c r="ISP15">
        <f>'Civil Works'!ISP230</f>
        <v>0</v>
      </c>
      <c r="ISQ15">
        <f>'Civil Works'!ISQ230</f>
        <v>0</v>
      </c>
      <c r="ISR15">
        <f>'Civil Works'!ISR230</f>
        <v>0</v>
      </c>
      <c r="ISS15">
        <f>'Civil Works'!ISS230</f>
        <v>0</v>
      </c>
      <c r="IST15">
        <f>'Civil Works'!IST230</f>
        <v>0</v>
      </c>
      <c r="ISU15">
        <f>'Civil Works'!ISU230</f>
        <v>0</v>
      </c>
      <c r="ISV15">
        <f>'Civil Works'!ISV230</f>
        <v>0</v>
      </c>
      <c r="ISW15">
        <f>'Civil Works'!ISW230</f>
        <v>0</v>
      </c>
      <c r="ISX15">
        <f>'Civil Works'!ISX230</f>
        <v>0</v>
      </c>
      <c r="ISY15">
        <f>'Civil Works'!ISY230</f>
        <v>0</v>
      </c>
      <c r="ISZ15">
        <f>'Civil Works'!ISZ230</f>
        <v>0</v>
      </c>
      <c r="ITA15">
        <f>'Civil Works'!ITA230</f>
        <v>0</v>
      </c>
      <c r="ITB15">
        <f>'Civil Works'!ITB230</f>
        <v>0</v>
      </c>
      <c r="ITC15">
        <f>'Civil Works'!ITC230</f>
        <v>0</v>
      </c>
      <c r="ITD15">
        <f>'Civil Works'!ITD230</f>
        <v>0</v>
      </c>
      <c r="ITE15">
        <f>'Civil Works'!ITE230</f>
        <v>0</v>
      </c>
      <c r="ITF15">
        <f>'Civil Works'!ITF230</f>
        <v>0</v>
      </c>
      <c r="ITG15">
        <f>'Civil Works'!ITG230</f>
        <v>0</v>
      </c>
      <c r="ITH15">
        <f>'Civil Works'!ITH230</f>
        <v>0</v>
      </c>
      <c r="ITI15">
        <f>'Civil Works'!ITI230</f>
        <v>0</v>
      </c>
      <c r="ITJ15">
        <f>'Civil Works'!ITJ230</f>
        <v>0</v>
      </c>
      <c r="ITK15">
        <f>'Civil Works'!ITK230</f>
        <v>0</v>
      </c>
      <c r="ITL15">
        <f>'Civil Works'!ITL230</f>
        <v>0</v>
      </c>
      <c r="ITM15">
        <f>'Civil Works'!ITM230</f>
        <v>0</v>
      </c>
      <c r="ITN15">
        <f>'Civil Works'!ITN230</f>
        <v>0</v>
      </c>
      <c r="ITO15">
        <f>'Civil Works'!ITO230</f>
        <v>0</v>
      </c>
      <c r="ITP15">
        <f>'Civil Works'!ITP230</f>
        <v>0</v>
      </c>
      <c r="ITQ15">
        <f>'Civil Works'!ITQ230</f>
        <v>0</v>
      </c>
      <c r="ITR15">
        <f>'Civil Works'!ITR230</f>
        <v>0</v>
      </c>
      <c r="ITS15">
        <f>'Civil Works'!ITS230</f>
        <v>0</v>
      </c>
      <c r="ITT15">
        <f>'Civil Works'!ITT230</f>
        <v>0</v>
      </c>
      <c r="ITU15">
        <f>'Civil Works'!ITU230</f>
        <v>0</v>
      </c>
      <c r="ITV15">
        <f>'Civil Works'!ITV230</f>
        <v>0</v>
      </c>
      <c r="ITW15">
        <f>'Civil Works'!ITW230</f>
        <v>0</v>
      </c>
      <c r="ITX15">
        <f>'Civil Works'!ITX230</f>
        <v>0</v>
      </c>
      <c r="ITY15">
        <f>'Civil Works'!ITY230</f>
        <v>0</v>
      </c>
      <c r="ITZ15">
        <f>'Civil Works'!ITZ230</f>
        <v>0</v>
      </c>
      <c r="IUA15">
        <f>'Civil Works'!IUA230</f>
        <v>0</v>
      </c>
      <c r="IUB15">
        <f>'Civil Works'!IUB230</f>
        <v>0</v>
      </c>
      <c r="IUC15">
        <f>'Civil Works'!IUC230</f>
        <v>0</v>
      </c>
      <c r="IUD15">
        <f>'Civil Works'!IUD230</f>
        <v>0</v>
      </c>
      <c r="IUE15">
        <f>'Civil Works'!IUE230</f>
        <v>0</v>
      </c>
      <c r="IUF15">
        <f>'Civil Works'!IUF230</f>
        <v>0</v>
      </c>
      <c r="IUG15">
        <f>'Civil Works'!IUG230</f>
        <v>0</v>
      </c>
      <c r="IUH15">
        <f>'Civil Works'!IUH230</f>
        <v>0</v>
      </c>
      <c r="IUI15">
        <f>'Civil Works'!IUI230</f>
        <v>0</v>
      </c>
      <c r="IUJ15">
        <f>'Civil Works'!IUJ230</f>
        <v>0</v>
      </c>
      <c r="IUK15">
        <f>'Civil Works'!IUK230</f>
        <v>0</v>
      </c>
      <c r="IUL15">
        <f>'Civil Works'!IUL230</f>
        <v>0</v>
      </c>
      <c r="IUM15">
        <f>'Civil Works'!IUM230</f>
        <v>0</v>
      </c>
      <c r="IUN15">
        <f>'Civil Works'!IUN230</f>
        <v>0</v>
      </c>
      <c r="IUO15">
        <f>'Civil Works'!IUO230</f>
        <v>0</v>
      </c>
      <c r="IUP15">
        <f>'Civil Works'!IUP230</f>
        <v>0</v>
      </c>
      <c r="IUQ15">
        <f>'Civil Works'!IUQ230</f>
        <v>0</v>
      </c>
      <c r="IUR15">
        <f>'Civil Works'!IUR230</f>
        <v>0</v>
      </c>
      <c r="IUS15">
        <f>'Civil Works'!IUS230</f>
        <v>0</v>
      </c>
      <c r="IUT15">
        <f>'Civil Works'!IUT230</f>
        <v>0</v>
      </c>
      <c r="IUU15">
        <f>'Civil Works'!IUU230</f>
        <v>0</v>
      </c>
      <c r="IUV15">
        <f>'Civil Works'!IUV230</f>
        <v>0</v>
      </c>
      <c r="IUW15">
        <f>'Civil Works'!IUW230</f>
        <v>0</v>
      </c>
      <c r="IUX15">
        <f>'Civil Works'!IUX230</f>
        <v>0</v>
      </c>
      <c r="IUY15">
        <f>'Civil Works'!IUY230</f>
        <v>0</v>
      </c>
      <c r="IUZ15">
        <f>'Civil Works'!IUZ230</f>
        <v>0</v>
      </c>
      <c r="IVA15">
        <f>'Civil Works'!IVA230</f>
        <v>0</v>
      </c>
      <c r="IVB15">
        <f>'Civil Works'!IVB230</f>
        <v>0</v>
      </c>
      <c r="IVC15">
        <f>'Civil Works'!IVC230</f>
        <v>0</v>
      </c>
      <c r="IVD15">
        <f>'Civil Works'!IVD230</f>
        <v>0</v>
      </c>
      <c r="IVE15">
        <f>'Civil Works'!IVE230</f>
        <v>0</v>
      </c>
      <c r="IVF15">
        <f>'Civil Works'!IVF230</f>
        <v>0</v>
      </c>
      <c r="IVG15">
        <f>'Civil Works'!IVG230</f>
        <v>0</v>
      </c>
      <c r="IVH15">
        <f>'Civil Works'!IVH230</f>
        <v>0</v>
      </c>
      <c r="IVI15">
        <f>'Civil Works'!IVI230</f>
        <v>0</v>
      </c>
      <c r="IVJ15">
        <f>'Civil Works'!IVJ230</f>
        <v>0</v>
      </c>
      <c r="IVK15">
        <f>'Civil Works'!IVK230</f>
        <v>0</v>
      </c>
      <c r="IVL15">
        <f>'Civil Works'!IVL230</f>
        <v>0</v>
      </c>
      <c r="IVM15">
        <f>'Civil Works'!IVM230</f>
        <v>0</v>
      </c>
      <c r="IVN15">
        <f>'Civil Works'!IVN230</f>
        <v>0</v>
      </c>
      <c r="IVO15">
        <f>'Civil Works'!IVO230</f>
        <v>0</v>
      </c>
      <c r="IVP15">
        <f>'Civil Works'!IVP230</f>
        <v>0</v>
      </c>
      <c r="IVQ15">
        <f>'Civil Works'!IVQ230</f>
        <v>0</v>
      </c>
      <c r="IVR15">
        <f>'Civil Works'!IVR230</f>
        <v>0</v>
      </c>
      <c r="IVS15">
        <f>'Civil Works'!IVS230</f>
        <v>0</v>
      </c>
      <c r="IVT15">
        <f>'Civil Works'!IVT230</f>
        <v>0</v>
      </c>
      <c r="IVU15">
        <f>'Civil Works'!IVU230</f>
        <v>0</v>
      </c>
      <c r="IVV15">
        <f>'Civil Works'!IVV230</f>
        <v>0</v>
      </c>
      <c r="IVW15">
        <f>'Civil Works'!IVW230</f>
        <v>0</v>
      </c>
      <c r="IVX15">
        <f>'Civil Works'!IVX230</f>
        <v>0</v>
      </c>
      <c r="IVY15">
        <f>'Civil Works'!IVY230</f>
        <v>0</v>
      </c>
      <c r="IVZ15">
        <f>'Civil Works'!IVZ230</f>
        <v>0</v>
      </c>
      <c r="IWA15">
        <f>'Civil Works'!IWA230</f>
        <v>0</v>
      </c>
      <c r="IWB15">
        <f>'Civil Works'!IWB230</f>
        <v>0</v>
      </c>
      <c r="IWC15">
        <f>'Civil Works'!IWC230</f>
        <v>0</v>
      </c>
      <c r="IWD15">
        <f>'Civil Works'!IWD230</f>
        <v>0</v>
      </c>
      <c r="IWE15">
        <f>'Civil Works'!IWE230</f>
        <v>0</v>
      </c>
      <c r="IWF15">
        <f>'Civil Works'!IWF230</f>
        <v>0</v>
      </c>
      <c r="IWG15">
        <f>'Civil Works'!IWG230</f>
        <v>0</v>
      </c>
      <c r="IWH15">
        <f>'Civil Works'!IWH230</f>
        <v>0</v>
      </c>
      <c r="IWI15">
        <f>'Civil Works'!IWI230</f>
        <v>0</v>
      </c>
      <c r="IWJ15">
        <f>'Civil Works'!IWJ230</f>
        <v>0</v>
      </c>
      <c r="IWK15">
        <f>'Civil Works'!IWK230</f>
        <v>0</v>
      </c>
      <c r="IWL15">
        <f>'Civil Works'!IWL230</f>
        <v>0</v>
      </c>
      <c r="IWM15">
        <f>'Civil Works'!IWM230</f>
        <v>0</v>
      </c>
      <c r="IWN15">
        <f>'Civil Works'!IWN230</f>
        <v>0</v>
      </c>
      <c r="IWO15">
        <f>'Civil Works'!IWO230</f>
        <v>0</v>
      </c>
      <c r="IWP15">
        <f>'Civil Works'!IWP230</f>
        <v>0</v>
      </c>
      <c r="IWQ15">
        <f>'Civil Works'!IWQ230</f>
        <v>0</v>
      </c>
      <c r="IWR15">
        <f>'Civil Works'!IWR230</f>
        <v>0</v>
      </c>
      <c r="IWS15">
        <f>'Civil Works'!IWS230</f>
        <v>0</v>
      </c>
      <c r="IWT15">
        <f>'Civil Works'!IWT230</f>
        <v>0</v>
      </c>
      <c r="IWU15">
        <f>'Civil Works'!IWU230</f>
        <v>0</v>
      </c>
      <c r="IWV15">
        <f>'Civil Works'!IWV230</f>
        <v>0</v>
      </c>
      <c r="IWW15">
        <f>'Civil Works'!IWW230</f>
        <v>0</v>
      </c>
      <c r="IWX15">
        <f>'Civil Works'!IWX230</f>
        <v>0</v>
      </c>
      <c r="IWY15">
        <f>'Civil Works'!IWY230</f>
        <v>0</v>
      </c>
      <c r="IWZ15">
        <f>'Civil Works'!IWZ230</f>
        <v>0</v>
      </c>
      <c r="IXA15">
        <f>'Civil Works'!IXA230</f>
        <v>0</v>
      </c>
      <c r="IXB15">
        <f>'Civil Works'!IXB230</f>
        <v>0</v>
      </c>
      <c r="IXC15">
        <f>'Civil Works'!IXC230</f>
        <v>0</v>
      </c>
      <c r="IXD15">
        <f>'Civil Works'!IXD230</f>
        <v>0</v>
      </c>
      <c r="IXE15">
        <f>'Civil Works'!IXE230</f>
        <v>0</v>
      </c>
      <c r="IXF15">
        <f>'Civil Works'!IXF230</f>
        <v>0</v>
      </c>
      <c r="IXG15">
        <f>'Civil Works'!IXG230</f>
        <v>0</v>
      </c>
      <c r="IXH15">
        <f>'Civil Works'!IXH230</f>
        <v>0</v>
      </c>
      <c r="IXI15">
        <f>'Civil Works'!IXI230</f>
        <v>0</v>
      </c>
      <c r="IXJ15">
        <f>'Civil Works'!IXJ230</f>
        <v>0</v>
      </c>
      <c r="IXK15">
        <f>'Civil Works'!IXK230</f>
        <v>0</v>
      </c>
      <c r="IXL15">
        <f>'Civil Works'!IXL230</f>
        <v>0</v>
      </c>
      <c r="IXM15">
        <f>'Civil Works'!IXM230</f>
        <v>0</v>
      </c>
      <c r="IXN15">
        <f>'Civil Works'!IXN230</f>
        <v>0</v>
      </c>
      <c r="IXO15">
        <f>'Civil Works'!IXO230</f>
        <v>0</v>
      </c>
      <c r="IXP15">
        <f>'Civil Works'!IXP230</f>
        <v>0</v>
      </c>
      <c r="IXQ15">
        <f>'Civil Works'!IXQ230</f>
        <v>0</v>
      </c>
      <c r="IXR15">
        <f>'Civil Works'!IXR230</f>
        <v>0</v>
      </c>
      <c r="IXS15">
        <f>'Civil Works'!IXS230</f>
        <v>0</v>
      </c>
      <c r="IXT15">
        <f>'Civil Works'!IXT230</f>
        <v>0</v>
      </c>
      <c r="IXU15">
        <f>'Civil Works'!IXU230</f>
        <v>0</v>
      </c>
      <c r="IXV15">
        <f>'Civil Works'!IXV230</f>
        <v>0</v>
      </c>
      <c r="IXW15">
        <f>'Civil Works'!IXW230</f>
        <v>0</v>
      </c>
      <c r="IXX15">
        <f>'Civil Works'!IXX230</f>
        <v>0</v>
      </c>
      <c r="IXY15">
        <f>'Civil Works'!IXY230</f>
        <v>0</v>
      </c>
      <c r="IXZ15">
        <f>'Civil Works'!IXZ230</f>
        <v>0</v>
      </c>
      <c r="IYA15">
        <f>'Civil Works'!IYA230</f>
        <v>0</v>
      </c>
      <c r="IYB15">
        <f>'Civil Works'!IYB230</f>
        <v>0</v>
      </c>
      <c r="IYC15">
        <f>'Civil Works'!IYC230</f>
        <v>0</v>
      </c>
      <c r="IYD15">
        <f>'Civil Works'!IYD230</f>
        <v>0</v>
      </c>
      <c r="IYE15">
        <f>'Civil Works'!IYE230</f>
        <v>0</v>
      </c>
      <c r="IYF15">
        <f>'Civil Works'!IYF230</f>
        <v>0</v>
      </c>
      <c r="IYG15">
        <f>'Civil Works'!IYG230</f>
        <v>0</v>
      </c>
      <c r="IYH15">
        <f>'Civil Works'!IYH230</f>
        <v>0</v>
      </c>
      <c r="IYI15">
        <f>'Civil Works'!IYI230</f>
        <v>0</v>
      </c>
      <c r="IYJ15">
        <f>'Civil Works'!IYJ230</f>
        <v>0</v>
      </c>
      <c r="IYK15">
        <f>'Civil Works'!IYK230</f>
        <v>0</v>
      </c>
      <c r="IYL15">
        <f>'Civil Works'!IYL230</f>
        <v>0</v>
      </c>
      <c r="IYM15">
        <f>'Civil Works'!IYM230</f>
        <v>0</v>
      </c>
      <c r="IYN15">
        <f>'Civil Works'!IYN230</f>
        <v>0</v>
      </c>
      <c r="IYO15">
        <f>'Civil Works'!IYO230</f>
        <v>0</v>
      </c>
      <c r="IYP15">
        <f>'Civil Works'!IYP230</f>
        <v>0</v>
      </c>
      <c r="IYQ15">
        <f>'Civil Works'!IYQ230</f>
        <v>0</v>
      </c>
      <c r="IYR15">
        <f>'Civil Works'!IYR230</f>
        <v>0</v>
      </c>
      <c r="IYS15">
        <f>'Civil Works'!IYS230</f>
        <v>0</v>
      </c>
      <c r="IYT15">
        <f>'Civil Works'!IYT230</f>
        <v>0</v>
      </c>
      <c r="IYU15">
        <f>'Civil Works'!IYU230</f>
        <v>0</v>
      </c>
      <c r="IYV15">
        <f>'Civil Works'!IYV230</f>
        <v>0</v>
      </c>
      <c r="IYW15">
        <f>'Civil Works'!IYW230</f>
        <v>0</v>
      </c>
      <c r="IYX15">
        <f>'Civil Works'!IYX230</f>
        <v>0</v>
      </c>
      <c r="IYY15">
        <f>'Civil Works'!IYY230</f>
        <v>0</v>
      </c>
      <c r="IYZ15">
        <f>'Civil Works'!IYZ230</f>
        <v>0</v>
      </c>
      <c r="IZA15">
        <f>'Civil Works'!IZA230</f>
        <v>0</v>
      </c>
      <c r="IZB15">
        <f>'Civil Works'!IZB230</f>
        <v>0</v>
      </c>
      <c r="IZC15">
        <f>'Civil Works'!IZC230</f>
        <v>0</v>
      </c>
      <c r="IZD15">
        <f>'Civil Works'!IZD230</f>
        <v>0</v>
      </c>
      <c r="IZE15">
        <f>'Civil Works'!IZE230</f>
        <v>0</v>
      </c>
      <c r="IZF15">
        <f>'Civil Works'!IZF230</f>
        <v>0</v>
      </c>
      <c r="IZG15">
        <f>'Civil Works'!IZG230</f>
        <v>0</v>
      </c>
      <c r="IZH15">
        <f>'Civil Works'!IZH230</f>
        <v>0</v>
      </c>
      <c r="IZI15">
        <f>'Civil Works'!IZI230</f>
        <v>0</v>
      </c>
      <c r="IZJ15">
        <f>'Civil Works'!IZJ230</f>
        <v>0</v>
      </c>
      <c r="IZK15">
        <f>'Civil Works'!IZK230</f>
        <v>0</v>
      </c>
      <c r="IZL15">
        <f>'Civil Works'!IZL230</f>
        <v>0</v>
      </c>
      <c r="IZM15">
        <f>'Civil Works'!IZM230</f>
        <v>0</v>
      </c>
      <c r="IZN15">
        <f>'Civil Works'!IZN230</f>
        <v>0</v>
      </c>
      <c r="IZO15">
        <f>'Civil Works'!IZO230</f>
        <v>0</v>
      </c>
      <c r="IZP15">
        <f>'Civil Works'!IZP230</f>
        <v>0</v>
      </c>
      <c r="IZQ15">
        <f>'Civil Works'!IZQ230</f>
        <v>0</v>
      </c>
      <c r="IZR15">
        <f>'Civil Works'!IZR230</f>
        <v>0</v>
      </c>
      <c r="IZS15">
        <f>'Civil Works'!IZS230</f>
        <v>0</v>
      </c>
      <c r="IZT15">
        <f>'Civil Works'!IZT230</f>
        <v>0</v>
      </c>
      <c r="IZU15">
        <f>'Civil Works'!IZU230</f>
        <v>0</v>
      </c>
      <c r="IZV15">
        <f>'Civil Works'!IZV230</f>
        <v>0</v>
      </c>
      <c r="IZW15">
        <f>'Civil Works'!IZW230</f>
        <v>0</v>
      </c>
      <c r="IZX15">
        <f>'Civil Works'!IZX230</f>
        <v>0</v>
      </c>
      <c r="IZY15">
        <f>'Civil Works'!IZY230</f>
        <v>0</v>
      </c>
      <c r="IZZ15">
        <f>'Civil Works'!IZZ230</f>
        <v>0</v>
      </c>
      <c r="JAA15">
        <f>'Civil Works'!JAA230</f>
        <v>0</v>
      </c>
      <c r="JAB15">
        <f>'Civil Works'!JAB230</f>
        <v>0</v>
      </c>
      <c r="JAC15">
        <f>'Civil Works'!JAC230</f>
        <v>0</v>
      </c>
      <c r="JAD15">
        <f>'Civil Works'!JAD230</f>
        <v>0</v>
      </c>
      <c r="JAE15">
        <f>'Civil Works'!JAE230</f>
        <v>0</v>
      </c>
      <c r="JAF15">
        <f>'Civil Works'!JAF230</f>
        <v>0</v>
      </c>
      <c r="JAG15">
        <f>'Civil Works'!JAG230</f>
        <v>0</v>
      </c>
      <c r="JAH15">
        <f>'Civil Works'!JAH230</f>
        <v>0</v>
      </c>
      <c r="JAI15">
        <f>'Civil Works'!JAI230</f>
        <v>0</v>
      </c>
      <c r="JAJ15">
        <f>'Civil Works'!JAJ230</f>
        <v>0</v>
      </c>
      <c r="JAK15">
        <f>'Civil Works'!JAK230</f>
        <v>0</v>
      </c>
      <c r="JAL15">
        <f>'Civil Works'!JAL230</f>
        <v>0</v>
      </c>
      <c r="JAM15">
        <f>'Civil Works'!JAM230</f>
        <v>0</v>
      </c>
      <c r="JAN15">
        <f>'Civil Works'!JAN230</f>
        <v>0</v>
      </c>
      <c r="JAO15">
        <f>'Civil Works'!JAO230</f>
        <v>0</v>
      </c>
      <c r="JAP15">
        <f>'Civil Works'!JAP230</f>
        <v>0</v>
      </c>
      <c r="JAQ15">
        <f>'Civil Works'!JAQ230</f>
        <v>0</v>
      </c>
      <c r="JAR15">
        <f>'Civil Works'!JAR230</f>
        <v>0</v>
      </c>
      <c r="JAS15">
        <f>'Civil Works'!JAS230</f>
        <v>0</v>
      </c>
      <c r="JAT15">
        <f>'Civil Works'!JAT230</f>
        <v>0</v>
      </c>
      <c r="JAU15">
        <f>'Civil Works'!JAU230</f>
        <v>0</v>
      </c>
      <c r="JAV15">
        <f>'Civil Works'!JAV230</f>
        <v>0</v>
      </c>
      <c r="JAW15">
        <f>'Civil Works'!JAW230</f>
        <v>0</v>
      </c>
      <c r="JAX15">
        <f>'Civil Works'!JAX230</f>
        <v>0</v>
      </c>
      <c r="JAY15">
        <f>'Civil Works'!JAY230</f>
        <v>0</v>
      </c>
      <c r="JAZ15">
        <f>'Civil Works'!JAZ230</f>
        <v>0</v>
      </c>
      <c r="JBA15">
        <f>'Civil Works'!JBA230</f>
        <v>0</v>
      </c>
      <c r="JBB15">
        <f>'Civil Works'!JBB230</f>
        <v>0</v>
      </c>
      <c r="JBC15">
        <f>'Civil Works'!JBC230</f>
        <v>0</v>
      </c>
      <c r="JBD15">
        <f>'Civil Works'!JBD230</f>
        <v>0</v>
      </c>
      <c r="JBE15">
        <f>'Civil Works'!JBE230</f>
        <v>0</v>
      </c>
      <c r="JBF15">
        <f>'Civil Works'!JBF230</f>
        <v>0</v>
      </c>
      <c r="JBG15">
        <f>'Civil Works'!JBG230</f>
        <v>0</v>
      </c>
      <c r="JBH15">
        <f>'Civil Works'!JBH230</f>
        <v>0</v>
      </c>
      <c r="JBI15">
        <f>'Civil Works'!JBI230</f>
        <v>0</v>
      </c>
      <c r="JBJ15">
        <f>'Civil Works'!JBJ230</f>
        <v>0</v>
      </c>
      <c r="JBK15">
        <f>'Civil Works'!JBK230</f>
        <v>0</v>
      </c>
      <c r="JBL15">
        <f>'Civil Works'!JBL230</f>
        <v>0</v>
      </c>
      <c r="JBM15">
        <f>'Civil Works'!JBM230</f>
        <v>0</v>
      </c>
      <c r="JBN15">
        <f>'Civil Works'!JBN230</f>
        <v>0</v>
      </c>
      <c r="JBO15">
        <f>'Civil Works'!JBO230</f>
        <v>0</v>
      </c>
      <c r="JBP15">
        <f>'Civil Works'!JBP230</f>
        <v>0</v>
      </c>
      <c r="JBQ15">
        <f>'Civil Works'!JBQ230</f>
        <v>0</v>
      </c>
      <c r="JBR15">
        <f>'Civil Works'!JBR230</f>
        <v>0</v>
      </c>
      <c r="JBS15">
        <f>'Civil Works'!JBS230</f>
        <v>0</v>
      </c>
      <c r="JBT15">
        <f>'Civil Works'!JBT230</f>
        <v>0</v>
      </c>
      <c r="JBU15">
        <f>'Civil Works'!JBU230</f>
        <v>0</v>
      </c>
      <c r="JBV15">
        <f>'Civil Works'!JBV230</f>
        <v>0</v>
      </c>
      <c r="JBW15">
        <f>'Civil Works'!JBW230</f>
        <v>0</v>
      </c>
      <c r="JBX15">
        <f>'Civil Works'!JBX230</f>
        <v>0</v>
      </c>
      <c r="JBY15">
        <f>'Civil Works'!JBY230</f>
        <v>0</v>
      </c>
      <c r="JBZ15">
        <f>'Civil Works'!JBZ230</f>
        <v>0</v>
      </c>
      <c r="JCA15">
        <f>'Civil Works'!JCA230</f>
        <v>0</v>
      </c>
      <c r="JCB15">
        <f>'Civil Works'!JCB230</f>
        <v>0</v>
      </c>
      <c r="JCC15">
        <f>'Civil Works'!JCC230</f>
        <v>0</v>
      </c>
      <c r="JCD15">
        <f>'Civil Works'!JCD230</f>
        <v>0</v>
      </c>
      <c r="JCE15">
        <f>'Civil Works'!JCE230</f>
        <v>0</v>
      </c>
      <c r="JCF15">
        <f>'Civil Works'!JCF230</f>
        <v>0</v>
      </c>
      <c r="JCG15">
        <f>'Civil Works'!JCG230</f>
        <v>0</v>
      </c>
      <c r="JCH15">
        <f>'Civil Works'!JCH230</f>
        <v>0</v>
      </c>
      <c r="JCI15">
        <f>'Civil Works'!JCI230</f>
        <v>0</v>
      </c>
      <c r="JCJ15">
        <f>'Civil Works'!JCJ230</f>
        <v>0</v>
      </c>
      <c r="JCK15">
        <f>'Civil Works'!JCK230</f>
        <v>0</v>
      </c>
      <c r="JCL15">
        <f>'Civil Works'!JCL230</f>
        <v>0</v>
      </c>
      <c r="JCM15">
        <f>'Civil Works'!JCM230</f>
        <v>0</v>
      </c>
      <c r="JCN15">
        <f>'Civil Works'!JCN230</f>
        <v>0</v>
      </c>
      <c r="JCO15">
        <f>'Civil Works'!JCO230</f>
        <v>0</v>
      </c>
      <c r="JCP15">
        <f>'Civil Works'!JCP230</f>
        <v>0</v>
      </c>
      <c r="JCQ15">
        <f>'Civil Works'!JCQ230</f>
        <v>0</v>
      </c>
      <c r="JCR15">
        <f>'Civil Works'!JCR230</f>
        <v>0</v>
      </c>
      <c r="JCS15">
        <f>'Civil Works'!JCS230</f>
        <v>0</v>
      </c>
      <c r="JCT15">
        <f>'Civil Works'!JCT230</f>
        <v>0</v>
      </c>
      <c r="JCU15">
        <f>'Civil Works'!JCU230</f>
        <v>0</v>
      </c>
      <c r="JCV15">
        <f>'Civil Works'!JCV230</f>
        <v>0</v>
      </c>
      <c r="JCW15">
        <f>'Civil Works'!JCW230</f>
        <v>0</v>
      </c>
      <c r="JCX15">
        <f>'Civil Works'!JCX230</f>
        <v>0</v>
      </c>
      <c r="JCY15">
        <f>'Civil Works'!JCY230</f>
        <v>0</v>
      </c>
      <c r="JCZ15">
        <f>'Civil Works'!JCZ230</f>
        <v>0</v>
      </c>
      <c r="JDA15">
        <f>'Civil Works'!JDA230</f>
        <v>0</v>
      </c>
      <c r="JDB15">
        <f>'Civil Works'!JDB230</f>
        <v>0</v>
      </c>
      <c r="JDC15">
        <f>'Civil Works'!JDC230</f>
        <v>0</v>
      </c>
      <c r="JDD15">
        <f>'Civil Works'!JDD230</f>
        <v>0</v>
      </c>
      <c r="JDE15">
        <f>'Civil Works'!JDE230</f>
        <v>0</v>
      </c>
      <c r="JDF15">
        <f>'Civil Works'!JDF230</f>
        <v>0</v>
      </c>
      <c r="JDG15">
        <f>'Civil Works'!JDG230</f>
        <v>0</v>
      </c>
      <c r="JDH15">
        <f>'Civil Works'!JDH230</f>
        <v>0</v>
      </c>
      <c r="JDI15">
        <f>'Civil Works'!JDI230</f>
        <v>0</v>
      </c>
      <c r="JDJ15">
        <f>'Civil Works'!JDJ230</f>
        <v>0</v>
      </c>
      <c r="JDK15">
        <f>'Civil Works'!JDK230</f>
        <v>0</v>
      </c>
      <c r="JDL15">
        <f>'Civil Works'!JDL230</f>
        <v>0</v>
      </c>
      <c r="JDM15">
        <f>'Civil Works'!JDM230</f>
        <v>0</v>
      </c>
      <c r="JDN15">
        <f>'Civil Works'!JDN230</f>
        <v>0</v>
      </c>
      <c r="JDO15">
        <f>'Civil Works'!JDO230</f>
        <v>0</v>
      </c>
      <c r="JDP15">
        <f>'Civil Works'!JDP230</f>
        <v>0</v>
      </c>
      <c r="JDQ15">
        <f>'Civil Works'!JDQ230</f>
        <v>0</v>
      </c>
      <c r="JDR15">
        <f>'Civil Works'!JDR230</f>
        <v>0</v>
      </c>
      <c r="JDS15">
        <f>'Civil Works'!JDS230</f>
        <v>0</v>
      </c>
      <c r="JDT15">
        <f>'Civil Works'!JDT230</f>
        <v>0</v>
      </c>
      <c r="JDU15">
        <f>'Civil Works'!JDU230</f>
        <v>0</v>
      </c>
      <c r="JDV15">
        <f>'Civil Works'!JDV230</f>
        <v>0</v>
      </c>
      <c r="JDW15">
        <f>'Civil Works'!JDW230</f>
        <v>0</v>
      </c>
      <c r="JDX15">
        <f>'Civil Works'!JDX230</f>
        <v>0</v>
      </c>
      <c r="JDY15">
        <f>'Civil Works'!JDY230</f>
        <v>0</v>
      </c>
      <c r="JDZ15">
        <f>'Civil Works'!JDZ230</f>
        <v>0</v>
      </c>
      <c r="JEA15">
        <f>'Civil Works'!JEA230</f>
        <v>0</v>
      </c>
      <c r="JEB15">
        <f>'Civil Works'!JEB230</f>
        <v>0</v>
      </c>
      <c r="JEC15">
        <f>'Civil Works'!JEC230</f>
        <v>0</v>
      </c>
      <c r="JED15">
        <f>'Civil Works'!JED230</f>
        <v>0</v>
      </c>
      <c r="JEE15">
        <f>'Civil Works'!JEE230</f>
        <v>0</v>
      </c>
      <c r="JEF15">
        <f>'Civil Works'!JEF230</f>
        <v>0</v>
      </c>
      <c r="JEG15">
        <f>'Civil Works'!JEG230</f>
        <v>0</v>
      </c>
      <c r="JEH15">
        <f>'Civil Works'!JEH230</f>
        <v>0</v>
      </c>
      <c r="JEI15">
        <f>'Civil Works'!JEI230</f>
        <v>0</v>
      </c>
      <c r="JEJ15">
        <f>'Civil Works'!JEJ230</f>
        <v>0</v>
      </c>
      <c r="JEK15">
        <f>'Civil Works'!JEK230</f>
        <v>0</v>
      </c>
      <c r="JEL15">
        <f>'Civil Works'!JEL230</f>
        <v>0</v>
      </c>
      <c r="JEM15">
        <f>'Civil Works'!JEM230</f>
        <v>0</v>
      </c>
      <c r="JEN15">
        <f>'Civil Works'!JEN230</f>
        <v>0</v>
      </c>
      <c r="JEO15">
        <f>'Civil Works'!JEO230</f>
        <v>0</v>
      </c>
      <c r="JEP15">
        <f>'Civil Works'!JEP230</f>
        <v>0</v>
      </c>
      <c r="JEQ15">
        <f>'Civil Works'!JEQ230</f>
        <v>0</v>
      </c>
      <c r="JER15">
        <f>'Civil Works'!JER230</f>
        <v>0</v>
      </c>
      <c r="JES15">
        <f>'Civil Works'!JES230</f>
        <v>0</v>
      </c>
      <c r="JET15">
        <f>'Civil Works'!JET230</f>
        <v>0</v>
      </c>
      <c r="JEU15">
        <f>'Civil Works'!JEU230</f>
        <v>0</v>
      </c>
      <c r="JEV15">
        <f>'Civil Works'!JEV230</f>
        <v>0</v>
      </c>
      <c r="JEW15">
        <f>'Civil Works'!JEW230</f>
        <v>0</v>
      </c>
      <c r="JEX15">
        <f>'Civil Works'!JEX230</f>
        <v>0</v>
      </c>
      <c r="JEY15">
        <f>'Civil Works'!JEY230</f>
        <v>0</v>
      </c>
      <c r="JEZ15">
        <f>'Civil Works'!JEZ230</f>
        <v>0</v>
      </c>
      <c r="JFA15">
        <f>'Civil Works'!JFA230</f>
        <v>0</v>
      </c>
      <c r="JFB15">
        <f>'Civil Works'!JFB230</f>
        <v>0</v>
      </c>
      <c r="JFC15">
        <f>'Civil Works'!JFC230</f>
        <v>0</v>
      </c>
      <c r="JFD15">
        <f>'Civil Works'!JFD230</f>
        <v>0</v>
      </c>
      <c r="JFE15">
        <f>'Civil Works'!JFE230</f>
        <v>0</v>
      </c>
      <c r="JFF15">
        <f>'Civil Works'!JFF230</f>
        <v>0</v>
      </c>
      <c r="JFG15">
        <f>'Civil Works'!JFG230</f>
        <v>0</v>
      </c>
      <c r="JFH15">
        <f>'Civil Works'!JFH230</f>
        <v>0</v>
      </c>
      <c r="JFI15">
        <f>'Civil Works'!JFI230</f>
        <v>0</v>
      </c>
      <c r="JFJ15">
        <f>'Civil Works'!JFJ230</f>
        <v>0</v>
      </c>
      <c r="JFK15">
        <f>'Civil Works'!JFK230</f>
        <v>0</v>
      </c>
      <c r="JFL15">
        <f>'Civil Works'!JFL230</f>
        <v>0</v>
      </c>
      <c r="JFM15">
        <f>'Civil Works'!JFM230</f>
        <v>0</v>
      </c>
      <c r="JFN15">
        <f>'Civil Works'!JFN230</f>
        <v>0</v>
      </c>
      <c r="JFO15">
        <f>'Civil Works'!JFO230</f>
        <v>0</v>
      </c>
      <c r="JFP15">
        <f>'Civil Works'!JFP230</f>
        <v>0</v>
      </c>
      <c r="JFQ15">
        <f>'Civil Works'!JFQ230</f>
        <v>0</v>
      </c>
      <c r="JFR15">
        <f>'Civil Works'!JFR230</f>
        <v>0</v>
      </c>
      <c r="JFS15">
        <f>'Civil Works'!JFS230</f>
        <v>0</v>
      </c>
      <c r="JFT15">
        <f>'Civil Works'!JFT230</f>
        <v>0</v>
      </c>
      <c r="JFU15">
        <f>'Civil Works'!JFU230</f>
        <v>0</v>
      </c>
      <c r="JFV15">
        <f>'Civil Works'!JFV230</f>
        <v>0</v>
      </c>
      <c r="JFW15">
        <f>'Civil Works'!JFW230</f>
        <v>0</v>
      </c>
      <c r="JFX15">
        <f>'Civil Works'!JFX230</f>
        <v>0</v>
      </c>
      <c r="JFY15">
        <f>'Civil Works'!JFY230</f>
        <v>0</v>
      </c>
      <c r="JFZ15">
        <f>'Civil Works'!JFZ230</f>
        <v>0</v>
      </c>
      <c r="JGA15">
        <f>'Civil Works'!JGA230</f>
        <v>0</v>
      </c>
      <c r="JGB15">
        <f>'Civil Works'!JGB230</f>
        <v>0</v>
      </c>
      <c r="JGC15">
        <f>'Civil Works'!JGC230</f>
        <v>0</v>
      </c>
      <c r="JGD15">
        <f>'Civil Works'!JGD230</f>
        <v>0</v>
      </c>
      <c r="JGE15">
        <f>'Civil Works'!JGE230</f>
        <v>0</v>
      </c>
      <c r="JGF15">
        <f>'Civil Works'!JGF230</f>
        <v>0</v>
      </c>
      <c r="JGG15">
        <f>'Civil Works'!JGG230</f>
        <v>0</v>
      </c>
      <c r="JGH15">
        <f>'Civil Works'!JGH230</f>
        <v>0</v>
      </c>
      <c r="JGI15">
        <f>'Civil Works'!JGI230</f>
        <v>0</v>
      </c>
      <c r="JGJ15">
        <f>'Civil Works'!JGJ230</f>
        <v>0</v>
      </c>
      <c r="JGK15">
        <f>'Civil Works'!JGK230</f>
        <v>0</v>
      </c>
      <c r="JGL15">
        <f>'Civil Works'!JGL230</f>
        <v>0</v>
      </c>
      <c r="JGM15">
        <f>'Civil Works'!JGM230</f>
        <v>0</v>
      </c>
      <c r="JGN15">
        <f>'Civil Works'!JGN230</f>
        <v>0</v>
      </c>
      <c r="JGO15">
        <f>'Civil Works'!JGO230</f>
        <v>0</v>
      </c>
      <c r="JGP15">
        <f>'Civil Works'!JGP230</f>
        <v>0</v>
      </c>
      <c r="JGQ15">
        <f>'Civil Works'!JGQ230</f>
        <v>0</v>
      </c>
      <c r="JGR15">
        <f>'Civil Works'!JGR230</f>
        <v>0</v>
      </c>
      <c r="JGS15">
        <f>'Civil Works'!JGS230</f>
        <v>0</v>
      </c>
      <c r="JGT15">
        <f>'Civil Works'!JGT230</f>
        <v>0</v>
      </c>
      <c r="JGU15">
        <f>'Civil Works'!JGU230</f>
        <v>0</v>
      </c>
      <c r="JGV15">
        <f>'Civil Works'!JGV230</f>
        <v>0</v>
      </c>
      <c r="JGW15">
        <f>'Civil Works'!JGW230</f>
        <v>0</v>
      </c>
      <c r="JGX15">
        <f>'Civil Works'!JGX230</f>
        <v>0</v>
      </c>
      <c r="JGY15">
        <f>'Civil Works'!JGY230</f>
        <v>0</v>
      </c>
      <c r="JGZ15">
        <f>'Civil Works'!JGZ230</f>
        <v>0</v>
      </c>
      <c r="JHA15">
        <f>'Civil Works'!JHA230</f>
        <v>0</v>
      </c>
      <c r="JHB15">
        <f>'Civil Works'!JHB230</f>
        <v>0</v>
      </c>
      <c r="JHC15">
        <f>'Civil Works'!JHC230</f>
        <v>0</v>
      </c>
      <c r="JHD15">
        <f>'Civil Works'!JHD230</f>
        <v>0</v>
      </c>
      <c r="JHE15">
        <f>'Civil Works'!JHE230</f>
        <v>0</v>
      </c>
      <c r="JHF15">
        <f>'Civil Works'!JHF230</f>
        <v>0</v>
      </c>
      <c r="JHG15">
        <f>'Civil Works'!JHG230</f>
        <v>0</v>
      </c>
      <c r="JHH15">
        <f>'Civil Works'!JHH230</f>
        <v>0</v>
      </c>
      <c r="JHI15">
        <f>'Civil Works'!JHI230</f>
        <v>0</v>
      </c>
      <c r="JHJ15">
        <f>'Civil Works'!JHJ230</f>
        <v>0</v>
      </c>
      <c r="JHK15">
        <f>'Civil Works'!JHK230</f>
        <v>0</v>
      </c>
      <c r="JHL15">
        <f>'Civil Works'!JHL230</f>
        <v>0</v>
      </c>
      <c r="JHM15">
        <f>'Civil Works'!JHM230</f>
        <v>0</v>
      </c>
      <c r="JHN15">
        <f>'Civil Works'!JHN230</f>
        <v>0</v>
      </c>
      <c r="JHO15">
        <f>'Civil Works'!JHO230</f>
        <v>0</v>
      </c>
      <c r="JHP15">
        <f>'Civil Works'!JHP230</f>
        <v>0</v>
      </c>
      <c r="JHQ15">
        <f>'Civil Works'!JHQ230</f>
        <v>0</v>
      </c>
      <c r="JHR15">
        <f>'Civil Works'!JHR230</f>
        <v>0</v>
      </c>
      <c r="JHS15">
        <f>'Civil Works'!JHS230</f>
        <v>0</v>
      </c>
      <c r="JHT15">
        <f>'Civil Works'!JHT230</f>
        <v>0</v>
      </c>
      <c r="JHU15">
        <f>'Civil Works'!JHU230</f>
        <v>0</v>
      </c>
      <c r="JHV15">
        <f>'Civil Works'!JHV230</f>
        <v>0</v>
      </c>
      <c r="JHW15">
        <f>'Civil Works'!JHW230</f>
        <v>0</v>
      </c>
      <c r="JHX15">
        <f>'Civil Works'!JHX230</f>
        <v>0</v>
      </c>
      <c r="JHY15">
        <f>'Civil Works'!JHY230</f>
        <v>0</v>
      </c>
      <c r="JHZ15">
        <f>'Civil Works'!JHZ230</f>
        <v>0</v>
      </c>
      <c r="JIA15">
        <f>'Civil Works'!JIA230</f>
        <v>0</v>
      </c>
      <c r="JIB15">
        <f>'Civil Works'!JIB230</f>
        <v>0</v>
      </c>
      <c r="JIC15">
        <f>'Civil Works'!JIC230</f>
        <v>0</v>
      </c>
      <c r="JID15">
        <f>'Civil Works'!JID230</f>
        <v>0</v>
      </c>
      <c r="JIE15">
        <f>'Civil Works'!JIE230</f>
        <v>0</v>
      </c>
      <c r="JIF15">
        <f>'Civil Works'!JIF230</f>
        <v>0</v>
      </c>
      <c r="JIG15">
        <f>'Civil Works'!JIG230</f>
        <v>0</v>
      </c>
      <c r="JIH15">
        <f>'Civil Works'!JIH230</f>
        <v>0</v>
      </c>
      <c r="JII15">
        <f>'Civil Works'!JII230</f>
        <v>0</v>
      </c>
      <c r="JIJ15">
        <f>'Civil Works'!JIJ230</f>
        <v>0</v>
      </c>
      <c r="JIK15">
        <f>'Civil Works'!JIK230</f>
        <v>0</v>
      </c>
      <c r="JIL15">
        <f>'Civil Works'!JIL230</f>
        <v>0</v>
      </c>
      <c r="JIM15">
        <f>'Civil Works'!JIM230</f>
        <v>0</v>
      </c>
      <c r="JIN15">
        <f>'Civil Works'!JIN230</f>
        <v>0</v>
      </c>
      <c r="JIO15">
        <f>'Civil Works'!JIO230</f>
        <v>0</v>
      </c>
      <c r="JIP15">
        <f>'Civil Works'!JIP230</f>
        <v>0</v>
      </c>
      <c r="JIQ15">
        <f>'Civil Works'!JIQ230</f>
        <v>0</v>
      </c>
      <c r="JIR15">
        <f>'Civil Works'!JIR230</f>
        <v>0</v>
      </c>
      <c r="JIS15">
        <f>'Civil Works'!JIS230</f>
        <v>0</v>
      </c>
      <c r="JIT15">
        <f>'Civil Works'!JIT230</f>
        <v>0</v>
      </c>
      <c r="JIU15">
        <f>'Civil Works'!JIU230</f>
        <v>0</v>
      </c>
      <c r="JIV15">
        <f>'Civil Works'!JIV230</f>
        <v>0</v>
      </c>
      <c r="JIW15">
        <f>'Civil Works'!JIW230</f>
        <v>0</v>
      </c>
      <c r="JIX15">
        <f>'Civil Works'!JIX230</f>
        <v>0</v>
      </c>
      <c r="JIY15">
        <f>'Civil Works'!JIY230</f>
        <v>0</v>
      </c>
      <c r="JIZ15">
        <f>'Civil Works'!JIZ230</f>
        <v>0</v>
      </c>
      <c r="JJA15">
        <f>'Civil Works'!JJA230</f>
        <v>0</v>
      </c>
      <c r="JJB15">
        <f>'Civil Works'!JJB230</f>
        <v>0</v>
      </c>
      <c r="JJC15">
        <f>'Civil Works'!JJC230</f>
        <v>0</v>
      </c>
      <c r="JJD15">
        <f>'Civil Works'!JJD230</f>
        <v>0</v>
      </c>
      <c r="JJE15">
        <f>'Civil Works'!JJE230</f>
        <v>0</v>
      </c>
      <c r="JJF15">
        <f>'Civil Works'!JJF230</f>
        <v>0</v>
      </c>
      <c r="JJG15">
        <f>'Civil Works'!JJG230</f>
        <v>0</v>
      </c>
      <c r="JJH15">
        <f>'Civil Works'!JJH230</f>
        <v>0</v>
      </c>
      <c r="JJI15">
        <f>'Civil Works'!JJI230</f>
        <v>0</v>
      </c>
      <c r="JJJ15">
        <f>'Civil Works'!JJJ230</f>
        <v>0</v>
      </c>
      <c r="JJK15">
        <f>'Civil Works'!JJK230</f>
        <v>0</v>
      </c>
      <c r="JJL15">
        <f>'Civil Works'!JJL230</f>
        <v>0</v>
      </c>
      <c r="JJM15">
        <f>'Civil Works'!JJM230</f>
        <v>0</v>
      </c>
      <c r="JJN15">
        <f>'Civil Works'!JJN230</f>
        <v>0</v>
      </c>
      <c r="JJO15">
        <f>'Civil Works'!JJO230</f>
        <v>0</v>
      </c>
      <c r="JJP15">
        <f>'Civil Works'!JJP230</f>
        <v>0</v>
      </c>
      <c r="JJQ15">
        <f>'Civil Works'!JJQ230</f>
        <v>0</v>
      </c>
      <c r="JJR15">
        <f>'Civil Works'!JJR230</f>
        <v>0</v>
      </c>
      <c r="JJS15">
        <f>'Civil Works'!JJS230</f>
        <v>0</v>
      </c>
      <c r="JJT15">
        <f>'Civil Works'!JJT230</f>
        <v>0</v>
      </c>
      <c r="JJU15">
        <f>'Civil Works'!JJU230</f>
        <v>0</v>
      </c>
      <c r="JJV15">
        <f>'Civil Works'!JJV230</f>
        <v>0</v>
      </c>
      <c r="JJW15">
        <f>'Civil Works'!JJW230</f>
        <v>0</v>
      </c>
      <c r="JJX15">
        <f>'Civil Works'!JJX230</f>
        <v>0</v>
      </c>
      <c r="JJY15">
        <f>'Civil Works'!JJY230</f>
        <v>0</v>
      </c>
      <c r="JJZ15">
        <f>'Civil Works'!JJZ230</f>
        <v>0</v>
      </c>
      <c r="JKA15">
        <f>'Civil Works'!JKA230</f>
        <v>0</v>
      </c>
      <c r="JKB15">
        <f>'Civil Works'!JKB230</f>
        <v>0</v>
      </c>
      <c r="JKC15">
        <f>'Civil Works'!JKC230</f>
        <v>0</v>
      </c>
      <c r="JKD15">
        <f>'Civil Works'!JKD230</f>
        <v>0</v>
      </c>
      <c r="JKE15">
        <f>'Civil Works'!JKE230</f>
        <v>0</v>
      </c>
      <c r="JKF15">
        <f>'Civil Works'!JKF230</f>
        <v>0</v>
      </c>
      <c r="JKG15">
        <f>'Civil Works'!JKG230</f>
        <v>0</v>
      </c>
      <c r="JKH15">
        <f>'Civil Works'!JKH230</f>
        <v>0</v>
      </c>
      <c r="JKI15">
        <f>'Civil Works'!JKI230</f>
        <v>0</v>
      </c>
      <c r="JKJ15">
        <f>'Civil Works'!JKJ230</f>
        <v>0</v>
      </c>
      <c r="JKK15">
        <f>'Civil Works'!JKK230</f>
        <v>0</v>
      </c>
      <c r="JKL15">
        <f>'Civil Works'!JKL230</f>
        <v>0</v>
      </c>
      <c r="JKM15">
        <f>'Civil Works'!JKM230</f>
        <v>0</v>
      </c>
      <c r="JKN15">
        <f>'Civil Works'!JKN230</f>
        <v>0</v>
      </c>
      <c r="JKO15">
        <f>'Civil Works'!JKO230</f>
        <v>0</v>
      </c>
      <c r="JKP15">
        <f>'Civil Works'!JKP230</f>
        <v>0</v>
      </c>
      <c r="JKQ15">
        <f>'Civil Works'!JKQ230</f>
        <v>0</v>
      </c>
      <c r="JKR15">
        <f>'Civil Works'!JKR230</f>
        <v>0</v>
      </c>
      <c r="JKS15">
        <f>'Civil Works'!JKS230</f>
        <v>0</v>
      </c>
      <c r="JKT15">
        <f>'Civil Works'!JKT230</f>
        <v>0</v>
      </c>
      <c r="JKU15">
        <f>'Civil Works'!JKU230</f>
        <v>0</v>
      </c>
      <c r="JKV15">
        <f>'Civil Works'!JKV230</f>
        <v>0</v>
      </c>
      <c r="JKW15">
        <f>'Civil Works'!JKW230</f>
        <v>0</v>
      </c>
      <c r="JKX15">
        <f>'Civil Works'!JKX230</f>
        <v>0</v>
      </c>
      <c r="JKY15">
        <f>'Civil Works'!JKY230</f>
        <v>0</v>
      </c>
      <c r="JKZ15">
        <f>'Civil Works'!JKZ230</f>
        <v>0</v>
      </c>
      <c r="JLA15">
        <f>'Civil Works'!JLA230</f>
        <v>0</v>
      </c>
      <c r="JLB15">
        <f>'Civil Works'!JLB230</f>
        <v>0</v>
      </c>
      <c r="JLC15">
        <f>'Civil Works'!JLC230</f>
        <v>0</v>
      </c>
      <c r="JLD15">
        <f>'Civil Works'!JLD230</f>
        <v>0</v>
      </c>
      <c r="JLE15">
        <f>'Civil Works'!JLE230</f>
        <v>0</v>
      </c>
      <c r="JLF15">
        <f>'Civil Works'!JLF230</f>
        <v>0</v>
      </c>
      <c r="JLG15">
        <f>'Civil Works'!JLG230</f>
        <v>0</v>
      </c>
      <c r="JLH15">
        <f>'Civil Works'!JLH230</f>
        <v>0</v>
      </c>
      <c r="JLI15">
        <f>'Civil Works'!JLI230</f>
        <v>0</v>
      </c>
      <c r="JLJ15">
        <f>'Civil Works'!JLJ230</f>
        <v>0</v>
      </c>
      <c r="JLK15">
        <f>'Civil Works'!JLK230</f>
        <v>0</v>
      </c>
      <c r="JLL15">
        <f>'Civil Works'!JLL230</f>
        <v>0</v>
      </c>
      <c r="JLM15">
        <f>'Civil Works'!JLM230</f>
        <v>0</v>
      </c>
      <c r="JLN15">
        <f>'Civil Works'!JLN230</f>
        <v>0</v>
      </c>
      <c r="JLO15">
        <f>'Civil Works'!JLO230</f>
        <v>0</v>
      </c>
      <c r="JLP15">
        <f>'Civil Works'!JLP230</f>
        <v>0</v>
      </c>
      <c r="JLQ15">
        <f>'Civil Works'!JLQ230</f>
        <v>0</v>
      </c>
      <c r="JLR15">
        <f>'Civil Works'!JLR230</f>
        <v>0</v>
      </c>
      <c r="JLS15">
        <f>'Civil Works'!JLS230</f>
        <v>0</v>
      </c>
      <c r="JLT15">
        <f>'Civil Works'!JLT230</f>
        <v>0</v>
      </c>
      <c r="JLU15">
        <f>'Civil Works'!JLU230</f>
        <v>0</v>
      </c>
      <c r="JLV15">
        <f>'Civil Works'!JLV230</f>
        <v>0</v>
      </c>
      <c r="JLW15">
        <f>'Civil Works'!JLW230</f>
        <v>0</v>
      </c>
      <c r="JLX15">
        <f>'Civil Works'!JLX230</f>
        <v>0</v>
      </c>
      <c r="JLY15">
        <f>'Civil Works'!JLY230</f>
        <v>0</v>
      </c>
      <c r="JLZ15">
        <f>'Civil Works'!JLZ230</f>
        <v>0</v>
      </c>
      <c r="JMA15">
        <f>'Civil Works'!JMA230</f>
        <v>0</v>
      </c>
      <c r="JMB15">
        <f>'Civil Works'!JMB230</f>
        <v>0</v>
      </c>
      <c r="JMC15">
        <f>'Civil Works'!JMC230</f>
        <v>0</v>
      </c>
      <c r="JMD15">
        <f>'Civil Works'!JMD230</f>
        <v>0</v>
      </c>
      <c r="JME15">
        <f>'Civil Works'!JME230</f>
        <v>0</v>
      </c>
      <c r="JMF15">
        <f>'Civil Works'!JMF230</f>
        <v>0</v>
      </c>
      <c r="JMG15">
        <f>'Civil Works'!JMG230</f>
        <v>0</v>
      </c>
      <c r="JMH15">
        <f>'Civil Works'!JMH230</f>
        <v>0</v>
      </c>
      <c r="JMI15">
        <f>'Civil Works'!JMI230</f>
        <v>0</v>
      </c>
      <c r="JMJ15">
        <f>'Civil Works'!JMJ230</f>
        <v>0</v>
      </c>
      <c r="JMK15">
        <f>'Civil Works'!JMK230</f>
        <v>0</v>
      </c>
      <c r="JML15">
        <f>'Civil Works'!JML230</f>
        <v>0</v>
      </c>
      <c r="JMM15">
        <f>'Civil Works'!JMM230</f>
        <v>0</v>
      </c>
      <c r="JMN15">
        <f>'Civil Works'!JMN230</f>
        <v>0</v>
      </c>
      <c r="JMO15">
        <f>'Civil Works'!JMO230</f>
        <v>0</v>
      </c>
      <c r="JMP15">
        <f>'Civil Works'!JMP230</f>
        <v>0</v>
      </c>
      <c r="JMQ15">
        <f>'Civil Works'!JMQ230</f>
        <v>0</v>
      </c>
      <c r="JMR15">
        <f>'Civil Works'!JMR230</f>
        <v>0</v>
      </c>
      <c r="JMS15">
        <f>'Civil Works'!JMS230</f>
        <v>0</v>
      </c>
      <c r="JMT15">
        <f>'Civil Works'!JMT230</f>
        <v>0</v>
      </c>
      <c r="JMU15">
        <f>'Civil Works'!JMU230</f>
        <v>0</v>
      </c>
      <c r="JMV15">
        <f>'Civil Works'!JMV230</f>
        <v>0</v>
      </c>
      <c r="JMW15">
        <f>'Civil Works'!JMW230</f>
        <v>0</v>
      </c>
      <c r="JMX15">
        <f>'Civil Works'!JMX230</f>
        <v>0</v>
      </c>
      <c r="JMY15">
        <f>'Civil Works'!JMY230</f>
        <v>0</v>
      </c>
      <c r="JMZ15">
        <f>'Civil Works'!JMZ230</f>
        <v>0</v>
      </c>
      <c r="JNA15">
        <f>'Civil Works'!JNA230</f>
        <v>0</v>
      </c>
      <c r="JNB15">
        <f>'Civil Works'!JNB230</f>
        <v>0</v>
      </c>
      <c r="JNC15">
        <f>'Civil Works'!JNC230</f>
        <v>0</v>
      </c>
      <c r="JND15">
        <f>'Civil Works'!JND230</f>
        <v>0</v>
      </c>
      <c r="JNE15">
        <f>'Civil Works'!JNE230</f>
        <v>0</v>
      </c>
      <c r="JNF15">
        <f>'Civil Works'!JNF230</f>
        <v>0</v>
      </c>
      <c r="JNG15">
        <f>'Civil Works'!JNG230</f>
        <v>0</v>
      </c>
      <c r="JNH15">
        <f>'Civil Works'!JNH230</f>
        <v>0</v>
      </c>
      <c r="JNI15">
        <f>'Civil Works'!JNI230</f>
        <v>0</v>
      </c>
      <c r="JNJ15">
        <f>'Civil Works'!JNJ230</f>
        <v>0</v>
      </c>
      <c r="JNK15">
        <f>'Civil Works'!JNK230</f>
        <v>0</v>
      </c>
      <c r="JNL15">
        <f>'Civil Works'!JNL230</f>
        <v>0</v>
      </c>
      <c r="JNM15">
        <f>'Civil Works'!JNM230</f>
        <v>0</v>
      </c>
      <c r="JNN15">
        <f>'Civil Works'!JNN230</f>
        <v>0</v>
      </c>
      <c r="JNO15">
        <f>'Civil Works'!JNO230</f>
        <v>0</v>
      </c>
      <c r="JNP15">
        <f>'Civil Works'!JNP230</f>
        <v>0</v>
      </c>
      <c r="JNQ15">
        <f>'Civil Works'!JNQ230</f>
        <v>0</v>
      </c>
      <c r="JNR15">
        <f>'Civil Works'!JNR230</f>
        <v>0</v>
      </c>
      <c r="JNS15">
        <f>'Civil Works'!JNS230</f>
        <v>0</v>
      </c>
      <c r="JNT15">
        <f>'Civil Works'!JNT230</f>
        <v>0</v>
      </c>
      <c r="JNU15">
        <f>'Civil Works'!JNU230</f>
        <v>0</v>
      </c>
      <c r="JNV15">
        <f>'Civil Works'!JNV230</f>
        <v>0</v>
      </c>
      <c r="JNW15">
        <f>'Civil Works'!JNW230</f>
        <v>0</v>
      </c>
      <c r="JNX15">
        <f>'Civil Works'!JNX230</f>
        <v>0</v>
      </c>
      <c r="JNY15">
        <f>'Civil Works'!JNY230</f>
        <v>0</v>
      </c>
      <c r="JNZ15">
        <f>'Civil Works'!JNZ230</f>
        <v>0</v>
      </c>
      <c r="JOA15">
        <f>'Civil Works'!JOA230</f>
        <v>0</v>
      </c>
      <c r="JOB15">
        <f>'Civil Works'!JOB230</f>
        <v>0</v>
      </c>
      <c r="JOC15">
        <f>'Civil Works'!JOC230</f>
        <v>0</v>
      </c>
      <c r="JOD15">
        <f>'Civil Works'!JOD230</f>
        <v>0</v>
      </c>
      <c r="JOE15">
        <f>'Civil Works'!JOE230</f>
        <v>0</v>
      </c>
      <c r="JOF15">
        <f>'Civil Works'!JOF230</f>
        <v>0</v>
      </c>
      <c r="JOG15">
        <f>'Civil Works'!JOG230</f>
        <v>0</v>
      </c>
      <c r="JOH15">
        <f>'Civil Works'!JOH230</f>
        <v>0</v>
      </c>
      <c r="JOI15">
        <f>'Civil Works'!JOI230</f>
        <v>0</v>
      </c>
      <c r="JOJ15">
        <f>'Civil Works'!JOJ230</f>
        <v>0</v>
      </c>
      <c r="JOK15">
        <f>'Civil Works'!JOK230</f>
        <v>0</v>
      </c>
      <c r="JOL15">
        <f>'Civil Works'!JOL230</f>
        <v>0</v>
      </c>
      <c r="JOM15">
        <f>'Civil Works'!JOM230</f>
        <v>0</v>
      </c>
      <c r="JON15">
        <f>'Civil Works'!JON230</f>
        <v>0</v>
      </c>
      <c r="JOO15">
        <f>'Civil Works'!JOO230</f>
        <v>0</v>
      </c>
      <c r="JOP15">
        <f>'Civil Works'!JOP230</f>
        <v>0</v>
      </c>
      <c r="JOQ15">
        <f>'Civil Works'!JOQ230</f>
        <v>0</v>
      </c>
      <c r="JOR15">
        <f>'Civil Works'!JOR230</f>
        <v>0</v>
      </c>
      <c r="JOS15">
        <f>'Civil Works'!JOS230</f>
        <v>0</v>
      </c>
      <c r="JOT15">
        <f>'Civil Works'!JOT230</f>
        <v>0</v>
      </c>
      <c r="JOU15">
        <f>'Civil Works'!JOU230</f>
        <v>0</v>
      </c>
      <c r="JOV15">
        <f>'Civil Works'!JOV230</f>
        <v>0</v>
      </c>
      <c r="JOW15">
        <f>'Civil Works'!JOW230</f>
        <v>0</v>
      </c>
      <c r="JOX15">
        <f>'Civil Works'!JOX230</f>
        <v>0</v>
      </c>
      <c r="JOY15">
        <f>'Civil Works'!JOY230</f>
        <v>0</v>
      </c>
      <c r="JOZ15">
        <f>'Civil Works'!JOZ230</f>
        <v>0</v>
      </c>
      <c r="JPA15">
        <f>'Civil Works'!JPA230</f>
        <v>0</v>
      </c>
      <c r="JPB15">
        <f>'Civil Works'!JPB230</f>
        <v>0</v>
      </c>
      <c r="JPC15">
        <f>'Civil Works'!JPC230</f>
        <v>0</v>
      </c>
      <c r="JPD15">
        <f>'Civil Works'!JPD230</f>
        <v>0</v>
      </c>
      <c r="JPE15">
        <f>'Civil Works'!JPE230</f>
        <v>0</v>
      </c>
      <c r="JPF15">
        <f>'Civil Works'!JPF230</f>
        <v>0</v>
      </c>
      <c r="JPG15">
        <f>'Civil Works'!JPG230</f>
        <v>0</v>
      </c>
      <c r="JPH15">
        <f>'Civil Works'!JPH230</f>
        <v>0</v>
      </c>
      <c r="JPI15">
        <f>'Civil Works'!JPI230</f>
        <v>0</v>
      </c>
      <c r="JPJ15">
        <f>'Civil Works'!JPJ230</f>
        <v>0</v>
      </c>
      <c r="JPK15">
        <f>'Civil Works'!JPK230</f>
        <v>0</v>
      </c>
      <c r="JPL15">
        <f>'Civil Works'!JPL230</f>
        <v>0</v>
      </c>
      <c r="JPM15">
        <f>'Civil Works'!JPM230</f>
        <v>0</v>
      </c>
      <c r="JPN15">
        <f>'Civil Works'!JPN230</f>
        <v>0</v>
      </c>
      <c r="JPO15">
        <f>'Civil Works'!JPO230</f>
        <v>0</v>
      </c>
      <c r="JPP15">
        <f>'Civil Works'!JPP230</f>
        <v>0</v>
      </c>
      <c r="JPQ15">
        <f>'Civil Works'!JPQ230</f>
        <v>0</v>
      </c>
      <c r="JPR15">
        <f>'Civil Works'!JPR230</f>
        <v>0</v>
      </c>
      <c r="JPS15">
        <f>'Civil Works'!JPS230</f>
        <v>0</v>
      </c>
      <c r="JPT15">
        <f>'Civil Works'!JPT230</f>
        <v>0</v>
      </c>
      <c r="JPU15">
        <f>'Civil Works'!JPU230</f>
        <v>0</v>
      </c>
      <c r="JPV15">
        <f>'Civil Works'!JPV230</f>
        <v>0</v>
      </c>
      <c r="JPW15">
        <f>'Civil Works'!JPW230</f>
        <v>0</v>
      </c>
      <c r="JPX15">
        <f>'Civil Works'!JPX230</f>
        <v>0</v>
      </c>
      <c r="JPY15">
        <f>'Civil Works'!JPY230</f>
        <v>0</v>
      </c>
      <c r="JPZ15">
        <f>'Civil Works'!JPZ230</f>
        <v>0</v>
      </c>
      <c r="JQA15">
        <f>'Civil Works'!JQA230</f>
        <v>0</v>
      </c>
      <c r="JQB15">
        <f>'Civil Works'!JQB230</f>
        <v>0</v>
      </c>
      <c r="JQC15">
        <f>'Civil Works'!JQC230</f>
        <v>0</v>
      </c>
      <c r="JQD15">
        <f>'Civil Works'!JQD230</f>
        <v>0</v>
      </c>
      <c r="JQE15">
        <f>'Civil Works'!JQE230</f>
        <v>0</v>
      </c>
      <c r="JQF15">
        <f>'Civil Works'!JQF230</f>
        <v>0</v>
      </c>
      <c r="JQG15">
        <f>'Civil Works'!JQG230</f>
        <v>0</v>
      </c>
      <c r="JQH15">
        <f>'Civil Works'!JQH230</f>
        <v>0</v>
      </c>
      <c r="JQI15">
        <f>'Civil Works'!JQI230</f>
        <v>0</v>
      </c>
      <c r="JQJ15">
        <f>'Civil Works'!JQJ230</f>
        <v>0</v>
      </c>
      <c r="JQK15">
        <f>'Civil Works'!JQK230</f>
        <v>0</v>
      </c>
      <c r="JQL15">
        <f>'Civil Works'!JQL230</f>
        <v>0</v>
      </c>
      <c r="JQM15">
        <f>'Civil Works'!JQM230</f>
        <v>0</v>
      </c>
      <c r="JQN15">
        <f>'Civil Works'!JQN230</f>
        <v>0</v>
      </c>
      <c r="JQO15">
        <f>'Civil Works'!JQO230</f>
        <v>0</v>
      </c>
      <c r="JQP15">
        <f>'Civil Works'!JQP230</f>
        <v>0</v>
      </c>
      <c r="JQQ15">
        <f>'Civil Works'!JQQ230</f>
        <v>0</v>
      </c>
      <c r="JQR15">
        <f>'Civil Works'!JQR230</f>
        <v>0</v>
      </c>
      <c r="JQS15">
        <f>'Civil Works'!JQS230</f>
        <v>0</v>
      </c>
      <c r="JQT15">
        <f>'Civil Works'!JQT230</f>
        <v>0</v>
      </c>
      <c r="JQU15">
        <f>'Civil Works'!JQU230</f>
        <v>0</v>
      </c>
      <c r="JQV15">
        <f>'Civil Works'!JQV230</f>
        <v>0</v>
      </c>
      <c r="JQW15">
        <f>'Civil Works'!JQW230</f>
        <v>0</v>
      </c>
      <c r="JQX15">
        <f>'Civil Works'!JQX230</f>
        <v>0</v>
      </c>
      <c r="JQY15">
        <f>'Civil Works'!JQY230</f>
        <v>0</v>
      </c>
      <c r="JQZ15">
        <f>'Civil Works'!JQZ230</f>
        <v>0</v>
      </c>
      <c r="JRA15">
        <f>'Civil Works'!JRA230</f>
        <v>0</v>
      </c>
      <c r="JRB15">
        <f>'Civil Works'!JRB230</f>
        <v>0</v>
      </c>
      <c r="JRC15">
        <f>'Civil Works'!JRC230</f>
        <v>0</v>
      </c>
      <c r="JRD15">
        <f>'Civil Works'!JRD230</f>
        <v>0</v>
      </c>
      <c r="JRE15">
        <f>'Civil Works'!JRE230</f>
        <v>0</v>
      </c>
      <c r="JRF15">
        <f>'Civil Works'!JRF230</f>
        <v>0</v>
      </c>
      <c r="JRG15">
        <f>'Civil Works'!JRG230</f>
        <v>0</v>
      </c>
      <c r="JRH15">
        <f>'Civil Works'!JRH230</f>
        <v>0</v>
      </c>
      <c r="JRI15">
        <f>'Civil Works'!JRI230</f>
        <v>0</v>
      </c>
      <c r="JRJ15">
        <f>'Civil Works'!JRJ230</f>
        <v>0</v>
      </c>
      <c r="JRK15">
        <f>'Civil Works'!JRK230</f>
        <v>0</v>
      </c>
      <c r="JRL15">
        <f>'Civil Works'!JRL230</f>
        <v>0</v>
      </c>
      <c r="JRM15">
        <f>'Civil Works'!JRM230</f>
        <v>0</v>
      </c>
      <c r="JRN15">
        <f>'Civil Works'!JRN230</f>
        <v>0</v>
      </c>
      <c r="JRO15">
        <f>'Civil Works'!JRO230</f>
        <v>0</v>
      </c>
      <c r="JRP15">
        <f>'Civil Works'!JRP230</f>
        <v>0</v>
      </c>
      <c r="JRQ15">
        <f>'Civil Works'!JRQ230</f>
        <v>0</v>
      </c>
      <c r="JRR15">
        <f>'Civil Works'!JRR230</f>
        <v>0</v>
      </c>
      <c r="JRS15">
        <f>'Civil Works'!JRS230</f>
        <v>0</v>
      </c>
      <c r="JRT15">
        <f>'Civil Works'!JRT230</f>
        <v>0</v>
      </c>
      <c r="JRU15">
        <f>'Civil Works'!JRU230</f>
        <v>0</v>
      </c>
      <c r="JRV15">
        <f>'Civil Works'!JRV230</f>
        <v>0</v>
      </c>
      <c r="JRW15">
        <f>'Civil Works'!JRW230</f>
        <v>0</v>
      </c>
      <c r="JRX15">
        <f>'Civil Works'!JRX230</f>
        <v>0</v>
      </c>
      <c r="JRY15">
        <f>'Civil Works'!JRY230</f>
        <v>0</v>
      </c>
      <c r="JRZ15">
        <f>'Civil Works'!JRZ230</f>
        <v>0</v>
      </c>
      <c r="JSA15">
        <f>'Civil Works'!JSA230</f>
        <v>0</v>
      </c>
      <c r="JSB15">
        <f>'Civil Works'!JSB230</f>
        <v>0</v>
      </c>
      <c r="JSC15">
        <f>'Civil Works'!JSC230</f>
        <v>0</v>
      </c>
      <c r="JSD15">
        <f>'Civil Works'!JSD230</f>
        <v>0</v>
      </c>
      <c r="JSE15">
        <f>'Civil Works'!JSE230</f>
        <v>0</v>
      </c>
      <c r="JSF15">
        <f>'Civil Works'!JSF230</f>
        <v>0</v>
      </c>
      <c r="JSG15">
        <f>'Civil Works'!JSG230</f>
        <v>0</v>
      </c>
      <c r="JSH15">
        <f>'Civil Works'!JSH230</f>
        <v>0</v>
      </c>
      <c r="JSI15">
        <f>'Civil Works'!JSI230</f>
        <v>0</v>
      </c>
      <c r="JSJ15">
        <f>'Civil Works'!JSJ230</f>
        <v>0</v>
      </c>
      <c r="JSK15">
        <f>'Civil Works'!JSK230</f>
        <v>0</v>
      </c>
      <c r="JSL15">
        <f>'Civil Works'!JSL230</f>
        <v>0</v>
      </c>
      <c r="JSM15">
        <f>'Civil Works'!JSM230</f>
        <v>0</v>
      </c>
      <c r="JSN15">
        <f>'Civil Works'!JSN230</f>
        <v>0</v>
      </c>
      <c r="JSO15">
        <f>'Civil Works'!JSO230</f>
        <v>0</v>
      </c>
      <c r="JSP15">
        <f>'Civil Works'!JSP230</f>
        <v>0</v>
      </c>
      <c r="JSQ15">
        <f>'Civil Works'!JSQ230</f>
        <v>0</v>
      </c>
      <c r="JSR15">
        <f>'Civil Works'!JSR230</f>
        <v>0</v>
      </c>
      <c r="JSS15">
        <f>'Civil Works'!JSS230</f>
        <v>0</v>
      </c>
      <c r="JST15">
        <f>'Civil Works'!JST230</f>
        <v>0</v>
      </c>
      <c r="JSU15">
        <f>'Civil Works'!JSU230</f>
        <v>0</v>
      </c>
      <c r="JSV15">
        <f>'Civil Works'!JSV230</f>
        <v>0</v>
      </c>
      <c r="JSW15">
        <f>'Civil Works'!JSW230</f>
        <v>0</v>
      </c>
      <c r="JSX15">
        <f>'Civil Works'!JSX230</f>
        <v>0</v>
      </c>
      <c r="JSY15">
        <f>'Civil Works'!JSY230</f>
        <v>0</v>
      </c>
      <c r="JSZ15">
        <f>'Civil Works'!JSZ230</f>
        <v>0</v>
      </c>
      <c r="JTA15">
        <f>'Civil Works'!JTA230</f>
        <v>0</v>
      </c>
      <c r="JTB15">
        <f>'Civil Works'!JTB230</f>
        <v>0</v>
      </c>
      <c r="JTC15">
        <f>'Civil Works'!JTC230</f>
        <v>0</v>
      </c>
      <c r="JTD15">
        <f>'Civil Works'!JTD230</f>
        <v>0</v>
      </c>
      <c r="JTE15">
        <f>'Civil Works'!JTE230</f>
        <v>0</v>
      </c>
      <c r="JTF15">
        <f>'Civil Works'!JTF230</f>
        <v>0</v>
      </c>
      <c r="JTG15">
        <f>'Civil Works'!JTG230</f>
        <v>0</v>
      </c>
      <c r="JTH15">
        <f>'Civil Works'!JTH230</f>
        <v>0</v>
      </c>
      <c r="JTI15">
        <f>'Civil Works'!JTI230</f>
        <v>0</v>
      </c>
      <c r="JTJ15">
        <f>'Civil Works'!JTJ230</f>
        <v>0</v>
      </c>
      <c r="JTK15">
        <f>'Civil Works'!JTK230</f>
        <v>0</v>
      </c>
      <c r="JTL15">
        <f>'Civil Works'!JTL230</f>
        <v>0</v>
      </c>
      <c r="JTM15">
        <f>'Civil Works'!JTM230</f>
        <v>0</v>
      </c>
      <c r="JTN15">
        <f>'Civil Works'!JTN230</f>
        <v>0</v>
      </c>
      <c r="JTO15">
        <f>'Civil Works'!JTO230</f>
        <v>0</v>
      </c>
      <c r="JTP15">
        <f>'Civil Works'!JTP230</f>
        <v>0</v>
      </c>
      <c r="JTQ15">
        <f>'Civil Works'!JTQ230</f>
        <v>0</v>
      </c>
      <c r="JTR15">
        <f>'Civil Works'!JTR230</f>
        <v>0</v>
      </c>
      <c r="JTS15">
        <f>'Civil Works'!JTS230</f>
        <v>0</v>
      </c>
      <c r="JTT15">
        <f>'Civil Works'!JTT230</f>
        <v>0</v>
      </c>
      <c r="JTU15">
        <f>'Civil Works'!JTU230</f>
        <v>0</v>
      </c>
      <c r="JTV15">
        <f>'Civil Works'!JTV230</f>
        <v>0</v>
      </c>
      <c r="JTW15">
        <f>'Civil Works'!JTW230</f>
        <v>0</v>
      </c>
      <c r="JTX15">
        <f>'Civil Works'!JTX230</f>
        <v>0</v>
      </c>
      <c r="JTY15">
        <f>'Civil Works'!JTY230</f>
        <v>0</v>
      </c>
      <c r="JTZ15">
        <f>'Civil Works'!JTZ230</f>
        <v>0</v>
      </c>
      <c r="JUA15">
        <f>'Civil Works'!JUA230</f>
        <v>0</v>
      </c>
      <c r="JUB15">
        <f>'Civil Works'!JUB230</f>
        <v>0</v>
      </c>
      <c r="JUC15">
        <f>'Civil Works'!JUC230</f>
        <v>0</v>
      </c>
      <c r="JUD15">
        <f>'Civil Works'!JUD230</f>
        <v>0</v>
      </c>
      <c r="JUE15">
        <f>'Civil Works'!JUE230</f>
        <v>0</v>
      </c>
      <c r="JUF15">
        <f>'Civil Works'!JUF230</f>
        <v>0</v>
      </c>
      <c r="JUG15">
        <f>'Civil Works'!JUG230</f>
        <v>0</v>
      </c>
      <c r="JUH15">
        <f>'Civil Works'!JUH230</f>
        <v>0</v>
      </c>
      <c r="JUI15">
        <f>'Civil Works'!JUI230</f>
        <v>0</v>
      </c>
      <c r="JUJ15">
        <f>'Civil Works'!JUJ230</f>
        <v>0</v>
      </c>
      <c r="JUK15">
        <f>'Civil Works'!JUK230</f>
        <v>0</v>
      </c>
      <c r="JUL15">
        <f>'Civil Works'!JUL230</f>
        <v>0</v>
      </c>
      <c r="JUM15">
        <f>'Civil Works'!JUM230</f>
        <v>0</v>
      </c>
      <c r="JUN15">
        <f>'Civil Works'!JUN230</f>
        <v>0</v>
      </c>
      <c r="JUO15">
        <f>'Civil Works'!JUO230</f>
        <v>0</v>
      </c>
      <c r="JUP15">
        <f>'Civil Works'!JUP230</f>
        <v>0</v>
      </c>
      <c r="JUQ15">
        <f>'Civil Works'!JUQ230</f>
        <v>0</v>
      </c>
      <c r="JUR15">
        <f>'Civil Works'!JUR230</f>
        <v>0</v>
      </c>
      <c r="JUS15">
        <f>'Civil Works'!JUS230</f>
        <v>0</v>
      </c>
      <c r="JUT15">
        <f>'Civil Works'!JUT230</f>
        <v>0</v>
      </c>
      <c r="JUU15">
        <f>'Civil Works'!JUU230</f>
        <v>0</v>
      </c>
      <c r="JUV15">
        <f>'Civil Works'!JUV230</f>
        <v>0</v>
      </c>
      <c r="JUW15">
        <f>'Civil Works'!JUW230</f>
        <v>0</v>
      </c>
      <c r="JUX15">
        <f>'Civil Works'!JUX230</f>
        <v>0</v>
      </c>
      <c r="JUY15">
        <f>'Civil Works'!JUY230</f>
        <v>0</v>
      </c>
      <c r="JUZ15">
        <f>'Civil Works'!JUZ230</f>
        <v>0</v>
      </c>
      <c r="JVA15">
        <f>'Civil Works'!JVA230</f>
        <v>0</v>
      </c>
      <c r="JVB15">
        <f>'Civil Works'!JVB230</f>
        <v>0</v>
      </c>
      <c r="JVC15">
        <f>'Civil Works'!JVC230</f>
        <v>0</v>
      </c>
      <c r="JVD15">
        <f>'Civil Works'!JVD230</f>
        <v>0</v>
      </c>
      <c r="JVE15">
        <f>'Civil Works'!JVE230</f>
        <v>0</v>
      </c>
      <c r="JVF15">
        <f>'Civil Works'!JVF230</f>
        <v>0</v>
      </c>
      <c r="JVG15">
        <f>'Civil Works'!JVG230</f>
        <v>0</v>
      </c>
      <c r="JVH15">
        <f>'Civil Works'!JVH230</f>
        <v>0</v>
      </c>
      <c r="JVI15">
        <f>'Civil Works'!JVI230</f>
        <v>0</v>
      </c>
      <c r="JVJ15">
        <f>'Civil Works'!JVJ230</f>
        <v>0</v>
      </c>
      <c r="JVK15">
        <f>'Civil Works'!JVK230</f>
        <v>0</v>
      </c>
      <c r="JVL15">
        <f>'Civil Works'!JVL230</f>
        <v>0</v>
      </c>
      <c r="JVM15">
        <f>'Civil Works'!JVM230</f>
        <v>0</v>
      </c>
      <c r="JVN15">
        <f>'Civil Works'!JVN230</f>
        <v>0</v>
      </c>
      <c r="JVO15">
        <f>'Civil Works'!JVO230</f>
        <v>0</v>
      </c>
      <c r="JVP15">
        <f>'Civil Works'!JVP230</f>
        <v>0</v>
      </c>
      <c r="JVQ15">
        <f>'Civil Works'!JVQ230</f>
        <v>0</v>
      </c>
      <c r="JVR15">
        <f>'Civil Works'!JVR230</f>
        <v>0</v>
      </c>
      <c r="JVS15">
        <f>'Civil Works'!JVS230</f>
        <v>0</v>
      </c>
      <c r="JVT15">
        <f>'Civil Works'!JVT230</f>
        <v>0</v>
      </c>
      <c r="JVU15">
        <f>'Civil Works'!JVU230</f>
        <v>0</v>
      </c>
      <c r="JVV15">
        <f>'Civil Works'!JVV230</f>
        <v>0</v>
      </c>
      <c r="JVW15">
        <f>'Civil Works'!JVW230</f>
        <v>0</v>
      </c>
      <c r="JVX15">
        <f>'Civil Works'!JVX230</f>
        <v>0</v>
      </c>
      <c r="JVY15">
        <f>'Civil Works'!JVY230</f>
        <v>0</v>
      </c>
      <c r="JVZ15">
        <f>'Civil Works'!JVZ230</f>
        <v>0</v>
      </c>
      <c r="JWA15">
        <f>'Civil Works'!JWA230</f>
        <v>0</v>
      </c>
      <c r="JWB15">
        <f>'Civil Works'!JWB230</f>
        <v>0</v>
      </c>
      <c r="JWC15">
        <f>'Civil Works'!JWC230</f>
        <v>0</v>
      </c>
      <c r="JWD15">
        <f>'Civil Works'!JWD230</f>
        <v>0</v>
      </c>
      <c r="JWE15">
        <f>'Civil Works'!JWE230</f>
        <v>0</v>
      </c>
      <c r="JWF15">
        <f>'Civil Works'!JWF230</f>
        <v>0</v>
      </c>
      <c r="JWG15">
        <f>'Civil Works'!JWG230</f>
        <v>0</v>
      </c>
      <c r="JWH15">
        <f>'Civil Works'!JWH230</f>
        <v>0</v>
      </c>
      <c r="JWI15">
        <f>'Civil Works'!JWI230</f>
        <v>0</v>
      </c>
      <c r="JWJ15">
        <f>'Civil Works'!JWJ230</f>
        <v>0</v>
      </c>
      <c r="JWK15">
        <f>'Civil Works'!JWK230</f>
        <v>0</v>
      </c>
      <c r="JWL15">
        <f>'Civil Works'!JWL230</f>
        <v>0</v>
      </c>
      <c r="JWM15">
        <f>'Civil Works'!JWM230</f>
        <v>0</v>
      </c>
      <c r="JWN15">
        <f>'Civil Works'!JWN230</f>
        <v>0</v>
      </c>
      <c r="JWO15">
        <f>'Civil Works'!JWO230</f>
        <v>0</v>
      </c>
      <c r="JWP15">
        <f>'Civil Works'!JWP230</f>
        <v>0</v>
      </c>
      <c r="JWQ15">
        <f>'Civil Works'!JWQ230</f>
        <v>0</v>
      </c>
      <c r="JWR15">
        <f>'Civil Works'!JWR230</f>
        <v>0</v>
      </c>
      <c r="JWS15">
        <f>'Civil Works'!JWS230</f>
        <v>0</v>
      </c>
      <c r="JWT15">
        <f>'Civil Works'!JWT230</f>
        <v>0</v>
      </c>
      <c r="JWU15">
        <f>'Civil Works'!JWU230</f>
        <v>0</v>
      </c>
      <c r="JWV15">
        <f>'Civil Works'!JWV230</f>
        <v>0</v>
      </c>
      <c r="JWW15">
        <f>'Civil Works'!JWW230</f>
        <v>0</v>
      </c>
      <c r="JWX15">
        <f>'Civil Works'!JWX230</f>
        <v>0</v>
      </c>
      <c r="JWY15">
        <f>'Civil Works'!JWY230</f>
        <v>0</v>
      </c>
      <c r="JWZ15">
        <f>'Civil Works'!JWZ230</f>
        <v>0</v>
      </c>
      <c r="JXA15">
        <f>'Civil Works'!JXA230</f>
        <v>0</v>
      </c>
      <c r="JXB15">
        <f>'Civil Works'!JXB230</f>
        <v>0</v>
      </c>
      <c r="JXC15">
        <f>'Civil Works'!JXC230</f>
        <v>0</v>
      </c>
      <c r="JXD15">
        <f>'Civil Works'!JXD230</f>
        <v>0</v>
      </c>
      <c r="JXE15">
        <f>'Civil Works'!JXE230</f>
        <v>0</v>
      </c>
      <c r="JXF15">
        <f>'Civil Works'!JXF230</f>
        <v>0</v>
      </c>
      <c r="JXG15">
        <f>'Civil Works'!JXG230</f>
        <v>0</v>
      </c>
      <c r="JXH15">
        <f>'Civil Works'!JXH230</f>
        <v>0</v>
      </c>
      <c r="JXI15">
        <f>'Civil Works'!JXI230</f>
        <v>0</v>
      </c>
      <c r="JXJ15">
        <f>'Civil Works'!JXJ230</f>
        <v>0</v>
      </c>
      <c r="JXK15">
        <f>'Civil Works'!JXK230</f>
        <v>0</v>
      </c>
      <c r="JXL15">
        <f>'Civil Works'!JXL230</f>
        <v>0</v>
      </c>
      <c r="JXM15">
        <f>'Civil Works'!JXM230</f>
        <v>0</v>
      </c>
      <c r="JXN15">
        <f>'Civil Works'!JXN230</f>
        <v>0</v>
      </c>
      <c r="JXO15">
        <f>'Civil Works'!JXO230</f>
        <v>0</v>
      </c>
      <c r="JXP15">
        <f>'Civil Works'!JXP230</f>
        <v>0</v>
      </c>
      <c r="JXQ15">
        <f>'Civil Works'!JXQ230</f>
        <v>0</v>
      </c>
      <c r="JXR15">
        <f>'Civil Works'!JXR230</f>
        <v>0</v>
      </c>
      <c r="JXS15">
        <f>'Civil Works'!JXS230</f>
        <v>0</v>
      </c>
      <c r="JXT15">
        <f>'Civil Works'!JXT230</f>
        <v>0</v>
      </c>
      <c r="JXU15">
        <f>'Civil Works'!JXU230</f>
        <v>0</v>
      </c>
      <c r="JXV15">
        <f>'Civil Works'!JXV230</f>
        <v>0</v>
      </c>
      <c r="JXW15">
        <f>'Civil Works'!JXW230</f>
        <v>0</v>
      </c>
      <c r="JXX15">
        <f>'Civil Works'!JXX230</f>
        <v>0</v>
      </c>
      <c r="JXY15">
        <f>'Civil Works'!JXY230</f>
        <v>0</v>
      </c>
      <c r="JXZ15">
        <f>'Civil Works'!JXZ230</f>
        <v>0</v>
      </c>
      <c r="JYA15">
        <f>'Civil Works'!JYA230</f>
        <v>0</v>
      </c>
      <c r="JYB15">
        <f>'Civil Works'!JYB230</f>
        <v>0</v>
      </c>
      <c r="JYC15">
        <f>'Civil Works'!JYC230</f>
        <v>0</v>
      </c>
      <c r="JYD15">
        <f>'Civil Works'!JYD230</f>
        <v>0</v>
      </c>
      <c r="JYE15">
        <f>'Civil Works'!JYE230</f>
        <v>0</v>
      </c>
      <c r="JYF15">
        <f>'Civil Works'!JYF230</f>
        <v>0</v>
      </c>
      <c r="JYG15">
        <f>'Civil Works'!JYG230</f>
        <v>0</v>
      </c>
      <c r="JYH15">
        <f>'Civil Works'!JYH230</f>
        <v>0</v>
      </c>
      <c r="JYI15">
        <f>'Civil Works'!JYI230</f>
        <v>0</v>
      </c>
      <c r="JYJ15">
        <f>'Civil Works'!JYJ230</f>
        <v>0</v>
      </c>
      <c r="JYK15">
        <f>'Civil Works'!JYK230</f>
        <v>0</v>
      </c>
      <c r="JYL15">
        <f>'Civil Works'!JYL230</f>
        <v>0</v>
      </c>
      <c r="JYM15">
        <f>'Civil Works'!JYM230</f>
        <v>0</v>
      </c>
      <c r="JYN15">
        <f>'Civil Works'!JYN230</f>
        <v>0</v>
      </c>
      <c r="JYO15">
        <f>'Civil Works'!JYO230</f>
        <v>0</v>
      </c>
      <c r="JYP15">
        <f>'Civil Works'!JYP230</f>
        <v>0</v>
      </c>
      <c r="JYQ15">
        <f>'Civil Works'!JYQ230</f>
        <v>0</v>
      </c>
      <c r="JYR15">
        <f>'Civil Works'!JYR230</f>
        <v>0</v>
      </c>
      <c r="JYS15">
        <f>'Civil Works'!JYS230</f>
        <v>0</v>
      </c>
      <c r="JYT15">
        <f>'Civil Works'!JYT230</f>
        <v>0</v>
      </c>
      <c r="JYU15">
        <f>'Civil Works'!JYU230</f>
        <v>0</v>
      </c>
      <c r="JYV15">
        <f>'Civil Works'!JYV230</f>
        <v>0</v>
      </c>
      <c r="JYW15">
        <f>'Civil Works'!JYW230</f>
        <v>0</v>
      </c>
      <c r="JYX15">
        <f>'Civil Works'!JYX230</f>
        <v>0</v>
      </c>
      <c r="JYY15">
        <f>'Civil Works'!JYY230</f>
        <v>0</v>
      </c>
      <c r="JYZ15">
        <f>'Civil Works'!JYZ230</f>
        <v>0</v>
      </c>
      <c r="JZA15">
        <f>'Civil Works'!JZA230</f>
        <v>0</v>
      </c>
      <c r="JZB15">
        <f>'Civil Works'!JZB230</f>
        <v>0</v>
      </c>
      <c r="JZC15">
        <f>'Civil Works'!JZC230</f>
        <v>0</v>
      </c>
      <c r="JZD15">
        <f>'Civil Works'!JZD230</f>
        <v>0</v>
      </c>
      <c r="JZE15">
        <f>'Civil Works'!JZE230</f>
        <v>0</v>
      </c>
      <c r="JZF15">
        <f>'Civil Works'!JZF230</f>
        <v>0</v>
      </c>
      <c r="JZG15">
        <f>'Civil Works'!JZG230</f>
        <v>0</v>
      </c>
      <c r="JZH15">
        <f>'Civil Works'!JZH230</f>
        <v>0</v>
      </c>
      <c r="JZI15">
        <f>'Civil Works'!JZI230</f>
        <v>0</v>
      </c>
      <c r="JZJ15">
        <f>'Civil Works'!JZJ230</f>
        <v>0</v>
      </c>
      <c r="JZK15">
        <f>'Civil Works'!JZK230</f>
        <v>0</v>
      </c>
      <c r="JZL15">
        <f>'Civil Works'!JZL230</f>
        <v>0</v>
      </c>
      <c r="JZM15">
        <f>'Civil Works'!JZM230</f>
        <v>0</v>
      </c>
      <c r="JZN15">
        <f>'Civil Works'!JZN230</f>
        <v>0</v>
      </c>
      <c r="JZO15">
        <f>'Civil Works'!JZO230</f>
        <v>0</v>
      </c>
      <c r="JZP15">
        <f>'Civil Works'!JZP230</f>
        <v>0</v>
      </c>
      <c r="JZQ15">
        <f>'Civil Works'!JZQ230</f>
        <v>0</v>
      </c>
      <c r="JZR15">
        <f>'Civil Works'!JZR230</f>
        <v>0</v>
      </c>
      <c r="JZS15">
        <f>'Civil Works'!JZS230</f>
        <v>0</v>
      </c>
      <c r="JZT15">
        <f>'Civil Works'!JZT230</f>
        <v>0</v>
      </c>
      <c r="JZU15">
        <f>'Civil Works'!JZU230</f>
        <v>0</v>
      </c>
      <c r="JZV15">
        <f>'Civil Works'!JZV230</f>
        <v>0</v>
      </c>
      <c r="JZW15">
        <f>'Civil Works'!JZW230</f>
        <v>0</v>
      </c>
      <c r="JZX15">
        <f>'Civil Works'!JZX230</f>
        <v>0</v>
      </c>
      <c r="JZY15">
        <f>'Civil Works'!JZY230</f>
        <v>0</v>
      </c>
      <c r="JZZ15">
        <f>'Civil Works'!JZZ230</f>
        <v>0</v>
      </c>
      <c r="KAA15">
        <f>'Civil Works'!KAA230</f>
        <v>0</v>
      </c>
      <c r="KAB15">
        <f>'Civil Works'!KAB230</f>
        <v>0</v>
      </c>
      <c r="KAC15">
        <f>'Civil Works'!KAC230</f>
        <v>0</v>
      </c>
      <c r="KAD15">
        <f>'Civil Works'!KAD230</f>
        <v>0</v>
      </c>
      <c r="KAE15">
        <f>'Civil Works'!KAE230</f>
        <v>0</v>
      </c>
      <c r="KAF15">
        <f>'Civil Works'!KAF230</f>
        <v>0</v>
      </c>
      <c r="KAG15">
        <f>'Civil Works'!KAG230</f>
        <v>0</v>
      </c>
      <c r="KAH15">
        <f>'Civil Works'!KAH230</f>
        <v>0</v>
      </c>
      <c r="KAI15">
        <f>'Civil Works'!KAI230</f>
        <v>0</v>
      </c>
      <c r="KAJ15">
        <f>'Civil Works'!KAJ230</f>
        <v>0</v>
      </c>
      <c r="KAK15">
        <f>'Civil Works'!KAK230</f>
        <v>0</v>
      </c>
      <c r="KAL15">
        <f>'Civil Works'!KAL230</f>
        <v>0</v>
      </c>
      <c r="KAM15">
        <f>'Civil Works'!KAM230</f>
        <v>0</v>
      </c>
      <c r="KAN15">
        <f>'Civil Works'!KAN230</f>
        <v>0</v>
      </c>
      <c r="KAO15">
        <f>'Civil Works'!KAO230</f>
        <v>0</v>
      </c>
      <c r="KAP15">
        <f>'Civil Works'!KAP230</f>
        <v>0</v>
      </c>
      <c r="KAQ15">
        <f>'Civil Works'!KAQ230</f>
        <v>0</v>
      </c>
      <c r="KAR15">
        <f>'Civil Works'!KAR230</f>
        <v>0</v>
      </c>
      <c r="KAS15">
        <f>'Civil Works'!KAS230</f>
        <v>0</v>
      </c>
      <c r="KAT15">
        <f>'Civil Works'!KAT230</f>
        <v>0</v>
      </c>
      <c r="KAU15">
        <f>'Civil Works'!KAU230</f>
        <v>0</v>
      </c>
      <c r="KAV15">
        <f>'Civil Works'!KAV230</f>
        <v>0</v>
      </c>
      <c r="KAW15">
        <f>'Civil Works'!KAW230</f>
        <v>0</v>
      </c>
      <c r="KAX15">
        <f>'Civil Works'!KAX230</f>
        <v>0</v>
      </c>
      <c r="KAY15">
        <f>'Civil Works'!KAY230</f>
        <v>0</v>
      </c>
      <c r="KAZ15">
        <f>'Civil Works'!KAZ230</f>
        <v>0</v>
      </c>
      <c r="KBA15">
        <f>'Civil Works'!KBA230</f>
        <v>0</v>
      </c>
      <c r="KBB15">
        <f>'Civil Works'!KBB230</f>
        <v>0</v>
      </c>
      <c r="KBC15">
        <f>'Civil Works'!KBC230</f>
        <v>0</v>
      </c>
      <c r="KBD15">
        <f>'Civil Works'!KBD230</f>
        <v>0</v>
      </c>
      <c r="KBE15">
        <f>'Civil Works'!KBE230</f>
        <v>0</v>
      </c>
      <c r="KBF15">
        <f>'Civil Works'!KBF230</f>
        <v>0</v>
      </c>
      <c r="KBG15">
        <f>'Civil Works'!KBG230</f>
        <v>0</v>
      </c>
      <c r="KBH15">
        <f>'Civil Works'!KBH230</f>
        <v>0</v>
      </c>
      <c r="KBI15">
        <f>'Civil Works'!KBI230</f>
        <v>0</v>
      </c>
      <c r="KBJ15">
        <f>'Civil Works'!KBJ230</f>
        <v>0</v>
      </c>
      <c r="KBK15">
        <f>'Civil Works'!KBK230</f>
        <v>0</v>
      </c>
      <c r="KBL15">
        <f>'Civil Works'!KBL230</f>
        <v>0</v>
      </c>
      <c r="KBM15">
        <f>'Civil Works'!KBM230</f>
        <v>0</v>
      </c>
      <c r="KBN15">
        <f>'Civil Works'!KBN230</f>
        <v>0</v>
      </c>
      <c r="KBO15">
        <f>'Civil Works'!KBO230</f>
        <v>0</v>
      </c>
      <c r="KBP15">
        <f>'Civil Works'!KBP230</f>
        <v>0</v>
      </c>
      <c r="KBQ15">
        <f>'Civil Works'!KBQ230</f>
        <v>0</v>
      </c>
      <c r="KBR15">
        <f>'Civil Works'!KBR230</f>
        <v>0</v>
      </c>
      <c r="KBS15">
        <f>'Civil Works'!KBS230</f>
        <v>0</v>
      </c>
      <c r="KBT15">
        <f>'Civil Works'!KBT230</f>
        <v>0</v>
      </c>
      <c r="KBU15">
        <f>'Civil Works'!KBU230</f>
        <v>0</v>
      </c>
      <c r="KBV15">
        <f>'Civil Works'!KBV230</f>
        <v>0</v>
      </c>
      <c r="KBW15">
        <f>'Civil Works'!KBW230</f>
        <v>0</v>
      </c>
      <c r="KBX15">
        <f>'Civil Works'!KBX230</f>
        <v>0</v>
      </c>
      <c r="KBY15">
        <f>'Civil Works'!KBY230</f>
        <v>0</v>
      </c>
      <c r="KBZ15">
        <f>'Civil Works'!KBZ230</f>
        <v>0</v>
      </c>
      <c r="KCA15">
        <f>'Civil Works'!KCA230</f>
        <v>0</v>
      </c>
      <c r="KCB15">
        <f>'Civil Works'!KCB230</f>
        <v>0</v>
      </c>
      <c r="KCC15">
        <f>'Civil Works'!KCC230</f>
        <v>0</v>
      </c>
      <c r="KCD15">
        <f>'Civil Works'!KCD230</f>
        <v>0</v>
      </c>
      <c r="KCE15">
        <f>'Civil Works'!KCE230</f>
        <v>0</v>
      </c>
      <c r="KCF15">
        <f>'Civil Works'!KCF230</f>
        <v>0</v>
      </c>
      <c r="KCG15">
        <f>'Civil Works'!KCG230</f>
        <v>0</v>
      </c>
      <c r="KCH15">
        <f>'Civil Works'!KCH230</f>
        <v>0</v>
      </c>
      <c r="KCI15">
        <f>'Civil Works'!KCI230</f>
        <v>0</v>
      </c>
      <c r="KCJ15">
        <f>'Civil Works'!KCJ230</f>
        <v>0</v>
      </c>
      <c r="KCK15">
        <f>'Civil Works'!KCK230</f>
        <v>0</v>
      </c>
      <c r="KCL15">
        <f>'Civil Works'!KCL230</f>
        <v>0</v>
      </c>
      <c r="KCM15">
        <f>'Civil Works'!KCM230</f>
        <v>0</v>
      </c>
      <c r="KCN15">
        <f>'Civil Works'!KCN230</f>
        <v>0</v>
      </c>
      <c r="KCO15">
        <f>'Civil Works'!KCO230</f>
        <v>0</v>
      </c>
      <c r="KCP15">
        <f>'Civil Works'!KCP230</f>
        <v>0</v>
      </c>
      <c r="KCQ15">
        <f>'Civil Works'!KCQ230</f>
        <v>0</v>
      </c>
      <c r="KCR15">
        <f>'Civil Works'!KCR230</f>
        <v>0</v>
      </c>
      <c r="KCS15">
        <f>'Civil Works'!KCS230</f>
        <v>0</v>
      </c>
      <c r="KCT15">
        <f>'Civil Works'!KCT230</f>
        <v>0</v>
      </c>
      <c r="KCU15">
        <f>'Civil Works'!KCU230</f>
        <v>0</v>
      </c>
      <c r="KCV15">
        <f>'Civil Works'!KCV230</f>
        <v>0</v>
      </c>
      <c r="KCW15">
        <f>'Civil Works'!KCW230</f>
        <v>0</v>
      </c>
      <c r="KCX15">
        <f>'Civil Works'!KCX230</f>
        <v>0</v>
      </c>
      <c r="KCY15">
        <f>'Civil Works'!KCY230</f>
        <v>0</v>
      </c>
      <c r="KCZ15">
        <f>'Civil Works'!KCZ230</f>
        <v>0</v>
      </c>
      <c r="KDA15">
        <f>'Civil Works'!KDA230</f>
        <v>0</v>
      </c>
      <c r="KDB15">
        <f>'Civil Works'!KDB230</f>
        <v>0</v>
      </c>
      <c r="KDC15">
        <f>'Civil Works'!KDC230</f>
        <v>0</v>
      </c>
      <c r="KDD15">
        <f>'Civil Works'!KDD230</f>
        <v>0</v>
      </c>
      <c r="KDE15">
        <f>'Civil Works'!KDE230</f>
        <v>0</v>
      </c>
      <c r="KDF15">
        <f>'Civil Works'!KDF230</f>
        <v>0</v>
      </c>
      <c r="KDG15">
        <f>'Civil Works'!KDG230</f>
        <v>0</v>
      </c>
      <c r="KDH15">
        <f>'Civil Works'!KDH230</f>
        <v>0</v>
      </c>
      <c r="KDI15">
        <f>'Civil Works'!KDI230</f>
        <v>0</v>
      </c>
      <c r="KDJ15">
        <f>'Civil Works'!KDJ230</f>
        <v>0</v>
      </c>
      <c r="KDK15">
        <f>'Civil Works'!KDK230</f>
        <v>0</v>
      </c>
      <c r="KDL15">
        <f>'Civil Works'!KDL230</f>
        <v>0</v>
      </c>
      <c r="KDM15">
        <f>'Civil Works'!KDM230</f>
        <v>0</v>
      </c>
      <c r="KDN15">
        <f>'Civil Works'!KDN230</f>
        <v>0</v>
      </c>
      <c r="KDO15">
        <f>'Civil Works'!KDO230</f>
        <v>0</v>
      </c>
      <c r="KDP15">
        <f>'Civil Works'!KDP230</f>
        <v>0</v>
      </c>
      <c r="KDQ15">
        <f>'Civil Works'!KDQ230</f>
        <v>0</v>
      </c>
      <c r="KDR15">
        <f>'Civil Works'!KDR230</f>
        <v>0</v>
      </c>
      <c r="KDS15">
        <f>'Civil Works'!KDS230</f>
        <v>0</v>
      </c>
      <c r="KDT15">
        <f>'Civil Works'!KDT230</f>
        <v>0</v>
      </c>
      <c r="KDU15">
        <f>'Civil Works'!KDU230</f>
        <v>0</v>
      </c>
      <c r="KDV15">
        <f>'Civil Works'!KDV230</f>
        <v>0</v>
      </c>
      <c r="KDW15">
        <f>'Civil Works'!KDW230</f>
        <v>0</v>
      </c>
      <c r="KDX15">
        <f>'Civil Works'!KDX230</f>
        <v>0</v>
      </c>
      <c r="KDY15">
        <f>'Civil Works'!KDY230</f>
        <v>0</v>
      </c>
      <c r="KDZ15">
        <f>'Civil Works'!KDZ230</f>
        <v>0</v>
      </c>
      <c r="KEA15">
        <f>'Civil Works'!KEA230</f>
        <v>0</v>
      </c>
      <c r="KEB15">
        <f>'Civil Works'!KEB230</f>
        <v>0</v>
      </c>
      <c r="KEC15">
        <f>'Civil Works'!KEC230</f>
        <v>0</v>
      </c>
      <c r="KED15">
        <f>'Civil Works'!KED230</f>
        <v>0</v>
      </c>
      <c r="KEE15">
        <f>'Civil Works'!KEE230</f>
        <v>0</v>
      </c>
      <c r="KEF15">
        <f>'Civil Works'!KEF230</f>
        <v>0</v>
      </c>
      <c r="KEG15">
        <f>'Civil Works'!KEG230</f>
        <v>0</v>
      </c>
      <c r="KEH15">
        <f>'Civil Works'!KEH230</f>
        <v>0</v>
      </c>
      <c r="KEI15">
        <f>'Civil Works'!KEI230</f>
        <v>0</v>
      </c>
      <c r="KEJ15">
        <f>'Civil Works'!KEJ230</f>
        <v>0</v>
      </c>
      <c r="KEK15">
        <f>'Civil Works'!KEK230</f>
        <v>0</v>
      </c>
      <c r="KEL15">
        <f>'Civil Works'!KEL230</f>
        <v>0</v>
      </c>
      <c r="KEM15">
        <f>'Civil Works'!KEM230</f>
        <v>0</v>
      </c>
      <c r="KEN15">
        <f>'Civil Works'!KEN230</f>
        <v>0</v>
      </c>
      <c r="KEO15">
        <f>'Civil Works'!KEO230</f>
        <v>0</v>
      </c>
      <c r="KEP15">
        <f>'Civil Works'!KEP230</f>
        <v>0</v>
      </c>
      <c r="KEQ15">
        <f>'Civil Works'!KEQ230</f>
        <v>0</v>
      </c>
      <c r="KER15">
        <f>'Civil Works'!KER230</f>
        <v>0</v>
      </c>
      <c r="KES15">
        <f>'Civil Works'!KES230</f>
        <v>0</v>
      </c>
      <c r="KET15">
        <f>'Civil Works'!KET230</f>
        <v>0</v>
      </c>
      <c r="KEU15">
        <f>'Civil Works'!KEU230</f>
        <v>0</v>
      </c>
      <c r="KEV15">
        <f>'Civil Works'!KEV230</f>
        <v>0</v>
      </c>
      <c r="KEW15">
        <f>'Civil Works'!KEW230</f>
        <v>0</v>
      </c>
      <c r="KEX15">
        <f>'Civil Works'!KEX230</f>
        <v>0</v>
      </c>
      <c r="KEY15">
        <f>'Civil Works'!KEY230</f>
        <v>0</v>
      </c>
      <c r="KEZ15">
        <f>'Civil Works'!KEZ230</f>
        <v>0</v>
      </c>
      <c r="KFA15">
        <f>'Civil Works'!KFA230</f>
        <v>0</v>
      </c>
      <c r="KFB15">
        <f>'Civil Works'!KFB230</f>
        <v>0</v>
      </c>
      <c r="KFC15">
        <f>'Civil Works'!KFC230</f>
        <v>0</v>
      </c>
      <c r="KFD15">
        <f>'Civil Works'!KFD230</f>
        <v>0</v>
      </c>
      <c r="KFE15">
        <f>'Civil Works'!KFE230</f>
        <v>0</v>
      </c>
      <c r="KFF15">
        <f>'Civil Works'!KFF230</f>
        <v>0</v>
      </c>
      <c r="KFG15">
        <f>'Civil Works'!KFG230</f>
        <v>0</v>
      </c>
      <c r="KFH15">
        <f>'Civil Works'!KFH230</f>
        <v>0</v>
      </c>
      <c r="KFI15">
        <f>'Civil Works'!KFI230</f>
        <v>0</v>
      </c>
      <c r="KFJ15">
        <f>'Civil Works'!KFJ230</f>
        <v>0</v>
      </c>
      <c r="KFK15">
        <f>'Civil Works'!KFK230</f>
        <v>0</v>
      </c>
      <c r="KFL15">
        <f>'Civil Works'!KFL230</f>
        <v>0</v>
      </c>
      <c r="KFM15">
        <f>'Civil Works'!KFM230</f>
        <v>0</v>
      </c>
      <c r="KFN15">
        <f>'Civil Works'!KFN230</f>
        <v>0</v>
      </c>
      <c r="KFO15">
        <f>'Civil Works'!KFO230</f>
        <v>0</v>
      </c>
      <c r="KFP15">
        <f>'Civil Works'!KFP230</f>
        <v>0</v>
      </c>
      <c r="KFQ15">
        <f>'Civil Works'!KFQ230</f>
        <v>0</v>
      </c>
      <c r="KFR15">
        <f>'Civil Works'!KFR230</f>
        <v>0</v>
      </c>
      <c r="KFS15">
        <f>'Civil Works'!KFS230</f>
        <v>0</v>
      </c>
      <c r="KFT15">
        <f>'Civil Works'!KFT230</f>
        <v>0</v>
      </c>
      <c r="KFU15">
        <f>'Civil Works'!KFU230</f>
        <v>0</v>
      </c>
      <c r="KFV15">
        <f>'Civil Works'!KFV230</f>
        <v>0</v>
      </c>
      <c r="KFW15">
        <f>'Civil Works'!KFW230</f>
        <v>0</v>
      </c>
      <c r="KFX15">
        <f>'Civil Works'!KFX230</f>
        <v>0</v>
      </c>
      <c r="KFY15">
        <f>'Civil Works'!KFY230</f>
        <v>0</v>
      </c>
      <c r="KFZ15">
        <f>'Civil Works'!KFZ230</f>
        <v>0</v>
      </c>
      <c r="KGA15">
        <f>'Civil Works'!KGA230</f>
        <v>0</v>
      </c>
      <c r="KGB15">
        <f>'Civil Works'!KGB230</f>
        <v>0</v>
      </c>
      <c r="KGC15">
        <f>'Civil Works'!KGC230</f>
        <v>0</v>
      </c>
      <c r="KGD15">
        <f>'Civil Works'!KGD230</f>
        <v>0</v>
      </c>
      <c r="KGE15">
        <f>'Civil Works'!KGE230</f>
        <v>0</v>
      </c>
      <c r="KGF15">
        <f>'Civil Works'!KGF230</f>
        <v>0</v>
      </c>
      <c r="KGG15">
        <f>'Civil Works'!KGG230</f>
        <v>0</v>
      </c>
      <c r="KGH15">
        <f>'Civil Works'!KGH230</f>
        <v>0</v>
      </c>
      <c r="KGI15">
        <f>'Civil Works'!KGI230</f>
        <v>0</v>
      </c>
      <c r="KGJ15">
        <f>'Civil Works'!KGJ230</f>
        <v>0</v>
      </c>
      <c r="KGK15">
        <f>'Civil Works'!KGK230</f>
        <v>0</v>
      </c>
      <c r="KGL15">
        <f>'Civil Works'!KGL230</f>
        <v>0</v>
      </c>
      <c r="KGM15">
        <f>'Civil Works'!KGM230</f>
        <v>0</v>
      </c>
      <c r="KGN15">
        <f>'Civil Works'!KGN230</f>
        <v>0</v>
      </c>
      <c r="KGO15">
        <f>'Civil Works'!KGO230</f>
        <v>0</v>
      </c>
      <c r="KGP15">
        <f>'Civil Works'!KGP230</f>
        <v>0</v>
      </c>
      <c r="KGQ15">
        <f>'Civil Works'!KGQ230</f>
        <v>0</v>
      </c>
      <c r="KGR15">
        <f>'Civil Works'!KGR230</f>
        <v>0</v>
      </c>
      <c r="KGS15">
        <f>'Civil Works'!KGS230</f>
        <v>0</v>
      </c>
      <c r="KGT15">
        <f>'Civil Works'!KGT230</f>
        <v>0</v>
      </c>
      <c r="KGU15">
        <f>'Civil Works'!KGU230</f>
        <v>0</v>
      </c>
      <c r="KGV15">
        <f>'Civil Works'!KGV230</f>
        <v>0</v>
      </c>
      <c r="KGW15">
        <f>'Civil Works'!KGW230</f>
        <v>0</v>
      </c>
      <c r="KGX15">
        <f>'Civil Works'!KGX230</f>
        <v>0</v>
      </c>
      <c r="KGY15">
        <f>'Civil Works'!KGY230</f>
        <v>0</v>
      </c>
      <c r="KGZ15">
        <f>'Civil Works'!KGZ230</f>
        <v>0</v>
      </c>
      <c r="KHA15">
        <f>'Civil Works'!KHA230</f>
        <v>0</v>
      </c>
      <c r="KHB15">
        <f>'Civil Works'!KHB230</f>
        <v>0</v>
      </c>
      <c r="KHC15">
        <f>'Civil Works'!KHC230</f>
        <v>0</v>
      </c>
      <c r="KHD15">
        <f>'Civil Works'!KHD230</f>
        <v>0</v>
      </c>
      <c r="KHE15">
        <f>'Civil Works'!KHE230</f>
        <v>0</v>
      </c>
      <c r="KHF15">
        <f>'Civil Works'!KHF230</f>
        <v>0</v>
      </c>
      <c r="KHG15">
        <f>'Civil Works'!KHG230</f>
        <v>0</v>
      </c>
      <c r="KHH15">
        <f>'Civil Works'!KHH230</f>
        <v>0</v>
      </c>
      <c r="KHI15">
        <f>'Civil Works'!KHI230</f>
        <v>0</v>
      </c>
      <c r="KHJ15">
        <f>'Civil Works'!KHJ230</f>
        <v>0</v>
      </c>
      <c r="KHK15">
        <f>'Civil Works'!KHK230</f>
        <v>0</v>
      </c>
      <c r="KHL15">
        <f>'Civil Works'!KHL230</f>
        <v>0</v>
      </c>
      <c r="KHM15">
        <f>'Civil Works'!KHM230</f>
        <v>0</v>
      </c>
      <c r="KHN15">
        <f>'Civil Works'!KHN230</f>
        <v>0</v>
      </c>
      <c r="KHO15">
        <f>'Civil Works'!KHO230</f>
        <v>0</v>
      </c>
      <c r="KHP15">
        <f>'Civil Works'!KHP230</f>
        <v>0</v>
      </c>
      <c r="KHQ15">
        <f>'Civil Works'!KHQ230</f>
        <v>0</v>
      </c>
      <c r="KHR15">
        <f>'Civil Works'!KHR230</f>
        <v>0</v>
      </c>
      <c r="KHS15">
        <f>'Civil Works'!KHS230</f>
        <v>0</v>
      </c>
      <c r="KHT15">
        <f>'Civil Works'!KHT230</f>
        <v>0</v>
      </c>
      <c r="KHU15">
        <f>'Civil Works'!KHU230</f>
        <v>0</v>
      </c>
      <c r="KHV15">
        <f>'Civil Works'!KHV230</f>
        <v>0</v>
      </c>
      <c r="KHW15">
        <f>'Civil Works'!KHW230</f>
        <v>0</v>
      </c>
      <c r="KHX15">
        <f>'Civil Works'!KHX230</f>
        <v>0</v>
      </c>
      <c r="KHY15">
        <f>'Civil Works'!KHY230</f>
        <v>0</v>
      </c>
      <c r="KHZ15">
        <f>'Civil Works'!KHZ230</f>
        <v>0</v>
      </c>
      <c r="KIA15">
        <f>'Civil Works'!KIA230</f>
        <v>0</v>
      </c>
      <c r="KIB15">
        <f>'Civil Works'!KIB230</f>
        <v>0</v>
      </c>
      <c r="KIC15">
        <f>'Civil Works'!KIC230</f>
        <v>0</v>
      </c>
      <c r="KID15">
        <f>'Civil Works'!KID230</f>
        <v>0</v>
      </c>
      <c r="KIE15">
        <f>'Civil Works'!KIE230</f>
        <v>0</v>
      </c>
      <c r="KIF15">
        <f>'Civil Works'!KIF230</f>
        <v>0</v>
      </c>
      <c r="KIG15">
        <f>'Civil Works'!KIG230</f>
        <v>0</v>
      </c>
      <c r="KIH15">
        <f>'Civil Works'!KIH230</f>
        <v>0</v>
      </c>
      <c r="KII15">
        <f>'Civil Works'!KII230</f>
        <v>0</v>
      </c>
      <c r="KIJ15">
        <f>'Civil Works'!KIJ230</f>
        <v>0</v>
      </c>
      <c r="KIK15">
        <f>'Civil Works'!KIK230</f>
        <v>0</v>
      </c>
      <c r="KIL15">
        <f>'Civil Works'!KIL230</f>
        <v>0</v>
      </c>
      <c r="KIM15">
        <f>'Civil Works'!KIM230</f>
        <v>0</v>
      </c>
      <c r="KIN15">
        <f>'Civil Works'!KIN230</f>
        <v>0</v>
      </c>
      <c r="KIO15">
        <f>'Civil Works'!KIO230</f>
        <v>0</v>
      </c>
      <c r="KIP15">
        <f>'Civil Works'!KIP230</f>
        <v>0</v>
      </c>
      <c r="KIQ15">
        <f>'Civil Works'!KIQ230</f>
        <v>0</v>
      </c>
      <c r="KIR15">
        <f>'Civil Works'!KIR230</f>
        <v>0</v>
      </c>
      <c r="KIS15">
        <f>'Civil Works'!KIS230</f>
        <v>0</v>
      </c>
      <c r="KIT15">
        <f>'Civil Works'!KIT230</f>
        <v>0</v>
      </c>
      <c r="KIU15">
        <f>'Civil Works'!KIU230</f>
        <v>0</v>
      </c>
      <c r="KIV15">
        <f>'Civil Works'!KIV230</f>
        <v>0</v>
      </c>
      <c r="KIW15">
        <f>'Civil Works'!KIW230</f>
        <v>0</v>
      </c>
      <c r="KIX15">
        <f>'Civil Works'!KIX230</f>
        <v>0</v>
      </c>
      <c r="KIY15">
        <f>'Civil Works'!KIY230</f>
        <v>0</v>
      </c>
      <c r="KIZ15">
        <f>'Civil Works'!KIZ230</f>
        <v>0</v>
      </c>
      <c r="KJA15">
        <f>'Civil Works'!KJA230</f>
        <v>0</v>
      </c>
      <c r="KJB15">
        <f>'Civil Works'!KJB230</f>
        <v>0</v>
      </c>
      <c r="KJC15">
        <f>'Civil Works'!KJC230</f>
        <v>0</v>
      </c>
      <c r="KJD15">
        <f>'Civil Works'!KJD230</f>
        <v>0</v>
      </c>
      <c r="KJE15">
        <f>'Civil Works'!KJE230</f>
        <v>0</v>
      </c>
      <c r="KJF15">
        <f>'Civil Works'!KJF230</f>
        <v>0</v>
      </c>
      <c r="KJG15">
        <f>'Civil Works'!KJG230</f>
        <v>0</v>
      </c>
      <c r="KJH15">
        <f>'Civil Works'!KJH230</f>
        <v>0</v>
      </c>
      <c r="KJI15">
        <f>'Civil Works'!KJI230</f>
        <v>0</v>
      </c>
      <c r="KJJ15">
        <f>'Civil Works'!KJJ230</f>
        <v>0</v>
      </c>
      <c r="KJK15">
        <f>'Civil Works'!KJK230</f>
        <v>0</v>
      </c>
      <c r="KJL15">
        <f>'Civil Works'!KJL230</f>
        <v>0</v>
      </c>
      <c r="KJM15">
        <f>'Civil Works'!KJM230</f>
        <v>0</v>
      </c>
      <c r="KJN15">
        <f>'Civil Works'!KJN230</f>
        <v>0</v>
      </c>
      <c r="KJO15">
        <f>'Civil Works'!KJO230</f>
        <v>0</v>
      </c>
      <c r="KJP15">
        <f>'Civil Works'!KJP230</f>
        <v>0</v>
      </c>
      <c r="KJQ15">
        <f>'Civil Works'!KJQ230</f>
        <v>0</v>
      </c>
      <c r="KJR15">
        <f>'Civil Works'!KJR230</f>
        <v>0</v>
      </c>
      <c r="KJS15">
        <f>'Civil Works'!KJS230</f>
        <v>0</v>
      </c>
      <c r="KJT15">
        <f>'Civil Works'!KJT230</f>
        <v>0</v>
      </c>
      <c r="KJU15">
        <f>'Civil Works'!KJU230</f>
        <v>0</v>
      </c>
      <c r="KJV15">
        <f>'Civil Works'!KJV230</f>
        <v>0</v>
      </c>
      <c r="KJW15">
        <f>'Civil Works'!KJW230</f>
        <v>0</v>
      </c>
      <c r="KJX15">
        <f>'Civil Works'!KJX230</f>
        <v>0</v>
      </c>
      <c r="KJY15">
        <f>'Civil Works'!KJY230</f>
        <v>0</v>
      </c>
      <c r="KJZ15">
        <f>'Civil Works'!KJZ230</f>
        <v>0</v>
      </c>
      <c r="KKA15">
        <f>'Civil Works'!KKA230</f>
        <v>0</v>
      </c>
      <c r="KKB15">
        <f>'Civil Works'!KKB230</f>
        <v>0</v>
      </c>
      <c r="KKC15">
        <f>'Civil Works'!KKC230</f>
        <v>0</v>
      </c>
      <c r="KKD15">
        <f>'Civil Works'!KKD230</f>
        <v>0</v>
      </c>
      <c r="KKE15">
        <f>'Civil Works'!KKE230</f>
        <v>0</v>
      </c>
      <c r="KKF15">
        <f>'Civil Works'!KKF230</f>
        <v>0</v>
      </c>
      <c r="KKG15">
        <f>'Civil Works'!KKG230</f>
        <v>0</v>
      </c>
      <c r="KKH15">
        <f>'Civil Works'!KKH230</f>
        <v>0</v>
      </c>
      <c r="KKI15">
        <f>'Civil Works'!KKI230</f>
        <v>0</v>
      </c>
      <c r="KKJ15">
        <f>'Civil Works'!KKJ230</f>
        <v>0</v>
      </c>
      <c r="KKK15">
        <f>'Civil Works'!KKK230</f>
        <v>0</v>
      </c>
      <c r="KKL15">
        <f>'Civil Works'!KKL230</f>
        <v>0</v>
      </c>
      <c r="KKM15">
        <f>'Civil Works'!KKM230</f>
        <v>0</v>
      </c>
      <c r="KKN15">
        <f>'Civil Works'!KKN230</f>
        <v>0</v>
      </c>
      <c r="KKO15">
        <f>'Civil Works'!KKO230</f>
        <v>0</v>
      </c>
      <c r="KKP15">
        <f>'Civil Works'!KKP230</f>
        <v>0</v>
      </c>
      <c r="KKQ15">
        <f>'Civil Works'!KKQ230</f>
        <v>0</v>
      </c>
      <c r="KKR15">
        <f>'Civil Works'!KKR230</f>
        <v>0</v>
      </c>
      <c r="KKS15">
        <f>'Civil Works'!KKS230</f>
        <v>0</v>
      </c>
      <c r="KKT15">
        <f>'Civil Works'!KKT230</f>
        <v>0</v>
      </c>
      <c r="KKU15">
        <f>'Civil Works'!KKU230</f>
        <v>0</v>
      </c>
      <c r="KKV15">
        <f>'Civil Works'!KKV230</f>
        <v>0</v>
      </c>
      <c r="KKW15">
        <f>'Civil Works'!KKW230</f>
        <v>0</v>
      </c>
      <c r="KKX15">
        <f>'Civil Works'!KKX230</f>
        <v>0</v>
      </c>
      <c r="KKY15">
        <f>'Civil Works'!KKY230</f>
        <v>0</v>
      </c>
      <c r="KKZ15">
        <f>'Civil Works'!KKZ230</f>
        <v>0</v>
      </c>
      <c r="KLA15">
        <f>'Civil Works'!KLA230</f>
        <v>0</v>
      </c>
      <c r="KLB15">
        <f>'Civil Works'!KLB230</f>
        <v>0</v>
      </c>
      <c r="KLC15">
        <f>'Civil Works'!KLC230</f>
        <v>0</v>
      </c>
      <c r="KLD15">
        <f>'Civil Works'!KLD230</f>
        <v>0</v>
      </c>
      <c r="KLE15">
        <f>'Civil Works'!KLE230</f>
        <v>0</v>
      </c>
      <c r="KLF15">
        <f>'Civil Works'!KLF230</f>
        <v>0</v>
      </c>
      <c r="KLG15">
        <f>'Civil Works'!KLG230</f>
        <v>0</v>
      </c>
      <c r="KLH15">
        <f>'Civil Works'!KLH230</f>
        <v>0</v>
      </c>
      <c r="KLI15">
        <f>'Civil Works'!KLI230</f>
        <v>0</v>
      </c>
      <c r="KLJ15">
        <f>'Civil Works'!KLJ230</f>
        <v>0</v>
      </c>
      <c r="KLK15">
        <f>'Civil Works'!KLK230</f>
        <v>0</v>
      </c>
      <c r="KLL15">
        <f>'Civil Works'!KLL230</f>
        <v>0</v>
      </c>
      <c r="KLM15">
        <f>'Civil Works'!KLM230</f>
        <v>0</v>
      </c>
      <c r="KLN15">
        <f>'Civil Works'!KLN230</f>
        <v>0</v>
      </c>
      <c r="KLO15">
        <f>'Civil Works'!KLO230</f>
        <v>0</v>
      </c>
      <c r="KLP15">
        <f>'Civil Works'!KLP230</f>
        <v>0</v>
      </c>
      <c r="KLQ15">
        <f>'Civil Works'!KLQ230</f>
        <v>0</v>
      </c>
      <c r="KLR15">
        <f>'Civil Works'!KLR230</f>
        <v>0</v>
      </c>
      <c r="KLS15">
        <f>'Civil Works'!KLS230</f>
        <v>0</v>
      </c>
      <c r="KLT15">
        <f>'Civil Works'!KLT230</f>
        <v>0</v>
      </c>
      <c r="KLU15">
        <f>'Civil Works'!KLU230</f>
        <v>0</v>
      </c>
      <c r="KLV15">
        <f>'Civil Works'!KLV230</f>
        <v>0</v>
      </c>
      <c r="KLW15">
        <f>'Civil Works'!KLW230</f>
        <v>0</v>
      </c>
      <c r="KLX15">
        <f>'Civil Works'!KLX230</f>
        <v>0</v>
      </c>
      <c r="KLY15">
        <f>'Civil Works'!KLY230</f>
        <v>0</v>
      </c>
      <c r="KLZ15">
        <f>'Civil Works'!KLZ230</f>
        <v>0</v>
      </c>
      <c r="KMA15">
        <f>'Civil Works'!KMA230</f>
        <v>0</v>
      </c>
      <c r="KMB15">
        <f>'Civil Works'!KMB230</f>
        <v>0</v>
      </c>
      <c r="KMC15">
        <f>'Civil Works'!KMC230</f>
        <v>0</v>
      </c>
      <c r="KMD15">
        <f>'Civil Works'!KMD230</f>
        <v>0</v>
      </c>
      <c r="KME15">
        <f>'Civil Works'!KME230</f>
        <v>0</v>
      </c>
      <c r="KMF15">
        <f>'Civil Works'!KMF230</f>
        <v>0</v>
      </c>
      <c r="KMG15">
        <f>'Civil Works'!KMG230</f>
        <v>0</v>
      </c>
      <c r="KMH15">
        <f>'Civil Works'!KMH230</f>
        <v>0</v>
      </c>
      <c r="KMI15">
        <f>'Civil Works'!KMI230</f>
        <v>0</v>
      </c>
      <c r="KMJ15">
        <f>'Civil Works'!KMJ230</f>
        <v>0</v>
      </c>
      <c r="KMK15">
        <f>'Civil Works'!KMK230</f>
        <v>0</v>
      </c>
      <c r="KML15">
        <f>'Civil Works'!KML230</f>
        <v>0</v>
      </c>
      <c r="KMM15">
        <f>'Civil Works'!KMM230</f>
        <v>0</v>
      </c>
      <c r="KMN15">
        <f>'Civil Works'!KMN230</f>
        <v>0</v>
      </c>
      <c r="KMO15">
        <f>'Civil Works'!KMO230</f>
        <v>0</v>
      </c>
      <c r="KMP15">
        <f>'Civil Works'!KMP230</f>
        <v>0</v>
      </c>
      <c r="KMQ15">
        <f>'Civil Works'!KMQ230</f>
        <v>0</v>
      </c>
      <c r="KMR15">
        <f>'Civil Works'!KMR230</f>
        <v>0</v>
      </c>
      <c r="KMS15">
        <f>'Civil Works'!KMS230</f>
        <v>0</v>
      </c>
      <c r="KMT15">
        <f>'Civil Works'!KMT230</f>
        <v>0</v>
      </c>
      <c r="KMU15">
        <f>'Civil Works'!KMU230</f>
        <v>0</v>
      </c>
      <c r="KMV15">
        <f>'Civil Works'!KMV230</f>
        <v>0</v>
      </c>
      <c r="KMW15">
        <f>'Civil Works'!KMW230</f>
        <v>0</v>
      </c>
      <c r="KMX15">
        <f>'Civil Works'!KMX230</f>
        <v>0</v>
      </c>
      <c r="KMY15">
        <f>'Civil Works'!KMY230</f>
        <v>0</v>
      </c>
      <c r="KMZ15">
        <f>'Civil Works'!KMZ230</f>
        <v>0</v>
      </c>
      <c r="KNA15">
        <f>'Civil Works'!KNA230</f>
        <v>0</v>
      </c>
      <c r="KNB15">
        <f>'Civil Works'!KNB230</f>
        <v>0</v>
      </c>
      <c r="KNC15">
        <f>'Civil Works'!KNC230</f>
        <v>0</v>
      </c>
      <c r="KND15">
        <f>'Civil Works'!KND230</f>
        <v>0</v>
      </c>
      <c r="KNE15">
        <f>'Civil Works'!KNE230</f>
        <v>0</v>
      </c>
      <c r="KNF15">
        <f>'Civil Works'!KNF230</f>
        <v>0</v>
      </c>
      <c r="KNG15">
        <f>'Civil Works'!KNG230</f>
        <v>0</v>
      </c>
      <c r="KNH15">
        <f>'Civil Works'!KNH230</f>
        <v>0</v>
      </c>
      <c r="KNI15">
        <f>'Civil Works'!KNI230</f>
        <v>0</v>
      </c>
      <c r="KNJ15">
        <f>'Civil Works'!KNJ230</f>
        <v>0</v>
      </c>
      <c r="KNK15">
        <f>'Civil Works'!KNK230</f>
        <v>0</v>
      </c>
      <c r="KNL15">
        <f>'Civil Works'!KNL230</f>
        <v>0</v>
      </c>
      <c r="KNM15">
        <f>'Civil Works'!KNM230</f>
        <v>0</v>
      </c>
      <c r="KNN15">
        <f>'Civil Works'!KNN230</f>
        <v>0</v>
      </c>
      <c r="KNO15">
        <f>'Civil Works'!KNO230</f>
        <v>0</v>
      </c>
      <c r="KNP15">
        <f>'Civil Works'!KNP230</f>
        <v>0</v>
      </c>
      <c r="KNQ15">
        <f>'Civil Works'!KNQ230</f>
        <v>0</v>
      </c>
      <c r="KNR15">
        <f>'Civil Works'!KNR230</f>
        <v>0</v>
      </c>
      <c r="KNS15">
        <f>'Civil Works'!KNS230</f>
        <v>0</v>
      </c>
      <c r="KNT15">
        <f>'Civil Works'!KNT230</f>
        <v>0</v>
      </c>
      <c r="KNU15">
        <f>'Civil Works'!KNU230</f>
        <v>0</v>
      </c>
      <c r="KNV15">
        <f>'Civil Works'!KNV230</f>
        <v>0</v>
      </c>
      <c r="KNW15">
        <f>'Civil Works'!KNW230</f>
        <v>0</v>
      </c>
      <c r="KNX15">
        <f>'Civil Works'!KNX230</f>
        <v>0</v>
      </c>
      <c r="KNY15">
        <f>'Civil Works'!KNY230</f>
        <v>0</v>
      </c>
      <c r="KNZ15">
        <f>'Civil Works'!KNZ230</f>
        <v>0</v>
      </c>
      <c r="KOA15">
        <f>'Civil Works'!KOA230</f>
        <v>0</v>
      </c>
      <c r="KOB15">
        <f>'Civil Works'!KOB230</f>
        <v>0</v>
      </c>
      <c r="KOC15">
        <f>'Civil Works'!KOC230</f>
        <v>0</v>
      </c>
      <c r="KOD15">
        <f>'Civil Works'!KOD230</f>
        <v>0</v>
      </c>
      <c r="KOE15">
        <f>'Civil Works'!KOE230</f>
        <v>0</v>
      </c>
      <c r="KOF15">
        <f>'Civil Works'!KOF230</f>
        <v>0</v>
      </c>
      <c r="KOG15">
        <f>'Civil Works'!KOG230</f>
        <v>0</v>
      </c>
      <c r="KOH15">
        <f>'Civil Works'!KOH230</f>
        <v>0</v>
      </c>
      <c r="KOI15">
        <f>'Civil Works'!KOI230</f>
        <v>0</v>
      </c>
      <c r="KOJ15">
        <f>'Civil Works'!KOJ230</f>
        <v>0</v>
      </c>
      <c r="KOK15">
        <f>'Civil Works'!KOK230</f>
        <v>0</v>
      </c>
      <c r="KOL15">
        <f>'Civil Works'!KOL230</f>
        <v>0</v>
      </c>
      <c r="KOM15">
        <f>'Civil Works'!KOM230</f>
        <v>0</v>
      </c>
      <c r="KON15">
        <f>'Civil Works'!KON230</f>
        <v>0</v>
      </c>
      <c r="KOO15">
        <f>'Civil Works'!KOO230</f>
        <v>0</v>
      </c>
      <c r="KOP15">
        <f>'Civil Works'!KOP230</f>
        <v>0</v>
      </c>
      <c r="KOQ15">
        <f>'Civil Works'!KOQ230</f>
        <v>0</v>
      </c>
      <c r="KOR15">
        <f>'Civil Works'!KOR230</f>
        <v>0</v>
      </c>
      <c r="KOS15">
        <f>'Civil Works'!KOS230</f>
        <v>0</v>
      </c>
      <c r="KOT15">
        <f>'Civil Works'!KOT230</f>
        <v>0</v>
      </c>
      <c r="KOU15">
        <f>'Civil Works'!KOU230</f>
        <v>0</v>
      </c>
      <c r="KOV15">
        <f>'Civil Works'!KOV230</f>
        <v>0</v>
      </c>
      <c r="KOW15">
        <f>'Civil Works'!KOW230</f>
        <v>0</v>
      </c>
      <c r="KOX15">
        <f>'Civil Works'!KOX230</f>
        <v>0</v>
      </c>
      <c r="KOY15">
        <f>'Civil Works'!KOY230</f>
        <v>0</v>
      </c>
      <c r="KOZ15">
        <f>'Civil Works'!KOZ230</f>
        <v>0</v>
      </c>
      <c r="KPA15">
        <f>'Civil Works'!KPA230</f>
        <v>0</v>
      </c>
      <c r="KPB15">
        <f>'Civil Works'!KPB230</f>
        <v>0</v>
      </c>
      <c r="KPC15">
        <f>'Civil Works'!KPC230</f>
        <v>0</v>
      </c>
      <c r="KPD15">
        <f>'Civil Works'!KPD230</f>
        <v>0</v>
      </c>
      <c r="KPE15">
        <f>'Civil Works'!KPE230</f>
        <v>0</v>
      </c>
      <c r="KPF15">
        <f>'Civil Works'!KPF230</f>
        <v>0</v>
      </c>
      <c r="KPG15">
        <f>'Civil Works'!KPG230</f>
        <v>0</v>
      </c>
      <c r="KPH15">
        <f>'Civil Works'!KPH230</f>
        <v>0</v>
      </c>
      <c r="KPI15">
        <f>'Civil Works'!KPI230</f>
        <v>0</v>
      </c>
      <c r="KPJ15">
        <f>'Civil Works'!KPJ230</f>
        <v>0</v>
      </c>
      <c r="KPK15">
        <f>'Civil Works'!KPK230</f>
        <v>0</v>
      </c>
      <c r="KPL15">
        <f>'Civil Works'!KPL230</f>
        <v>0</v>
      </c>
      <c r="KPM15">
        <f>'Civil Works'!KPM230</f>
        <v>0</v>
      </c>
      <c r="KPN15">
        <f>'Civil Works'!KPN230</f>
        <v>0</v>
      </c>
      <c r="KPO15">
        <f>'Civil Works'!KPO230</f>
        <v>0</v>
      </c>
      <c r="KPP15">
        <f>'Civil Works'!KPP230</f>
        <v>0</v>
      </c>
      <c r="KPQ15">
        <f>'Civil Works'!KPQ230</f>
        <v>0</v>
      </c>
      <c r="KPR15">
        <f>'Civil Works'!KPR230</f>
        <v>0</v>
      </c>
      <c r="KPS15">
        <f>'Civil Works'!KPS230</f>
        <v>0</v>
      </c>
      <c r="KPT15">
        <f>'Civil Works'!KPT230</f>
        <v>0</v>
      </c>
      <c r="KPU15">
        <f>'Civil Works'!KPU230</f>
        <v>0</v>
      </c>
      <c r="KPV15">
        <f>'Civil Works'!KPV230</f>
        <v>0</v>
      </c>
      <c r="KPW15">
        <f>'Civil Works'!KPW230</f>
        <v>0</v>
      </c>
      <c r="KPX15">
        <f>'Civil Works'!KPX230</f>
        <v>0</v>
      </c>
      <c r="KPY15">
        <f>'Civil Works'!KPY230</f>
        <v>0</v>
      </c>
      <c r="KPZ15">
        <f>'Civil Works'!KPZ230</f>
        <v>0</v>
      </c>
      <c r="KQA15">
        <f>'Civil Works'!KQA230</f>
        <v>0</v>
      </c>
      <c r="KQB15">
        <f>'Civil Works'!KQB230</f>
        <v>0</v>
      </c>
      <c r="KQC15">
        <f>'Civil Works'!KQC230</f>
        <v>0</v>
      </c>
      <c r="KQD15">
        <f>'Civil Works'!KQD230</f>
        <v>0</v>
      </c>
      <c r="KQE15">
        <f>'Civil Works'!KQE230</f>
        <v>0</v>
      </c>
      <c r="KQF15">
        <f>'Civil Works'!KQF230</f>
        <v>0</v>
      </c>
      <c r="KQG15">
        <f>'Civil Works'!KQG230</f>
        <v>0</v>
      </c>
      <c r="KQH15">
        <f>'Civil Works'!KQH230</f>
        <v>0</v>
      </c>
      <c r="KQI15">
        <f>'Civil Works'!KQI230</f>
        <v>0</v>
      </c>
      <c r="KQJ15">
        <f>'Civil Works'!KQJ230</f>
        <v>0</v>
      </c>
      <c r="KQK15">
        <f>'Civil Works'!KQK230</f>
        <v>0</v>
      </c>
      <c r="KQL15">
        <f>'Civil Works'!KQL230</f>
        <v>0</v>
      </c>
      <c r="KQM15">
        <f>'Civil Works'!KQM230</f>
        <v>0</v>
      </c>
      <c r="KQN15">
        <f>'Civil Works'!KQN230</f>
        <v>0</v>
      </c>
      <c r="KQO15">
        <f>'Civil Works'!KQO230</f>
        <v>0</v>
      </c>
      <c r="KQP15">
        <f>'Civil Works'!KQP230</f>
        <v>0</v>
      </c>
      <c r="KQQ15">
        <f>'Civil Works'!KQQ230</f>
        <v>0</v>
      </c>
      <c r="KQR15">
        <f>'Civil Works'!KQR230</f>
        <v>0</v>
      </c>
      <c r="KQS15">
        <f>'Civil Works'!KQS230</f>
        <v>0</v>
      </c>
      <c r="KQT15">
        <f>'Civil Works'!KQT230</f>
        <v>0</v>
      </c>
      <c r="KQU15">
        <f>'Civil Works'!KQU230</f>
        <v>0</v>
      </c>
      <c r="KQV15">
        <f>'Civil Works'!KQV230</f>
        <v>0</v>
      </c>
      <c r="KQW15">
        <f>'Civil Works'!KQW230</f>
        <v>0</v>
      </c>
      <c r="KQX15">
        <f>'Civil Works'!KQX230</f>
        <v>0</v>
      </c>
      <c r="KQY15">
        <f>'Civil Works'!KQY230</f>
        <v>0</v>
      </c>
      <c r="KQZ15">
        <f>'Civil Works'!KQZ230</f>
        <v>0</v>
      </c>
      <c r="KRA15">
        <f>'Civil Works'!KRA230</f>
        <v>0</v>
      </c>
      <c r="KRB15">
        <f>'Civil Works'!KRB230</f>
        <v>0</v>
      </c>
      <c r="KRC15">
        <f>'Civil Works'!KRC230</f>
        <v>0</v>
      </c>
      <c r="KRD15">
        <f>'Civil Works'!KRD230</f>
        <v>0</v>
      </c>
      <c r="KRE15">
        <f>'Civil Works'!KRE230</f>
        <v>0</v>
      </c>
      <c r="KRF15">
        <f>'Civil Works'!KRF230</f>
        <v>0</v>
      </c>
      <c r="KRG15">
        <f>'Civil Works'!KRG230</f>
        <v>0</v>
      </c>
      <c r="KRH15">
        <f>'Civil Works'!KRH230</f>
        <v>0</v>
      </c>
      <c r="KRI15">
        <f>'Civil Works'!KRI230</f>
        <v>0</v>
      </c>
      <c r="KRJ15">
        <f>'Civil Works'!KRJ230</f>
        <v>0</v>
      </c>
      <c r="KRK15">
        <f>'Civil Works'!KRK230</f>
        <v>0</v>
      </c>
      <c r="KRL15">
        <f>'Civil Works'!KRL230</f>
        <v>0</v>
      </c>
      <c r="KRM15">
        <f>'Civil Works'!KRM230</f>
        <v>0</v>
      </c>
      <c r="KRN15">
        <f>'Civil Works'!KRN230</f>
        <v>0</v>
      </c>
      <c r="KRO15">
        <f>'Civil Works'!KRO230</f>
        <v>0</v>
      </c>
      <c r="KRP15">
        <f>'Civil Works'!KRP230</f>
        <v>0</v>
      </c>
      <c r="KRQ15">
        <f>'Civil Works'!KRQ230</f>
        <v>0</v>
      </c>
      <c r="KRR15">
        <f>'Civil Works'!KRR230</f>
        <v>0</v>
      </c>
      <c r="KRS15">
        <f>'Civil Works'!KRS230</f>
        <v>0</v>
      </c>
      <c r="KRT15">
        <f>'Civil Works'!KRT230</f>
        <v>0</v>
      </c>
      <c r="KRU15">
        <f>'Civil Works'!KRU230</f>
        <v>0</v>
      </c>
      <c r="KRV15">
        <f>'Civil Works'!KRV230</f>
        <v>0</v>
      </c>
      <c r="KRW15">
        <f>'Civil Works'!KRW230</f>
        <v>0</v>
      </c>
      <c r="KRX15">
        <f>'Civil Works'!KRX230</f>
        <v>0</v>
      </c>
      <c r="KRY15">
        <f>'Civil Works'!KRY230</f>
        <v>0</v>
      </c>
      <c r="KRZ15">
        <f>'Civil Works'!KRZ230</f>
        <v>0</v>
      </c>
      <c r="KSA15">
        <f>'Civil Works'!KSA230</f>
        <v>0</v>
      </c>
      <c r="KSB15">
        <f>'Civil Works'!KSB230</f>
        <v>0</v>
      </c>
      <c r="KSC15">
        <f>'Civil Works'!KSC230</f>
        <v>0</v>
      </c>
      <c r="KSD15">
        <f>'Civil Works'!KSD230</f>
        <v>0</v>
      </c>
      <c r="KSE15">
        <f>'Civil Works'!KSE230</f>
        <v>0</v>
      </c>
      <c r="KSF15">
        <f>'Civil Works'!KSF230</f>
        <v>0</v>
      </c>
      <c r="KSG15">
        <f>'Civil Works'!KSG230</f>
        <v>0</v>
      </c>
      <c r="KSH15">
        <f>'Civil Works'!KSH230</f>
        <v>0</v>
      </c>
      <c r="KSI15">
        <f>'Civil Works'!KSI230</f>
        <v>0</v>
      </c>
      <c r="KSJ15">
        <f>'Civil Works'!KSJ230</f>
        <v>0</v>
      </c>
      <c r="KSK15">
        <f>'Civil Works'!KSK230</f>
        <v>0</v>
      </c>
      <c r="KSL15">
        <f>'Civil Works'!KSL230</f>
        <v>0</v>
      </c>
      <c r="KSM15">
        <f>'Civil Works'!KSM230</f>
        <v>0</v>
      </c>
      <c r="KSN15">
        <f>'Civil Works'!KSN230</f>
        <v>0</v>
      </c>
      <c r="KSO15">
        <f>'Civil Works'!KSO230</f>
        <v>0</v>
      </c>
      <c r="KSP15">
        <f>'Civil Works'!KSP230</f>
        <v>0</v>
      </c>
      <c r="KSQ15">
        <f>'Civil Works'!KSQ230</f>
        <v>0</v>
      </c>
      <c r="KSR15">
        <f>'Civil Works'!KSR230</f>
        <v>0</v>
      </c>
      <c r="KSS15">
        <f>'Civil Works'!KSS230</f>
        <v>0</v>
      </c>
      <c r="KST15">
        <f>'Civil Works'!KST230</f>
        <v>0</v>
      </c>
      <c r="KSU15">
        <f>'Civil Works'!KSU230</f>
        <v>0</v>
      </c>
      <c r="KSV15">
        <f>'Civil Works'!KSV230</f>
        <v>0</v>
      </c>
      <c r="KSW15">
        <f>'Civil Works'!KSW230</f>
        <v>0</v>
      </c>
      <c r="KSX15">
        <f>'Civil Works'!KSX230</f>
        <v>0</v>
      </c>
      <c r="KSY15">
        <f>'Civil Works'!KSY230</f>
        <v>0</v>
      </c>
      <c r="KSZ15">
        <f>'Civil Works'!KSZ230</f>
        <v>0</v>
      </c>
      <c r="KTA15">
        <f>'Civil Works'!KTA230</f>
        <v>0</v>
      </c>
      <c r="KTB15">
        <f>'Civil Works'!KTB230</f>
        <v>0</v>
      </c>
      <c r="KTC15">
        <f>'Civil Works'!KTC230</f>
        <v>0</v>
      </c>
      <c r="KTD15">
        <f>'Civil Works'!KTD230</f>
        <v>0</v>
      </c>
      <c r="KTE15">
        <f>'Civil Works'!KTE230</f>
        <v>0</v>
      </c>
      <c r="KTF15">
        <f>'Civil Works'!KTF230</f>
        <v>0</v>
      </c>
      <c r="KTG15">
        <f>'Civil Works'!KTG230</f>
        <v>0</v>
      </c>
      <c r="KTH15">
        <f>'Civil Works'!KTH230</f>
        <v>0</v>
      </c>
      <c r="KTI15">
        <f>'Civil Works'!KTI230</f>
        <v>0</v>
      </c>
      <c r="KTJ15">
        <f>'Civil Works'!KTJ230</f>
        <v>0</v>
      </c>
      <c r="KTK15">
        <f>'Civil Works'!KTK230</f>
        <v>0</v>
      </c>
      <c r="KTL15">
        <f>'Civil Works'!KTL230</f>
        <v>0</v>
      </c>
      <c r="KTM15">
        <f>'Civil Works'!KTM230</f>
        <v>0</v>
      </c>
      <c r="KTN15">
        <f>'Civil Works'!KTN230</f>
        <v>0</v>
      </c>
      <c r="KTO15">
        <f>'Civil Works'!KTO230</f>
        <v>0</v>
      </c>
      <c r="KTP15">
        <f>'Civil Works'!KTP230</f>
        <v>0</v>
      </c>
      <c r="KTQ15">
        <f>'Civil Works'!KTQ230</f>
        <v>0</v>
      </c>
      <c r="KTR15">
        <f>'Civil Works'!KTR230</f>
        <v>0</v>
      </c>
      <c r="KTS15">
        <f>'Civil Works'!KTS230</f>
        <v>0</v>
      </c>
      <c r="KTT15">
        <f>'Civil Works'!KTT230</f>
        <v>0</v>
      </c>
      <c r="KTU15">
        <f>'Civil Works'!KTU230</f>
        <v>0</v>
      </c>
      <c r="KTV15">
        <f>'Civil Works'!KTV230</f>
        <v>0</v>
      </c>
      <c r="KTW15">
        <f>'Civil Works'!KTW230</f>
        <v>0</v>
      </c>
      <c r="KTX15">
        <f>'Civil Works'!KTX230</f>
        <v>0</v>
      </c>
      <c r="KTY15">
        <f>'Civil Works'!KTY230</f>
        <v>0</v>
      </c>
      <c r="KTZ15">
        <f>'Civil Works'!KTZ230</f>
        <v>0</v>
      </c>
      <c r="KUA15">
        <f>'Civil Works'!KUA230</f>
        <v>0</v>
      </c>
      <c r="KUB15">
        <f>'Civil Works'!KUB230</f>
        <v>0</v>
      </c>
      <c r="KUC15">
        <f>'Civil Works'!KUC230</f>
        <v>0</v>
      </c>
      <c r="KUD15">
        <f>'Civil Works'!KUD230</f>
        <v>0</v>
      </c>
      <c r="KUE15">
        <f>'Civil Works'!KUE230</f>
        <v>0</v>
      </c>
      <c r="KUF15">
        <f>'Civil Works'!KUF230</f>
        <v>0</v>
      </c>
      <c r="KUG15">
        <f>'Civil Works'!KUG230</f>
        <v>0</v>
      </c>
      <c r="KUH15">
        <f>'Civil Works'!KUH230</f>
        <v>0</v>
      </c>
      <c r="KUI15">
        <f>'Civil Works'!KUI230</f>
        <v>0</v>
      </c>
      <c r="KUJ15">
        <f>'Civil Works'!KUJ230</f>
        <v>0</v>
      </c>
      <c r="KUK15">
        <f>'Civil Works'!KUK230</f>
        <v>0</v>
      </c>
      <c r="KUL15">
        <f>'Civil Works'!KUL230</f>
        <v>0</v>
      </c>
      <c r="KUM15">
        <f>'Civil Works'!KUM230</f>
        <v>0</v>
      </c>
      <c r="KUN15">
        <f>'Civil Works'!KUN230</f>
        <v>0</v>
      </c>
      <c r="KUO15">
        <f>'Civil Works'!KUO230</f>
        <v>0</v>
      </c>
      <c r="KUP15">
        <f>'Civil Works'!KUP230</f>
        <v>0</v>
      </c>
      <c r="KUQ15">
        <f>'Civil Works'!KUQ230</f>
        <v>0</v>
      </c>
      <c r="KUR15">
        <f>'Civil Works'!KUR230</f>
        <v>0</v>
      </c>
      <c r="KUS15">
        <f>'Civil Works'!KUS230</f>
        <v>0</v>
      </c>
      <c r="KUT15">
        <f>'Civil Works'!KUT230</f>
        <v>0</v>
      </c>
      <c r="KUU15">
        <f>'Civil Works'!KUU230</f>
        <v>0</v>
      </c>
      <c r="KUV15">
        <f>'Civil Works'!KUV230</f>
        <v>0</v>
      </c>
      <c r="KUW15">
        <f>'Civil Works'!KUW230</f>
        <v>0</v>
      </c>
      <c r="KUX15">
        <f>'Civil Works'!KUX230</f>
        <v>0</v>
      </c>
      <c r="KUY15">
        <f>'Civil Works'!KUY230</f>
        <v>0</v>
      </c>
      <c r="KUZ15">
        <f>'Civil Works'!KUZ230</f>
        <v>0</v>
      </c>
      <c r="KVA15">
        <f>'Civil Works'!KVA230</f>
        <v>0</v>
      </c>
      <c r="KVB15">
        <f>'Civil Works'!KVB230</f>
        <v>0</v>
      </c>
      <c r="KVC15">
        <f>'Civil Works'!KVC230</f>
        <v>0</v>
      </c>
      <c r="KVD15">
        <f>'Civil Works'!KVD230</f>
        <v>0</v>
      </c>
      <c r="KVE15">
        <f>'Civil Works'!KVE230</f>
        <v>0</v>
      </c>
      <c r="KVF15">
        <f>'Civil Works'!KVF230</f>
        <v>0</v>
      </c>
      <c r="KVG15">
        <f>'Civil Works'!KVG230</f>
        <v>0</v>
      </c>
      <c r="KVH15">
        <f>'Civil Works'!KVH230</f>
        <v>0</v>
      </c>
      <c r="KVI15">
        <f>'Civil Works'!KVI230</f>
        <v>0</v>
      </c>
      <c r="KVJ15">
        <f>'Civil Works'!KVJ230</f>
        <v>0</v>
      </c>
      <c r="KVK15">
        <f>'Civil Works'!KVK230</f>
        <v>0</v>
      </c>
      <c r="KVL15">
        <f>'Civil Works'!KVL230</f>
        <v>0</v>
      </c>
      <c r="KVM15">
        <f>'Civil Works'!KVM230</f>
        <v>0</v>
      </c>
      <c r="KVN15">
        <f>'Civil Works'!KVN230</f>
        <v>0</v>
      </c>
      <c r="KVO15">
        <f>'Civil Works'!KVO230</f>
        <v>0</v>
      </c>
      <c r="KVP15">
        <f>'Civil Works'!KVP230</f>
        <v>0</v>
      </c>
      <c r="KVQ15">
        <f>'Civil Works'!KVQ230</f>
        <v>0</v>
      </c>
      <c r="KVR15">
        <f>'Civil Works'!KVR230</f>
        <v>0</v>
      </c>
      <c r="KVS15">
        <f>'Civil Works'!KVS230</f>
        <v>0</v>
      </c>
      <c r="KVT15">
        <f>'Civil Works'!KVT230</f>
        <v>0</v>
      </c>
      <c r="KVU15">
        <f>'Civil Works'!KVU230</f>
        <v>0</v>
      </c>
      <c r="KVV15">
        <f>'Civil Works'!KVV230</f>
        <v>0</v>
      </c>
      <c r="KVW15">
        <f>'Civil Works'!KVW230</f>
        <v>0</v>
      </c>
      <c r="KVX15">
        <f>'Civil Works'!KVX230</f>
        <v>0</v>
      </c>
      <c r="KVY15">
        <f>'Civil Works'!KVY230</f>
        <v>0</v>
      </c>
      <c r="KVZ15">
        <f>'Civil Works'!KVZ230</f>
        <v>0</v>
      </c>
      <c r="KWA15">
        <f>'Civil Works'!KWA230</f>
        <v>0</v>
      </c>
      <c r="KWB15">
        <f>'Civil Works'!KWB230</f>
        <v>0</v>
      </c>
      <c r="KWC15">
        <f>'Civil Works'!KWC230</f>
        <v>0</v>
      </c>
      <c r="KWD15">
        <f>'Civil Works'!KWD230</f>
        <v>0</v>
      </c>
      <c r="KWE15">
        <f>'Civil Works'!KWE230</f>
        <v>0</v>
      </c>
      <c r="KWF15">
        <f>'Civil Works'!KWF230</f>
        <v>0</v>
      </c>
      <c r="KWG15">
        <f>'Civil Works'!KWG230</f>
        <v>0</v>
      </c>
      <c r="KWH15">
        <f>'Civil Works'!KWH230</f>
        <v>0</v>
      </c>
      <c r="KWI15">
        <f>'Civil Works'!KWI230</f>
        <v>0</v>
      </c>
      <c r="KWJ15">
        <f>'Civil Works'!KWJ230</f>
        <v>0</v>
      </c>
      <c r="KWK15">
        <f>'Civil Works'!KWK230</f>
        <v>0</v>
      </c>
      <c r="KWL15">
        <f>'Civil Works'!KWL230</f>
        <v>0</v>
      </c>
      <c r="KWM15">
        <f>'Civil Works'!KWM230</f>
        <v>0</v>
      </c>
      <c r="KWN15">
        <f>'Civil Works'!KWN230</f>
        <v>0</v>
      </c>
      <c r="KWO15">
        <f>'Civil Works'!KWO230</f>
        <v>0</v>
      </c>
      <c r="KWP15">
        <f>'Civil Works'!KWP230</f>
        <v>0</v>
      </c>
      <c r="KWQ15">
        <f>'Civil Works'!KWQ230</f>
        <v>0</v>
      </c>
      <c r="KWR15">
        <f>'Civil Works'!KWR230</f>
        <v>0</v>
      </c>
      <c r="KWS15">
        <f>'Civil Works'!KWS230</f>
        <v>0</v>
      </c>
      <c r="KWT15">
        <f>'Civil Works'!KWT230</f>
        <v>0</v>
      </c>
      <c r="KWU15">
        <f>'Civil Works'!KWU230</f>
        <v>0</v>
      </c>
      <c r="KWV15">
        <f>'Civil Works'!KWV230</f>
        <v>0</v>
      </c>
      <c r="KWW15">
        <f>'Civil Works'!KWW230</f>
        <v>0</v>
      </c>
      <c r="KWX15">
        <f>'Civil Works'!KWX230</f>
        <v>0</v>
      </c>
      <c r="KWY15">
        <f>'Civil Works'!KWY230</f>
        <v>0</v>
      </c>
      <c r="KWZ15">
        <f>'Civil Works'!KWZ230</f>
        <v>0</v>
      </c>
      <c r="KXA15">
        <f>'Civil Works'!KXA230</f>
        <v>0</v>
      </c>
      <c r="KXB15">
        <f>'Civil Works'!KXB230</f>
        <v>0</v>
      </c>
      <c r="KXC15">
        <f>'Civil Works'!KXC230</f>
        <v>0</v>
      </c>
      <c r="KXD15">
        <f>'Civil Works'!KXD230</f>
        <v>0</v>
      </c>
      <c r="KXE15">
        <f>'Civil Works'!KXE230</f>
        <v>0</v>
      </c>
      <c r="KXF15">
        <f>'Civil Works'!KXF230</f>
        <v>0</v>
      </c>
      <c r="KXG15">
        <f>'Civil Works'!KXG230</f>
        <v>0</v>
      </c>
      <c r="KXH15">
        <f>'Civil Works'!KXH230</f>
        <v>0</v>
      </c>
      <c r="KXI15">
        <f>'Civil Works'!KXI230</f>
        <v>0</v>
      </c>
      <c r="KXJ15">
        <f>'Civil Works'!KXJ230</f>
        <v>0</v>
      </c>
      <c r="KXK15">
        <f>'Civil Works'!KXK230</f>
        <v>0</v>
      </c>
      <c r="KXL15">
        <f>'Civil Works'!KXL230</f>
        <v>0</v>
      </c>
      <c r="KXM15">
        <f>'Civil Works'!KXM230</f>
        <v>0</v>
      </c>
      <c r="KXN15">
        <f>'Civil Works'!KXN230</f>
        <v>0</v>
      </c>
      <c r="KXO15">
        <f>'Civil Works'!KXO230</f>
        <v>0</v>
      </c>
      <c r="KXP15">
        <f>'Civil Works'!KXP230</f>
        <v>0</v>
      </c>
      <c r="KXQ15">
        <f>'Civil Works'!KXQ230</f>
        <v>0</v>
      </c>
      <c r="KXR15">
        <f>'Civil Works'!KXR230</f>
        <v>0</v>
      </c>
      <c r="KXS15">
        <f>'Civil Works'!KXS230</f>
        <v>0</v>
      </c>
      <c r="KXT15">
        <f>'Civil Works'!KXT230</f>
        <v>0</v>
      </c>
      <c r="KXU15">
        <f>'Civil Works'!KXU230</f>
        <v>0</v>
      </c>
      <c r="KXV15">
        <f>'Civil Works'!KXV230</f>
        <v>0</v>
      </c>
      <c r="KXW15">
        <f>'Civil Works'!KXW230</f>
        <v>0</v>
      </c>
      <c r="KXX15">
        <f>'Civil Works'!KXX230</f>
        <v>0</v>
      </c>
      <c r="KXY15">
        <f>'Civil Works'!KXY230</f>
        <v>0</v>
      </c>
      <c r="KXZ15">
        <f>'Civil Works'!KXZ230</f>
        <v>0</v>
      </c>
      <c r="KYA15">
        <f>'Civil Works'!KYA230</f>
        <v>0</v>
      </c>
      <c r="KYB15">
        <f>'Civil Works'!KYB230</f>
        <v>0</v>
      </c>
      <c r="KYC15">
        <f>'Civil Works'!KYC230</f>
        <v>0</v>
      </c>
      <c r="KYD15">
        <f>'Civil Works'!KYD230</f>
        <v>0</v>
      </c>
      <c r="KYE15">
        <f>'Civil Works'!KYE230</f>
        <v>0</v>
      </c>
      <c r="KYF15">
        <f>'Civil Works'!KYF230</f>
        <v>0</v>
      </c>
      <c r="KYG15">
        <f>'Civil Works'!KYG230</f>
        <v>0</v>
      </c>
      <c r="KYH15">
        <f>'Civil Works'!KYH230</f>
        <v>0</v>
      </c>
      <c r="KYI15">
        <f>'Civil Works'!KYI230</f>
        <v>0</v>
      </c>
      <c r="KYJ15">
        <f>'Civil Works'!KYJ230</f>
        <v>0</v>
      </c>
      <c r="KYK15">
        <f>'Civil Works'!KYK230</f>
        <v>0</v>
      </c>
      <c r="KYL15">
        <f>'Civil Works'!KYL230</f>
        <v>0</v>
      </c>
      <c r="KYM15">
        <f>'Civil Works'!KYM230</f>
        <v>0</v>
      </c>
      <c r="KYN15">
        <f>'Civil Works'!KYN230</f>
        <v>0</v>
      </c>
      <c r="KYO15">
        <f>'Civil Works'!KYO230</f>
        <v>0</v>
      </c>
      <c r="KYP15">
        <f>'Civil Works'!KYP230</f>
        <v>0</v>
      </c>
      <c r="KYQ15">
        <f>'Civil Works'!KYQ230</f>
        <v>0</v>
      </c>
      <c r="KYR15">
        <f>'Civil Works'!KYR230</f>
        <v>0</v>
      </c>
      <c r="KYS15">
        <f>'Civil Works'!KYS230</f>
        <v>0</v>
      </c>
      <c r="KYT15">
        <f>'Civil Works'!KYT230</f>
        <v>0</v>
      </c>
      <c r="KYU15">
        <f>'Civil Works'!KYU230</f>
        <v>0</v>
      </c>
      <c r="KYV15">
        <f>'Civil Works'!KYV230</f>
        <v>0</v>
      </c>
      <c r="KYW15">
        <f>'Civil Works'!KYW230</f>
        <v>0</v>
      </c>
      <c r="KYX15">
        <f>'Civil Works'!KYX230</f>
        <v>0</v>
      </c>
      <c r="KYY15">
        <f>'Civil Works'!KYY230</f>
        <v>0</v>
      </c>
      <c r="KYZ15">
        <f>'Civil Works'!KYZ230</f>
        <v>0</v>
      </c>
      <c r="KZA15">
        <f>'Civil Works'!KZA230</f>
        <v>0</v>
      </c>
      <c r="KZB15">
        <f>'Civil Works'!KZB230</f>
        <v>0</v>
      </c>
      <c r="KZC15">
        <f>'Civil Works'!KZC230</f>
        <v>0</v>
      </c>
      <c r="KZD15">
        <f>'Civil Works'!KZD230</f>
        <v>0</v>
      </c>
      <c r="KZE15">
        <f>'Civil Works'!KZE230</f>
        <v>0</v>
      </c>
      <c r="KZF15">
        <f>'Civil Works'!KZF230</f>
        <v>0</v>
      </c>
      <c r="KZG15">
        <f>'Civil Works'!KZG230</f>
        <v>0</v>
      </c>
      <c r="KZH15">
        <f>'Civil Works'!KZH230</f>
        <v>0</v>
      </c>
      <c r="KZI15">
        <f>'Civil Works'!KZI230</f>
        <v>0</v>
      </c>
      <c r="KZJ15">
        <f>'Civil Works'!KZJ230</f>
        <v>0</v>
      </c>
      <c r="KZK15">
        <f>'Civil Works'!KZK230</f>
        <v>0</v>
      </c>
      <c r="KZL15">
        <f>'Civil Works'!KZL230</f>
        <v>0</v>
      </c>
      <c r="KZM15">
        <f>'Civil Works'!KZM230</f>
        <v>0</v>
      </c>
      <c r="KZN15">
        <f>'Civil Works'!KZN230</f>
        <v>0</v>
      </c>
      <c r="KZO15">
        <f>'Civil Works'!KZO230</f>
        <v>0</v>
      </c>
      <c r="KZP15">
        <f>'Civil Works'!KZP230</f>
        <v>0</v>
      </c>
      <c r="KZQ15">
        <f>'Civil Works'!KZQ230</f>
        <v>0</v>
      </c>
      <c r="KZR15">
        <f>'Civil Works'!KZR230</f>
        <v>0</v>
      </c>
      <c r="KZS15">
        <f>'Civil Works'!KZS230</f>
        <v>0</v>
      </c>
      <c r="KZT15">
        <f>'Civil Works'!KZT230</f>
        <v>0</v>
      </c>
      <c r="KZU15">
        <f>'Civil Works'!KZU230</f>
        <v>0</v>
      </c>
      <c r="KZV15">
        <f>'Civil Works'!KZV230</f>
        <v>0</v>
      </c>
      <c r="KZW15">
        <f>'Civil Works'!KZW230</f>
        <v>0</v>
      </c>
      <c r="KZX15">
        <f>'Civil Works'!KZX230</f>
        <v>0</v>
      </c>
      <c r="KZY15">
        <f>'Civil Works'!KZY230</f>
        <v>0</v>
      </c>
      <c r="KZZ15">
        <f>'Civil Works'!KZZ230</f>
        <v>0</v>
      </c>
      <c r="LAA15">
        <f>'Civil Works'!LAA230</f>
        <v>0</v>
      </c>
      <c r="LAB15">
        <f>'Civil Works'!LAB230</f>
        <v>0</v>
      </c>
      <c r="LAC15">
        <f>'Civil Works'!LAC230</f>
        <v>0</v>
      </c>
      <c r="LAD15">
        <f>'Civil Works'!LAD230</f>
        <v>0</v>
      </c>
      <c r="LAE15">
        <f>'Civil Works'!LAE230</f>
        <v>0</v>
      </c>
      <c r="LAF15">
        <f>'Civil Works'!LAF230</f>
        <v>0</v>
      </c>
      <c r="LAG15">
        <f>'Civil Works'!LAG230</f>
        <v>0</v>
      </c>
      <c r="LAH15">
        <f>'Civil Works'!LAH230</f>
        <v>0</v>
      </c>
      <c r="LAI15">
        <f>'Civil Works'!LAI230</f>
        <v>0</v>
      </c>
      <c r="LAJ15">
        <f>'Civil Works'!LAJ230</f>
        <v>0</v>
      </c>
      <c r="LAK15">
        <f>'Civil Works'!LAK230</f>
        <v>0</v>
      </c>
      <c r="LAL15">
        <f>'Civil Works'!LAL230</f>
        <v>0</v>
      </c>
      <c r="LAM15">
        <f>'Civil Works'!LAM230</f>
        <v>0</v>
      </c>
      <c r="LAN15">
        <f>'Civil Works'!LAN230</f>
        <v>0</v>
      </c>
      <c r="LAO15">
        <f>'Civil Works'!LAO230</f>
        <v>0</v>
      </c>
      <c r="LAP15">
        <f>'Civil Works'!LAP230</f>
        <v>0</v>
      </c>
      <c r="LAQ15">
        <f>'Civil Works'!LAQ230</f>
        <v>0</v>
      </c>
      <c r="LAR15">
        <f>'Civil Works'!LAR230</f>
        <v>0</v>
      </c>
      <c r="LAS15">
        <f>'Civil Works'!LAS230</f>
        <v>0</v>
      </c>
      <c r="LAT15">
        <f>'Civil Works'!LAT230</f>
        <v>0</v>
      </c>
      <c r="LAU15">
        <f>'Civil Works'!LAU230</f>
        <v>0</v>
      </c>
      <c r="LAV15">
        <f>'Civil Works'!LAV230</f>
        <v>0</v>
      </c>
      <c r="LAW15">
        <f>'Civil Works'!LAW230</f>
        <v>0</v>
      </c>
      <c r="LAX15">
        <f>'Civil Works'!LAX230</f>
        <v>0</v>
      </c>
      <c r="LAY15">
        <f>'Civil Works'!LAY230</f>
        <v>0</v>
      </c>
      <c r="LAZ15">
        <f>'Civil Works'!LAZ230</f>
        <v>0</v>
      </c>
      <c r="LBA15">
        <f>'Civil Works'!LBA230</f>
        <v>0</v>
      </c>
      <c r="LBB15">
        <f>'Civil Works'!LBB230</f>
        <v>0</v>
      </c>
      <c r="LBC15">
        <f>'Civil Works'!LBC230</f>
        <v>0</v>
      </c>
      <c r="LBD15">
        <f>'Civil Works'!LBD230</f>
        <v>0</v>
      </c>
      <c r="LBE15">
        <f>'Civil Works'!LBE230</f>
        <v>0</v>
      </c>
      <c r="LBF15">
        <f>'Civil Works'!LBF230</f>
        <v>0</v>
      </c>
      <c r="LBG15">
        <f>'Civil Works'!LBG230</f>
        <v>0</v>
      </c>
      <c r="LBH15">
        <f>'Civil Works'!LBH230</f>
        <v>0</v>
      </c>
      <c r="LBI15">
        <f>'Civil Works'!LBI230</f>
        <v>0</v>
      </c>
      <c r="LBJ15">
        <f>'Civil Works'!LBJ230</f>
        <v>0</v>
      </c>
      <c r="LBK15">
        <f>'Civil Works'!LBK230</f>
        <v>0</v>
      </c>
      <c r="LBL15">
        <f>'Civil Works'!LBL230</f>
        <v>0</v>
      </c>
      <c r="LBM15">
        <f>'Civil Works'!LBM230</f>
        <v>0</v>
      </c>
      <c r="LBN15">
        <f>'Civil Works'!LBN230</f>
        <v>0</v>
      </c>
      <c r="LBO15">
        <f>'Civil Works'!LBO230</f>
        <v>0</v>
      </c>
      <c r="LBP15">
        <f>'Civil Works'!LBP230</f>
        <v>0</v>
      </c>
      <c r="LBQ15">
        <f>'Civil Works'!LBQ230</f>
        <v>0</v>
      </c>
      <c r="LBR15">
        <f>'Civil Works'!LBR230</f>
        <v>0</v>
      </c>
      <c r="LBS15">
        <f>'Civil Works'!LBS230</f>
        <v>0</v>
      </c>
      <c r="LBT15">
        <f>'Civil Works'!LBT230</f>
        <v>0</v>
      </c>
      <c r="LBU15">
        <f>'Civil Works'!LBU230</f>
        <v>0</v>
      </c>
      <c r="LBV15">
        <f>'Civil Works'!LBV230</f>
        <v>0</v>
      </c>
      <c r="LBW15">
        <f>'Civil Works'!LBW230</f>
        <v>0</v>
      </c>
      <c r="LBX15">
        <f>'Civil Works'!LBX230</f>
        <v>0</v>
      </c>
      <c r="LBY15">
        <f>'Civil Works'!LBY230</f>
        <v>0</v>
      </c>
      <c r="LBZ15">
        <f>'Civil Works'!LBZ230</f>
        <v>0</v>
      </c>
      <c r="LCA15">
        <f>'Civil Works'!LCA230</f>
        <v>0</v>
      </c>
      <c r="LCB15">
        <f>'Civil Works'!LCB230</f>
        <v>0</v>
      </c>
      <c r="LCC15">
        <f>'Civil Works'!LCC230</f>
        <v>0</v>
      </c>
      <c r="LCD15">
        <f>'Civil Works'!LCD230</f>
        <v>0</v>
      </c>
      <c r="LCE15">
        <f>'Civil Works'!LCE230</f>
        <v>0</v>
      </c>
      <c r="LCF15">
        <f>'Civil Works'!LCF230</f>
        <v>0</v>
      </c>
      <c r="LCG15">
        <f>'Civil Works'!LCG230</f>
        <v>0</v>
      </c>
      <c r="LCH15">
        <f>'Civil Works'!LCH230</f>
        <v>0</v>
      </c>
      <c r="LCI15">
        <f>'Civil Works'!LCI230</f>
        <v>0</v>
      </c>
      <c r="LCJ15">
        <f>'Civil Works'!LCJ230</f>
        <v>0</v>
      </c>
      <c r="LCK15">
        <f>'Civil Works'!LCK230</f>
        <v>0</v>
      </c>
      <c r="LCL15">
        <f>'Civil Works'!LCL230</f>
        <v>0</v>
      </c>
      <c r="LCM15">
        <f>'Civil Works'!LCM230</f>
        <v>0</v>
      </c>
      <c r="LCN15">
        <f>'Civil Works'!LCN230</f>
        <v>0</v>
      </c>
      <c r="LCO15">
        <f>'Civil Works'!LCO230</f>
        <v>0</v>
      </c>
      <c r="LCP15">
        <f>'Civil Works'!LCP230</f>
        <v>0</v>
      </c>
      <c r="LCQ15">
        <f>'Civil Works'!LCQ230</f>
        <v>0</v>
      </c>
      <c r="LCR15">
        <f>'Civil Works'!LCR230</f>
        <v>0</v>
      </c>
      <c r="LCS15">
        <f>'Civil Works'!LCS230</f>
        <v>0</v>
      </c>
      <c r="LCT15">
        <f>'Civil Works'!LCT230</f>
        <v>0</v>
      </c>
      <c r="LCU15">
        <f>'Civil Works'!LCU230</f>
        <v>0</v>
      </c>
      <c r="LCV15">
        <f>'Civil Works'!LCV230</f>
        <v>0</v>
      </c>
      <c r="LCW15">
        <f>'Civil Works'!LCW230</f>
        <v>0</v>
      </c>
      <c r="LCX15">
        <f>'Civil Works'!LCX230</f>
        <v>0</v>
      </c>
      <c r="LCY15">
        <f>'Civil Works'!LCY230</f>
        <v>0</v>
      </c>
      <c r="LCZ15">
        <f>'Civil Works'!LCZ230</f>
        <v>0</v>
      </c>
      <c r="LDA15">
        <f>'Civil Works'!LDA230</f>
        <v>0</v>
      </c>
      <c r="LDB15">
        <f>'Civil Works'!LDB230</f>
        <v>0</v>
      </c>
      <c r="LDC15">
        <f>'Civil Works'!LDC230</f>
        <v>0</v>
      </c>
      <c r="LDD15">
        <f>'Civil Works'!LDD230</f>
        <v>0</v>
      </c>
      <c r="LDE15">
        <f>'Civil Works'!LDE230</f>
        <v>0</v>
      </c>
      <c r="LDF15">
        <f>'Civil Works'!LDF230</f>
        <v>0</v>
      </c>
      <c r="LDG15">
        <f>'Civil Works'!LDG230</f>
        <v>0</v>
      </c>
      <c r="LDH15">
        <f>'Civil Works'!LDH230</f>
        <v>0</v>
      </c>
      <c r="LDI15">
        <f>'Civil Works'!LDI230</f>
        <v>0</v>
      </c>
      <c r="LDJ15">
        <f>'Civil Works'!LDJ230</f>
        <v>0</v>
      </c>
      <c r="LDK15">
        <f>'Civil Works'!LDK230</f>
        <v>0</v>
      </c>
      <c r="LDL15">
        <f>'Civil Works'!LDL230</f>
        <v>0</v>
      </c>
      <c r="LDM15">
        <f>'Civil Works'!LDM230</f>
        <v>0</v>
      </c>
      <c r="LDN15">
        <f>'Civil Works'!LDN230</f>
        <v>0</v>
      </c>
      <c r="LDO15">
        <f>'Civil Works'!LDO230</f>
        <v>0</v>
      </c>
      <c r="LDP15">
        <f>'Civil Works'!LDP230</f>
        <v>0</v>
      </c>
      <c r="LDQ15">
        <f>'Civil Works'!LDQ230</f>
        <v>0</v>
      </c>
      <c r="LDR15">
        <f>'Civil Works'!LDR230</f>
        <v>0</v>
      </c>
      <c r="LDS15">
        <f>'Civil Works'!LDS230</f>
        <v>0</v>
      </c>
      <c r="LDT15">
        <f>'Civil Works'!LDT230</f>
        <v>0</v>
      </c>
      <c r="LDU15">
        <f>'Civil Works'!LDU230</f>
        <v>0</v>
      </c>
      <c r="LDV15">
        <f>'Civil Works'!LDV230</f>
        <v>0</v>
      </c>
      <c r="LDW15">
        <f>'Civil Works'!LDW230</f>
        <v>0</v>
      </c>
      <c r="LDX15">
        <f>'Civil Works'!LDX230</f>
        <v>0</v>
      </c>
      <c r="LDY15">
        <f>'Civil Works'!LDY230</f>
        <v>0</v>
      </c>
      <c r="LDZ15">
        <f>'Civil Works'!LDZ230</f>
        <v>0</v>
      </c>
      <c r="LEA15">
        <f>'Civil Works'!LEA230</f>
        <v>0</v>
      </c>
      <c r="LEB15">
        <f>'Civil Works'!LEB230</f>
        <v>0</v>
      </c>
      <c r="LEC15">
        <f>'Civil Works'!LEC230</f>
        <v>0</v>
      </c>
      <c r="LED15">
        <f>'Civil Works'!LED230</f>
        <v>0</v>
      </c>
      <c r="LEE15">
        <f>'Civil Works'!LEE230</f>
        <v>0</v>
      </c>
      <c r="LEF15">
        <f>'Civil Works'!LEF230</f>
        <v>0</v>
      </c>
      <c r="LEG15">
        <f>'Civil Works'!LEG230</f>
        <v>0</v>
      </c>
      <c r="LEH15">
        <f>'Civil Works'!LEH230</f>
        <v>0</v>
      </c>
      <c r="LEI15">
        <f>'Civil Works'!LEI230</f>
        <v>0</v>
      </c>
      <c r="LEJ15">
        <f>'Civil Works'!LEJ230</f>
        <v>0</v>
      </c>
      <c r="LEK15">
        <f>'Civil Works'!LEK230</f>
        <v>0</v>
      </c>
      <c r="LEL15">
        <f>'Civil Works'!LEL230</f>
        <v>0</v>
      </c>
      <c r="LEM15">
        <f>'Civil Works'!LEM230</f>
        <v>0</v>
      </c>
      <c r="LEN15">
        <f>'Civil Works'!LEN230</f>
        <v>0</v>
      </c>
      <c r="LEO15">
        <f>'Civil Works'!LEO230</f>
        <v>0</v>
      </c>
      <c r="LEP15">
        <f>'Civil Works'!LEP230</f>
        <v>0</v>
      </c>
      <c r="LEQ15">
        <f>'Civil Works'!LEQ230</f>
        <v>0</v>
      </c>
      <c r="LER15">
        <f>'Civil Works'!LER230</f>
        <v>0</v>
      </c>
      <c r="LES15">
        <f>'Civil Works'!LES230</f>
        <v>0</v>
      </c>
      <c r="LET15">
        <f>'Civil Works'!LET230</f>
        <v>0</v>
      </c>
      <c r="LEU15">
        <f>'Civil Works'!LEU230</f>
        <v>0</v>
      </c>
      <c r="LEV15">
        <f>'Civil Works'!LEV230</f>
        <v>0</v>
      </c>
      <c r="LEW15">
        <f>'Civil Works'!LEW230</f>
        <v>0</v>
      </c>
      <c r="LEX15">
        <f>'Civil Works'!LEX230</f>
        <v>0</v>
      </c>
      <c r="LEY15">
        <f>'Civil Works'!LEY230</f>
        <v>0</v>
      </c>
      <c r="LEZ15">
        <f>'Civil Works'!LEZ230</f>
        <v>0</v>
      </c>
      <c r="LFA15">
        <f>'Civil Works'!LFA230</f>
        <v>0</v>
      </c>
      <c r="LFB15">
        <f>'Civil Works'!LFB230</f>
        <v>0</v>
      </c>
      <c r="LFC15">
        <f>'Civil Works'!LFC230</f>
        <v>0</v>
      </c>
      <c r="LFD15">
        <f>'Civil Works'!LFD230</f>
        <v>0</v>
      </c>
      <c r="LFE15">
        <f>'Civil Works'!LFE230</f>
        <v>0</v>
      </c>
      <c r="LFF15">
        <f>'Civil Works'!LFF230</f>
        <v>0</v>
      </c>
      <c r="LFG15">
        <f>'Civil Works'!LFG230</f>
        <v>0</v>
      </c>
      <c r="LFH15">
        <f>'Civil Works'!LFH230</f>
        <v>0</v>
      </c>
      <c r="LFI15">
        <f>'Civil Works'!LFI230</f>
        <v>0</v>
      </c>
      <c r="LFJ15">
        <f>'Civil Works'!LFJ230</f>
        <v>0</v>
      </c>
      <c r="LFK15">
        <f>'Civil Works'!LFK230</f>
        <v>0</v>
      </c>
      <c r="LFL15">
        <f>'Civil Works'!LFL230</f>
        <v>0</v>
      </c>
      <c r="LFM15">
        <f>'Civil Works'!LFM230</f>
        <v>0</v>
      </c>
      <c r="LFN15">
        <f>'Civil Works'!LFN230</f>
        <v>0</v>
      </c>
      <c r="LFO15">
        <f>'Civil Works'!LFO230</f>
        <v>0</v>
      </c>
      <c r="LFP15">
        <f>'Civil Works'!LFP230</f>
        <v>0</v>
      </c>
      <c r="LFQ15">
        <f>'Civil Works'!LFQ230</f>
        <v>0</v>
      </c>
      <c r="LFR15">
        <f>'Civil Works'!LFR230</f>
        <v>0</v>
      </c>
      <c r="LFS15">
        <f>'Civil Works'!LFS230</f>
        <v>0</v>
      </c>
      <c r="LFT15">
        <f>'Civil Works'!LFT230</f>
        <v>0</v>
      </c>
      <c r="LFU15">
        <f>'Civil Works'!LFU230</f>
        <v>0</v>
      </c>
      <c r="LFV15">
        <f>'Civil Works'!LFV230</f>
        <v>0</v>
      </c>
      <c r="LFW15">
        <f>'Civil Works'!LFW230</f>
        <v>0</v>
      </c>
      <c r="LFX15">
        <f>'Civil Works'!LFX230</f>
        <v>0</v>
      </c>
      <c r="LFY15">
        <f>'Civil Works'!LFY230</f>
        <v>0</v>
      </c>
      <c r="LFZ15">
        <f>'Civil Works'!LFZ230</f>
        <v>0</v>
      </c>
      <c r="LGA15">
        <f>'Civil Works'!LGA230</f>
        <v>0</v>
      </c>
      <c r="LGB15">
        <f>'Civil Works'!LGB230</f>
        <v>0</v>
      </c>
      <c r="LGC15">
        <f>'Civil Works'!LGC230</f>
        <v>0</v>
      </c>
      <c r="LGD15">
        <f>'Civil Works'!LGD230</f>
        <v>0</v>
      </c>
      <c r="LGE15">
        <f>'Civil Works'!LGE230</f>
        <v>0</v>
      </c>
      <c r="LGF15">
        <f>'Civil Works'!LGF230</f>
        <v>0</v>
      </c>
      <c r="LGG15">
        <f>'Civil Works'!LGG230</f>
        <v>0</v>
      </c>
      <c r="LGH15">
        <f>'Civil Works'!LGH230</f>
        <v>0</v>
      </c>
      <c r="LGI15">
        <f>'Civil Works'!LGI230</f>
        <v>0</v>
      </c>
      <c r="LGJ15">
        <f>'Civil Works'!LGJ230</f>
        <v>0</v>
      </c>
      <c r="LGK15">
        <f>'Civil Works'!LGK230</f>
        <v>0</v>
      </c>
      <c r="LGL15">
        <f>'Civil Works'!LGL230</f>
        <v>0</v>
      </c>
      <c r="LGM15">
        <f>'Civil Works'!LGM230</f>
        <v>0</v>
      </c>
      <c r="LGN15">
        <f>'Civil Works'!LGN230</f>
        <v>0</v>
      </c>
      <c r="LGO15">
        <f>'Civil Works'!LGO230</f>
        <v>0</v>
      </c>
      <c r="LGP15">
        <f>'Civil Works'!LGP230</f>
        <v>0</v>
      </c>
      <c r="LGQ15">
        <f>'Civil Works'!LGQ230</f>
        <v>0</v>
      </c>
      <c r="LGR15">
        <f>'Civil Works'!LGR230</f>
        <v>0</v>
      </c>
      <c r="LGS15">
        <f>'Civil Works'!LGS230</f>
        <v>0</v>
      </c>
      <c r="LGT15">
        <f>'Civil Works'!LGT230</f>
        <v>0</v>
      </c>
      <c r="LGU15">
        <f>'Civil Works'!LGU230</f>
        <v>0</v>
      </c>
      <c r="LGV15">
        <f>'Civil Works'!LGV230</f>
        <v>0</v>
      </c>
      <c r="LGW15">
        <f>'Civil Works'!LGW230</f>
        <v>0</v>
      </c>
      <c r="LGX15">
        <f>'Civil Works'!LGX230</f>
        <v>0</v>
      </c>
      <c r="LGY15">
        <f>'Civil Works'!LGY230</f>
        <v>0</v>
      </c>
      <c r="LGZ15">
        <f>'Civil Works'!LGZ230</f>
        <v>0</v>
      </c>
      <c r="LHA15">
        <f>'Civil Works'!LHA230</f>
        <v>0</v>
      </c>
      <c r="LHB15">
        <f>'Civil Works'!LHB230</f>
        <v>0</v>
      </c>
      <c r="LHC15">
        <f>'Civil Works'!LHC230</f>
        <v>0</v>
      </c>
      <c r="LHD15">
        <f>'Civil Works'!LHD230</f>
        <v>0</v>
      </c>
      <c r="LHE15">
        <f>'Civil Works'!LHE230</f>
        <v>0</v>
      </c>
      <c r="LHF15">
        <f>'Civil Works'!LHF230</f>
        <v>0</v>
      </c>
      <c r="LHG15">
        <f>'Civil Works'!LHG230</f>
        <v>0</v>
      </c>
      <c r="LHH15">
        <f>'Civil Works'!LHH230</f>
        <v>0</v>
      </c>
      <c r="LHI15">
        <f>'Civil Works'!LHI230</f>
        <v>0</v>
      </c>
      <c r="LHJ15">
        <f>'Civil Works'!LHJ230</f>
        <v>0</v>
      </c>
      <c r="LHK15">
        <f>'Civil Works'!LHK230</f>
        <v>0</v>
      </c>
      <c r="LHL15">
        <f>'Civil Works'!LHL230</f>
        <v>0</v>
      </c>
      <c r="LHM15">
        <f>'Civil Works'!LHM230</f>
        <v>0</v>
      </c>
      <c r="LHN15">
        <f>'Civil Works'!LHN230</f>
        <v>0</v>
      </c>
      <c r="LHO15">
        <f>'Civil Works'!LHO230</f>
        <v>0</v>
      </c>
      <c r="LHP15">
        <f>'Civil Works'!LHP230</f>
        <v>0</v>
      </c>
      <c r="LHQ15">
        <f>'Civil Works'!LHQ230</f>
        <v>0</v>
      </c>
      <c r="LHR15">
        <f>'Civil Works'!LHR230</f>
        <v>0</v>
      </c>
      <c r="LHS15">
        <f>'Civil Works'!LHS230</f>
        <v>0</v>
      </c>
      <c r="LHT15">
        <f>'Civil Works'!LHT230</f>
        <v>0</v>
      </c>
      <c r="LHU15">
        <f>'Civil Works'!LHU230</f>
        <v>0</v>
      </c>
      <c r="LHV15">
        <f>'Civil Works'!LHV230</f>
        <v>0</v>
      </c>
      <c r="LHW15">
        <f>'Civil Works'!LHW230</f>
        <v>0</v>
      </c>
      <c r="LHX15">
        <f>'Civil Works'!LHX230</f>
        <v>0</v>
      </c>
      <c r="LHY15">
        <f>'Civil Works'!LHY230</f>
        <v>0</v>
      </c>
      <c r="LHZ15">
        <f>'Civil Works'!LHZ230</f>
        <v>0</v>
      </c>
      <c r="LIA15">
        <f>'Civil Works'!LIA230</f>
        <v>0</v>
      </c>
      <c r="LIB15">
        <f>'Civil Works'!LIB230</f>
        <v>0</v>
      </c>
      <c r="LIC15">
        <f>'Civil Works'!LIC230</f>
        <v>0</v>
      </c>
      <c r="LID15">
        <f>'Civil Works'!LID230</f>
        <v>0</v>
      </c>
      <c r="LIE15">
        <f>'Civil Works'!LIE230</f>
        <v>0</v>
      </c>
      <c r="LIF15">
        <f>'Civil Works'!LIF230</f>
        <v>0</v>
      </c>
      <c r="LIG15">
        <f>'Civil Works'!LIG230</f>
        <v>0</v>
      </c>
      <c r="LIH15">
        <f>'Civil Works'!LIH230</f>
        <v>0</v>
      </c>
      <c r="LII15">
        <f>'Civil Works'!LII230</f>
        <v>0</v>
      </c>
      <c r="LIJ15">
        <f>'Civil Works'!LIJ230</f>
        <v>0</v>
      </c>
      <c r="LIK15">
        <f>'Civil Works'!LIK230</f>
        <v>0</v>
      </c>
      <c r="LIL15">
        <f>'Civil Works'!LIL230</f>
        <v>0</v>
      </c>
      <c r="LIM15">
        <f>'Civil Works'!LIM230</f>
        <v>0</v>
      </c>
      <c r="LIN15">
        <f>'Civil Works'!LIN230</f>
        <v>0</v>
      </c>
      <c r="LIO15">
        <f>'Civil Works'!LIO230</f>
        <v>0</v>
      </c>
      <c r="LIP15">
        <f>'Civil Works'!LIP230</f>
        <v>0</v>
      </c>
      <c r="LIQ15">
        <f>'Civil Works'!LIQ230</f>
        <v>0</v>
      </c>
      <c r="LIR15">
        <f>'Civil Works'!LIR230</f>
        <v>0</v>
      </c>
      <c r="LIS15">
        <f>'Civil Works'!LIS230</f>
        <v>0</v>
      </c>
      <c r="LIT15">
        <f>'Civil Works'!LIT230</f>
        <v>0</v>
      </c>
      <c r="LIU15">
        <f>'Civil Works'!LIU230</f>
        <v>0</v>
      </c>
      <c r="LIV15">
        <f>'Civil Works'!LIV230</f>
        <v>0</v>
      </c>
      <c r="LIW15">
        <f>'Civil Works'!LIW230</f>
        <v>0</v>
      </c>
      <c r="LIX15">
        <f>'Civil Works'!LIX230</f>
        <v>0</v>
      </c>
      <c r="LIY15">
        <f>'Civil Works'!LIY230</f>
        <v>0</v>
      </c>
      <c r="LIZ15">
        <f>'Civil Works'!LIZ230</f>
        <v>0</v>
      </c>
      <c r="LJA15">
        <f>'Civil Works'!LJA230</f>
        <v>0</v>
      </c>
      <c r="LJB15">
        <f>'Civil Works'!LJB230</f>
        <v>0</v>
      </c>
      <c r="LJC15">
        <f>'Civil Works'!LJC230</f>
        <v>0</v>
      </c>
      <c r="LJD15">
        <f>'Civil Works'!LJD230</f>
        <v>0</v>
      </c>
      <c r="LJE15">
        <f>'Civil Works'!LJE230</f>
        <v>0</v>
      </c>
      <c r="LJF15">
        <f>'Civil Works'!LJF230</f>
        <v>0</v>
      </c>
      <c r="LJG15">
        <f>'Civil Works'!LJG230</f>
        <v>0</v>
      </c>
      <c r="LJH15">
        <f>'Civil Works'!LJH230</f>
        <v>0</v>
      </c>
      <c r="LJI15">
        <f>'Civil Works'!LJI230</f>
        <v>0</v>
      </c>
      <c r="LJJ15">
        <f>'Civil Works'!LJJ230</f>
        <v>0</v>
      </c>
      <c r="LJK15">
        <f>'Civil Works'!LJK230</f>
        <v>0</v>
      </c>
      <c r="LJL15">
        <f>'Civil Works'!LJL230</f>
        <v>0</v>
      </c>
      <c r="LJM15">
        <f>'Civil Works'!LJM230</f>
        <v>0</v>
      </c>
      <c r="LJN15">
        <f>'Civil Works'!LJN230</f>
        <v>0</v>
      </c>
      <c r="LJO15">
        <f>'Civil Works'!LJO230</f>
        <v>0</v>
      </c>
      <c r="LJP15">
        <f>'Civil Works'!LJP230</f>
        <v>0</v>
      </c>
      <c r="LJQ15">
        <f>'Civil Works'!LJQ230</f>
        <v>0</v>
      </c>
      <c r="LJR15">
        <f>'Civil Works'!LJR230</f>
        <v>0</v>
      </c>
      <c r="LJS15">
        <f>'Civil Works'!LJS230</f>
        <v>0</v>
      </c>
      <c r="LJT15">
        <f>'Civil Works'!LJT230</f>
        <v>0</v>
      </c>
      <c r="LJU15">
        <f>'Civil Works'!LJU230</f>
        <v>0</v>
      </c>
      <c r="LJV15">
        <f>'Civil Works'!LJV230</f>
        <v>0</v>
      </c>
      <c r="LJW15">
        <f>'Civil Works'!LJW230</f>
        <v>0</v>
      </c>
      <c r="LJX15">
        <f>'Civil Works'!LJX230</f>
        <v>0</v>
      </c>
      <c r="LJY15">
        <f>'Civil Works'!LJY230</f>
        <v>0</v>
      </c>
      <c r="LJZ15">
        <f>'Civil Works'!LJZ230</f>
        <v>0</v>
      </c>
      <c r="LKA15">
        <f>'Civil Works'!LKA230</f>
        <v>0</v>
      </c>
      <c r="LKB15">
        <f>'Civil Works'!LKB230</f>
        <v>0</v>
      </c>
      <c r="LKC15">
        <f>'Civil Works'!LKC230</f>
        <v>0</v>
      </c>
      <c r="LKD15">
        <f>'Civil Works'!LKD230</f>
        <v>0</v>
      </c>
      <c r="LKE15">
        <f>'Civil Works'!LKE230</f>
        <v>0</v>
      </c>
      <c r="LKF15">
        <f>'Civil Works'!LKF230</f>
        <v>0</v>
      </c>
      <c r="LKG15">
        <f>'Civil Works'!LKG230</f>
        <v>0</v>
      </c>
      <c r="LKH15">
        <f>'Civil Works'!LKH230</f>
        <v>0</v>
      </c>
      <c r="LKI15">
        <f>'Civil Works'!LKI230</f>
        <v>0</v>
      </c>
      <c r="LKJ15">
        <f>'Civil Works'!LKJ230</f>
        <v>0</v>
      </c>
      <c r="LKK15">
        <f>'Civil Works'!LKK230</f>
        <v>0</v>
      </c>
      <c r="LKL15">
        <f>'Civil Works'!LKL230</f>
        <v>0</v>
      </c>
      <c r="LKM15">
        <f>'Civil Works'!LKM230</f>
        <v>0</v>
      </c>
      <c r="LKN15">
        <f>'Civil Works'!LKN230</f>
        <v>0</v>
      </c>
      <c r="LKO15">
        <f>'Civil Works'!LKO230</f>
        <v>0</v>
      </c>
      <c r="LKP15">
        <f>'Civil Works'!LKP230</f>
        <v>0</v>
      </c>
      <c r="LKQ15">
        <f>'Civil Works'!LKQ230</f>
        <v>0</v>
      </c>
      <c r="LKR15">
        <f>'Civil Works'!LKR230</f>
        <v>0</v>
      </c>
      <c r="LKS15">
        <f>'Civil Works'!LKS230</f>
        <v>0</v>
      </c>
      <c r="LKT15">
        <f>'Civil Works'!LKT230</f>
        <v>0</v>
      </c>
      <c r="LKU15">
        <f>'Civil Works'!LKU230</f>
        <v>0</v>
      </c>
      <c r="LKV15">
        <f>'Civil Works'!LKV230</f>
        <v>0</v>
      </c>
      <c r="LKW15">
        <f>'Civil Works'!LKW230</f>
        <v>0</v>
      </c>
      <c r="LKX15">
        <f>'Civil Works'!LKX230</f>
        <v>0</v>
      </c>
      <c r="LKY15">
        <f>'Civil Works'!LKY230</f>
        <v>0</v>
      </c>
      <c r="LKZ15">
        <f>'Civil Works'!LKZ230</f>
        <v>0</v>
      </c>
      <c r="LLA15">
        <f>'Civil Works'!LLA230</f>
        <v>0</v>
      </c>
      <c r="LLB15">
        <f>'Civil Works'!LLB230</f>
        <v>0</v>
      </c>
      <c r="LLC15">
        <f>'Civil Works'!LLC230</f>
        <v>0</v>
      </c>
      <c r="LLD15">
        <f>'Civil Works'!LLD230</f>
        <v>0</v>
      </c>
      <c r="LLE15">
        <f>'Civil Works'!LLE230</f>
        <v>0</v>
      </c>
      <c r="LLF15">
        <f>'Civil Works'!LLF230</f>
        <v>0</v>
      </c>
      <c r="LLG15">
        <f>'Civil Works'!LLG230</f>
        <v>0</v>
      </c>
      <c r="LLH15">
        <f>'Civil Works'!LLH230</f>
        <v>0</v>
      </c>
      <c r="LLI15">
        <f>'Civil Works'!LLI230</f>
        <v>0</v>
      </c>
      <c r="LLJ15">
        <f>'Civil Works'!LLJ230</f>
        <v>0</v>
      </c>
      <c r="LLK15">
        <f>'Civil Works'!LLK230</f>
        <v>0</v>
      </c>
      <c r="LLL15">
        <f>'Civil Works'!LLL230</f>
        <v>0</v>
      </c>
      <c r="LLM15">
        <f>'Civil Works'!LLM230</f>
        <v>0</v>
      </c>
      <c r="LLN15">
        <f>'Civil Works'!LLN230</f>
        <v>0</v>
      </c>
      <c r="LLO15">
        <f>'Civil Works'!LLO230</f>
        <v>0</v>
      </c>
      <c r="LLP15">
        <f>'Civil Works'!LLP230</f>
        <v>0</v>
      </c>
      <c r="LLQ15">
        <f>'Civil Works'!LLQ230</f>
        <v>0</v>
      </c>
      <c r="LLR15">
        <f>'Civil Works'!LLR230</f>
        <v>0</v>
      </c>
      <c r="LLS15">
        <f>'Civil Works'!LLS230</f>
        <v>0</v>
      </c>
      <c r="LLT15">
        <f>'Civil Works'!LLT230</f>
        <v>0</v>
      </c>
      <c r="LLU15">
        <f>'Civil Works'!LLU230</f>
        <v>0</v>
      </c>
      <c r="LLV15">
        <f>'Civil Works'!LLV230</f>
        <v>0</v>
      </c>
      <c r="LLW15">
        <f>'Civil Works'!LLW230</f>
        <v>0</v>
      </c>
      <c r="LLX15">
        <f>'Civil Works'!LLX230</f>
        <v>0</v>
      </c>
      <c r="LLY15">
        <f>'Civil Works'!LLY230</f>
        <v>0</v>
      </c>
      <c r="LLZ15">
        <f>'Civil Works'!LLZ230</f>
        <v>0</v>
      </c>
      <c r="LMA15">
        <f>'Civil Works'!LMA230</f>
        <v>0</v>
      </c>
      <c r="LMB15">
        <f>'Civil Works'!LMB230</f>
        <v>0</v>
      </c>
      <c r="LMC15">
        <f>'Civil Works'!LMC230</f>
        <v>0</v>
      </c>
      <c r="LMD15">
        <f>'Civil Works'!LMD230</f>
        <v>0</v>
      </c>
      <c r="LME15">
        <f>'Civil Works'!LME230</f>
        <v>0</v>
      </c>
      <c r="LMF15">
        <f>'Civil Works'!LMF230</f>
        <v>0</v>
      </c>
      <c r="LMG15">
        <f>'Civil Works'!LMG230</f>
        <v>0</v>
      </c>
      <c r="LMH15">
        <f>'Civil Works'!LMH230</f>
        <v>0</v>
      </c>
      <c r="LMI15">
        <f>'Civil Works'!LMI230</f>
        <v>0</v>
      </c>
      <c r="LMJ15">
        <f>'Civil Works'!LMJ230</f>
        <v>0</v>
      </c>
      <c r="LMK15">
        <f>'Civil Works'!LMK230</f>
        <v>0</v>
      </c>
      <c r="LML15">
        <f>'Civil Works'!LML230</f>
        <v>0</v>
      </c>
      <c r="LMM15">
        <f>'Civil Works'!LMM230</f>
        <v>0</v>
      </c>
      <c r="LMN15">
        <f>'Civil Works'!LMN230</f>
        <v>0</v>
      </c>
      <c r="LMO15">
        <f>'Civil Works'!LMO230</f>
        <v>0</v>
      </c>
      <c r="LMP15">
        <f>'Civil Works'!LMP230</f>
        <v>0</v>
      </c>
      <c r="LMQ15">
        <f>'Civil Works'!LMQ230</f>
        <v>0</v>
      </c>
      <c r="LMR15">
        <f>'Civil Works'!LMR230</f>
        <v>0</v>
      </c>
      <c r="LMS15">
        <f>'Civil Works'!LMS230</f>
        <v>0</v>
      </c>
      <c r="LMT15">
        <f>'Civil Works'!LMT230</f>
        <v>0</v>
      </c>
      <c r="LMU15">
        <f>'Civil Works'!LMU230</f>
        <v>0</v>
      </c>
      <c r="LMV15">
        <f>'Civil Works'!LMV230</f>
        <v>0</v>
      </c>
      <c r="LMW15">
        <f>'Civil Works'!LMW230</f>
        <v>0</v>
      </c>
      <c r="LMX15">
        <f>'Civil Works'!LMX230</f>
        <v>0</v>
      </c>
      <c r="LMY15">
        <f>'Civil Works'!LMY230</f>
        <v>0</v>
      </c>
      <c r="LMZ15">
        <f>'Civil Works'!LMZ230</f>
        <v>0</v>
      </c>
      <c r="LNA15">
        <f>'Civil Works'!LNA230</f>
        <v>0</v>
      </c>
      <c r="LNB15">
        <f>'Civil Works'!LNB230</f>
        <v>0</v>
      </c>
      <c r="LNC15">
        <f>'Civil Works'!LNC230</f>
        <v>0</v>
      </c>
      <c r="LND15">
        <f>'Civil Works'!LND230</f>
        <v>0</v>
      </c>
      <c r="LNE15">
        <f>'Civil Works'!LNE230</f>
        <v>0</v>
      </c>
      <c r="LNF15">
        <f>'Civil Works'!LNF230</f>
        <v>0</v>
      </c>
      <c r="LNG15">
        <f>'Civil Works'!LNG230</f>
        <v>0</v>
      </c>
      <c r="LNH15">
        <f>'Civil Works'!LNH230</f>
        <v>0</v>
      </c>
      <c r="LNI15">
        <f>'Civil Works'!LNI230</f>
        <v>0</v>
      </c>
      <c r="LNJ15">
        <f>'Civil Works'!LNJ230</f>
        <v>0</v>
      </c>
      <c r="LNK15">
        <f>'Civil Works'!LNK230</f>
        <v>0</v>
      </c>
      <c r="LNL15">
        <f>'Civil Works'!LNL230</f>
        <v>0</v>
      </c>
      <c r="LNM15">
        <f>'Civil Works'!LNM230</f>
        <v>0</v>
      </c>
      <c r="LNN15">
        <f>'Civil Works'!LNN230</f>
        <v>0</v>
      </c>
      <c r="LNO15">
        <f>'Civil Works'!LNO230</f>
        <v>0</v>
      </c>
      <c r="LNP15">
        <f>'Civil Works'!LNP230</f>
        <v>0</v>
      </c>
      <c r="LNQ15">
        <f>'Civil Works'!LNQ230</f>
        <v>0</v>
      </c>
      <c r="LNR15">
        <f>'Civil Works'!LNR230</f>
        <v>0</v>
      </c>
      <c r="LNS15">
        <f>'Civil Works'!LNS230</f>
        <v>0</v>
      </c>
      <c r="LNT15">
        <f>'Civil Works'!LNT230</f>
        <v>0</v>
      </c>
      <c r="LNU15">
        <f>'Civil Works'!LNU230</f>
        <v>0</v>
      </c>
      <c r="LNV15">
        <f>'Civil Works'!LNV230</f>
        <v>0</v>
      </c>
      <c r="LNW15">
        <f>'Civil Works'!LNW230</f>
        <v>0</v>
      </c>
      <c r="LNX15">
        <f>'Civil Works'!LNX230</f>
        <v>0</v>
      </c>
      <c r="LNY15">
        <f>'Civil Works'!LNY230</f>
        <v>0</v>
      </c>
      <c r="LNZ15">
        <f>'Civil Works'!LNZ230</f>
        <v>0</v>
      </c>
      <c r="LOA15">
        <f>'Civil Works'!LOA230</f>
        <v>0</v>
      </c>
      <c r="LOB15">
        <f>'Civil Works'!LOB230</f>
        <v>0</v>
      </c>
      <c r="LOC15">
        <f>'Civil Works'!LOC230</f>
        <v>0</v>
      </c>
      <c r="LOD15">
        <f>'Civil Works'!LOD230</f>
        <v>0</v>
      </c>
      <c r="LOE15">
        <f>'Civil Works'!LOE230</f>
        <v>0</v>
      </c>
      <c r="LOF15">
        <f>'Civil Works'!LOF230</f>
        <v>0</v>
      </c>
      <c r="LOG15">
        <f>'Civil Works'!LOG230</f>
        <v>0</v>
      </c>
      <c r="LOH15">
        <f>'Civil Works'!LOH230</f>
        <v>0</v>
      </c>
      <c r="LOI15">
        <f>'Civil Works'!LOI230</f>
        <v>0</v>
      </c>
      <c r="LOJ15">
        <f>'Civil Works'!LOJ230</f>
        <v>0</v>
      </c>
      <c r="LOK15">
        <f>'Civil Works'!LOK230</f>
        <v>0</v>
      </c>
      <c r="LOL15">
        <f>'Civil Works'!LOL230</f>
        <v>0</v>
      </c>
      <c r="LOM15">
        <f>'Civil Works'!LOM230</f>
        <v>0</v>
      </c>
      <c r="LON15">
        <f>'Civil Works'!LON230</f>
        <v>0</v>
      </c>
      <c r="LOO15">
        <f>'Civil Works'!LOO230</f>
        <v>0</v>
      </c>
      <c r="LOP15">
        <f>'Civil Works'!LOP230</f>
        <v>0</v>
      </c>
      <c r="LOQ15">
        <f>'Civil Works'!LOQ230</f>
        <v>0</v>
      </c>
      <c r="LOR15">
        <f>'Civil Works'!LOR230</f>
        <v>0</v>
      </c>
      <c r="LOS15">
        <f>'Civil Works'!LOS230</f>
        <v>0</v>
      </c>
      <c r="LOT15">
        <f>'Civil Works'!LOT230</f>
        <v>0</v>
      </c>
      <c r="LOU15">
        <f>'Civil Works'!LOU230</f>
        <v>0</v>
      </c>
      <c r="LOV15">
        <f>'Civil Works'!LOV230</f>
        <v>0</v>
      </c>
      <c r="LOW15">
        <f>'Civil Works'!LOW230</f>
        <v>0</v>
      </c>
      <c r="LOX15">
        <f>'Civil Works'!LOX230</f>
        <v>0</v>
      </c>
      <c r="LOY15">
        <f>'Civil Works'!LOY230</f>
        <v>0</v>
      </c>
      <c r="LOZ15">
        <f>'Civil Works'!LOZ230</f>
        <v>0</v>
      </c>
      <c r="LPA15">
        <f>'Civil Works'!LPA230</f>
        <v>0</v>
      </c>
      <c r="LPB15">
        <f>'Civil Works'!LPB230</f>
        <v>0</v>
      </c>
      <c r="LPC15">
        <f>'Civil Works'!LPC230</f>
        <v>0</v>
      </c>
      <c r="LPD15">
        <f>'Civil Works'!LPD230</f>
        <v>0</v>
      </c>
      <c r="LPE15">
        <f>'Civil Works'!LPE230</f>
        <v>0</v>
      </c>
      <c r="LPF15">
        <f>'Civil Works'!LPF230</f>
        <v>0</v>
      </c>
      <c r="LPG15">
        <f>'Civil Works'!LPG230</f>
        <v>0</v>
      </c>
      <c r="LPH15">
        <f>'Civil Works'!LPH230</f>
        <v>0</v>
      </c>
      <c r="LPI15">
        <f>'Civil Works'!LPI230</f>
        <v>0</v>
      </c>
      <c r="LPJ15">
        <f>'Civil Works'!LPJ230</f>
        <v>0</v>
      </c>
      <c r="LPK15">
        <f>'Civil Works'!LPK230</f>
        <v>0</v>
      </c>
      <c r="LPL15">
        <f>'Civil Works'!LPL230</f>
        <v>0</v>
      </c>
      <c r="LPM15">
        <f>'Civil Works'!LPM230</f>
        <v>0</v>
      </c>
      <c r="LPN15">
        <f>'Civil Works'!LPN230</f>
        <v>0</v>
      </c>
      <c r="LPO15">
        <f>'Civil Works'!LPO230</f>
        <v>0</v>
      </c>
      <c r="LPP15">
        <f>'Civil Works'!LPP230</f>
        <v>0</v>
      </c>
      <c r="LPQ15">
        <f>'Civil Works'!LPQ230</f>
        <v>0</v>
      </c>
      <c r="LPR15">
        <f>'Civil Works'!LPR230</f>
        <v>0</v>
      </c>
      <c r="LPS15">
        <f>'Civil Works'!LPS230</f>
        <v>0</v>
      </c>
      <c r="LPT15">
        <f>'Civil Works'!LPT230</f>
        <v>0</v>
      </c>
      <c r="LPU15">
        <f>'Civil Works'!LPU230</f>
        <v>0</v>
      </c>
      <c r="LPV15">
        <f>'Civil Works'!LPV230</f>
        <v>0</v>
      </c>
      <c r="LPW15">
        <f>'Civil Works'!LPW230</f>
        <v>0</v>
      </c>
      <c r="LPX15">
        <f>'Civil Works'!LPX230</f>
        <v>0</v>
      </c>
      <c r="LPY15">
        <f>'Civil Works'!LPY230</f>
        <v>0</v>
      </c>
      <c r="LPZ15">
        <f>'Civil Works'!LPZ230</f>
        <v>0</v>
      </c>
      <c r="LQA15">
        <f>'Civil Works'!LQA230</f>
        <v>0</v>
      </c>
      <c r="LQB15">
        <f>'Civil Works'!LQB230</f>
        <v>0</v>
      </c>
      <c r="LQC15">
        <f>'Civil Works'!LQC230</f>
        <v>0</v>
      </c>
      <c r="LQD15">
        <f>'Civil Works'!LQD230</f>
        <v>0</v>
      </c>
      <c r="LQE15">
        <f>'Civil Works'!LQE230</f>
        <v>0</v>
      </c>
      <c r="LQF15">
        <f>'Civil Works'!LQF230</f>
        <v>0</v>
      </c>
      <c r="LQG15">
        <f>'Civil Works'!LQG230</f>
        <v>0</v>
      </c>
      <c r="LQH15">
        <f>'Civil Works'!LQH230</f>
        <v>0</v>
      </c>
      <c r="LQI15">
        <f>'Civil Works'!LQI230</f>
        <v>0</v>
      </c>
      <c r="LQJ15">
        <f>'Civil Works'!LQJ230</f>
        <v>0</v>
      </c>
      <c r="LQK15">
        <f>'Civil Works'!LQK230</f>
        <v>0</v>
      </c>
      <c r="LQL15">
        <f>'Civil Works'!LQL230</f>
        <v>0</v>
      </c>
      <c r="LQM15">
        <f>'Civil Works'!LQM230</f>
        <v>0</v>
      </c>
      <c r="LQN15">
        <f>'Civil Works'!LQN230</f>
        <v>0</v>
      </c>
      <c r="LQO15">
        <f>'Civil Works'!LQO230</f>
        <v>0</v>
      </c>
      <c r="LQP15">
        <f>'Civil Works'!LQP230</f>
        <v>0</v>
      </c>
      <c r="LQQ15">
        <f>'Civil Works'!LQQ230</f>
        <v>0</v>
      </c>
      <c r="LQR15">
        <f>'Civil Works'!LQR230</f>
        <v>0</v>
      </c>
      <c r="LQS15">
        <f>'Civil Works'!LQS230</f>
        <v>0</v>
      </c>
      <c r="LQT15">
        <f>'Civil Works'!LQT230</f>
        <v>0</v>
      </c>
      <c r="LQU15">
        <f>'Civil Works'!LQU230</f>
        <v>0</v>
      </c>
      <c r="LQV15">
        <f>'Civil Works'!LQV230</f>
        <v>0</v>
      </c>
      <c r="LQW15">
        <f>'Civil Works'!LQW230</f>
        <v>0</v>
      </c>
      <c r="LQX15">
        <f>'Civil Works'!LQX230</f>
        <v>0</v>
      </c>
      <c r="LQY15">
        <f>'Civil Works'!LQY230</f>
        <v>0</v>
      </c>
      <c r="LQZ15">
        <f>'Civil Works'!LQZ230</f>
        <v>0</v>
      </c>
      <c r="LRA15">
        <f>'Civil Works'!LRA230</f>
        <v>0</v>
      </c>
      <c r="LRB15">
        <f>'Civil Works'!LRB230</f>
        <v>0</v>
      </c>
      <c r="LRC15">
        <f>'Civil Works'!LRC230</f>
        <v>0</v>
      </c>
      <c r="LRD15">
        <f>'Civil Works'!LRD230</f>
        <v>0</v>
      </c>
      <c r="LRE15">
        <f>'Civil Works'!LRE230</f>
        <v>0</v>
      </c>
      <c r="LRF15">
        <f>'Civil Works'!LRF230</f>
        <v>0</v>
      </c>
      <c r="LRG15">
        <f>'Civil Works'!LRG230</f>
        <v>0</v>
      </c>
      <c r="LRH15">
        <f>'Civil Works'!LRH230</f>
        <v>0</v>
      </c>
      <c r="LRI15">
        <f>'Civil Works'!LRI230</f>
        <v>0</v>
      </c>
      <c r="LRJ15">
        <f>'Civil Works'!LRJ230</f>
        <v>0</v>
      </c>
      <c r="LRK15">
        <f>'Civil Works'!LRK230</f>
        <v>0</v>
      </c>
      <c r="LRL15">
        <f>'Civil Works'!LRL230</f>
        <v>0</v>
      </c>
      <c r="LRM15">
        <f>'Civil Works'!LRM230</f>
        <v>0</v>
      </c>
      <c r="LRN15">
        <f>'Civil Works'!LRN230</f>
        <v>0</v>
      </c>
      <c r="LRO15">
        <f>'Civil Works'!LRO230</f>
        <v>0</v>
      </c>
      <c r="LRP15">
        <f>'Civil Works'!LRP230</f>
        <v>0</v>
      </c>
      <c r="LRQ15">
        <f>'Civil Works'!LRQ230</f>
        <v>0</v>
      </c>
      <c r="LRR15">
        <f>'Civil Works'!LRR230</f>
        <v>0</v>
      </c>
      <c r="LRS15">
        <f>'Civil Works'!LRS230</f>
        <v>0</v>
      </c>
      <c r="LRT15">
        <f>'Civil Works'!LRT230</f>
        <v>0</v>
      </c>
      <c r="LRU15">
        <f>'Civil Works'!LRU230</f>
        <v>0</v>
      </c>
      <c r="LRV15">
        <f>'Civil Works'!LRV230</f>
        <v>0</v>
      </c>
      <c r="LRW15">
        <f>'Civil Works'!LRW230</f>
        <v>0</v>
      </c>
      <c r="LRX15">
        <f>'Civil Works'!LRX230</f>
        <v>0</v>
      </c>
      <c r="LRY15">
        <f>'Civil Works'!LRY230</f>
        <v>0</v>
      </c>
      <c r="LRZ15">
        <f>'Civil Works'!LRZ230</f>
        <v>0</v>
      </c>
      <c r="LSA15">
        <f>'Civil Works'!LSA230</f>
        <v>0</v>
      </c>
      <c r="LSB15">
        <f>'Civil Works'!LSB230</f>
        <v>0</v>
      </c>
      <c r="LSC15">
        <f>'Civil Works'!LSC230</f>
        <v>0</v>
      </c>
      <c r="LSD15">
        <f>'Civil Works'!LSD230</f>
        <v>0</v>
      </c>
      <c r="LSE15">
        <f>'Civil Works'!LSE230</f>
        <v>0</v>
      </c>
      <c r="LSF15">
        <f>'Civil Works'!LSF230</f>
        <v>0</v>
      </c>
      <c r="LSG15">
        <f>'Civil Works'!LSG230</f>
        <v>0</v>
      </c>
      <c r="LSH15">
        <f>'Civil Works'!LSH230</f>
        <v>0</v>
      </c>
      <c r="LSI15">
        <f>'Civil Works'!LSI230</f>
        <v>0</v>
      </c>
      <c r="LSJ15">
        <f>'Civil Works'!LSJ230</f>
        <v>0</v>
      </c>
      <c r="LSK15">
        <f>'Civil Works'!LSK230</f>
        <v>0</v>
      </c>
      <c r="LSL15">
        <f>'Civil Works'!LSL230</f>
        <v>0</v>
      </c>
      <c r="LSM15">
        <f>'Civil Works'!LSM230</f>
        <v>0</v>
      </c>
      <c r="LSN15">
        <f>'Civil Works'!LSN230</f>
        <v>0</v>
      </c>
      <c r="LSO15">
        <f>'Civil Works'!LSO230</f>
        <v>0</v>
      </c>
      <c r="LSP15">
        <f>'Civil Works'!LSP230</f>
        <v>0</v>
      </c>
      <c r="LSQ15">
        <f>'Civil Works'!LSQ230</f>
        <v>0</v>
      </c>
      <c r="LSR15">
        <f>'Civil Works'!LSR230</f>
        <v>0</v>
      </c>
      <c r="LSS15">
        <f>'Civil Works'!LSS230</f>
        <v>0</v>
      </c>
      <c r="LST15">
        <f>'Civil Works'!LST230</f>
        <v>0</v>
      </c>
      <c r="LSU15">
        <f>'Civil Works'!LSU230</f>
        <v>0</v>
      </c>
      <c r="LSV15">
        <f>'Civil Works'!LSV230</f>
        <v>0</v>
      </c>
      <c r="LSW15">
        <f>'Civil Works'!LSW230</f>
        <v>0</v>
      </c>
      <c r="LSX15">
        <f>'Civil Works'!LSX230</f>
        <v>0</v>
      </c>
      <c r="LSY15">
        <f>'Civil Works'!LSY230</f>
        <v>0</v>
      </c>
      <c r="LSZ15">
        <f>'Civil Works'!LSZ230</f>
        <v>0</v>
      </c>
      <c r="LTA15">
        <f>'Civil Works'!LTA230</f>
        <v>0</v>
      </c>
      <c r="LTB15">
        <f>'Civil Works'!LTB230</f>
        <v>0</v>
      </c>
      <c r="LTC15">
        <f>'Civil Works'!LTC230</f>
        <v>0</v>
      </c>
      <c r="LTD15">
        <f>'Civil Works'!LTD230</f>
        <v>0</v>
      </c>
      <c r="LTE15">
        <f>'Civil Works'!LTE230</f>
        <v>0</v>
      </c>
      <c r="LTF15">
        <f>'Civil Works'!LTF230</f>
        <v>0</v>
      </c>
      <c r="LTG15">
        <f>'Civil Works'!LTG230</f>
        <v>0</v>
      </c>
      <c r="LTH15">
        <f>'Civil Works'!LTH230</f>
        <v>0</v>
      </c>
      <c r="LTI15">
        <f>'Civil Works'!LTI230</f>
        <v>0</v>
      </c>
      <c r="LTJ15">
        <f>'Civil Works'!LTJ230</f>
        <v>0</v>
      </c>
      <c r="LTK15">
        <f>'Civil Works'!LTK230</f>
        <v>0</v>
      </c>
      <c r="LTL15">
        <f>'Civil Works'!LTL230</f>
        <v>0</v>
      </c>
      <c r="LTM15">
        <f>'Civil Works'!LTM230</f>
        <v>0</v>
      </c>
      <c r="LTN15">
        <f>'Civil Works'!LTN230</f>
        <v>0</v>
      </c>
      <c r="LTO15">
        <f>'Civil Works'!LTO230</f>
        <v>0</v>
      </c>
      <c r="LTP15">
        <f>'Civil Works'!LTP230</f>
        <v>0</v>
      </c>
      <c r="LTQ15">
        <f>'Civil Works'!LTQ230</f>
        <v>0</v>
      </c>
      <c r="LTR15">
        <f>'Civil Works'!LTR230</f>
        <v>0</v>
      </c>
      <c r="LTS15">
        <f>'Civil Works'!LTS230</f>
        <v>0</v>
      </c>
      <c r="LTT15">
        <f>'Civil Works'!LTT230</f>
        <v>0</v>
      </c>
      <c r="LTU15">
        <f>'Civil Works'!LTU230</f>
        <v>0</v>
      </c>
      <c r="LTV15">
        <f>'Civil Works'!LTV230</f>
        <v>0</v>
      </c>
      <c r="LTW15">
        <f>'Civil Works'!LTW230</f>
        <v>0</v>
      </c>
      <c r="LTX15">
        <f>'Civil Works'!LTX230</f>
        <v>0</v>
      </c>
      <c r="LTY15">
        <f>'Civil Works'!LTY230</f>
        <v>0</v>
      </c>
      <c r="LTZ15">
        <f>'Civil Works'!LTZ230</f>
        <v>0</v>
      </c>
      <c r="LUA15">
        <f>'Civil Works'!LUA230</f>
        <v>0</v>
      </c>
      <c r="LUB15">
        <f>'Civil Works'!LUB230</f>
        <v>0</v>
      </c>
      <c r="LUC15">
        <f>'Civil Works'!LUC230</f>
        <v>0</v>
      </c>
      <c r="LUD15">
        <f>'Civil Works'!LUD230</f>
        <v>0</v>
      </c>
      <c r="LUE15">
        <f>'Civil Works'!LUE230</f>
        <v>0</v>
      </c>
      <c r="LUF15">
        <f>'Civil Works'!LUF230</f>
        <v>0</v>
      </c>
      <c r="LUG15">
        <f>'Civil Works'!LUG230</f>
        <v>0</v>
      </c>
      <c r="LUH15">
        <f>'Civil Works'!LUH230</f>
        <v>0</v>
      </c>
      <c r="LUI15">
        <f>'Civil Works'!LUI230</f>
        <v>0</v>
      </c>
      <c r="LUJ15">
        <f>'Civil Works'!LUJ230</f>
        <v>0</v>
      </c>
      <c r="LUK15">
        <f>'Civil Works'!LUK230</f>
        <v>0</v>
      </c>
      <c r="LUL15">
        <f>'Civil Works'!LUL230</f>
        <v>0</v>
      </c>
      <c r="LUM15">
        <f>'Civil Works'!LUM230</f>
        <v>0</v>
      </c>
      <c r="LUN15">
        <f>'Civil Works'!LUN230</f>
        <v>0</v>
      </c>
      <c r="LUO15">
        <f>'Civil Works'!LUO230</f>
        <v>0</v>
      </c>
      <c r="LUP15">
        <f>'Civil Works'!LUP230</f>
        <v>0</v>
      </c>
      <c r="LUQ15">
        <f>'Civil Works'!LUQ230</f>
        <v>0</v>
      </c>
      <c r="LUR15">
        <f>'Civil Works'!LUR230</f>
        <v>0</v>
      </c>
      <c r="LUS15">
        <f>'Civil Works'!LUS230</f>
        <v>0</v>
      </c>
      <c r="LUT15">
        <f>'Civil Works'!LUT230</f>
        <v>0</v>
      </c>
      <c r="LUU15">
        <f>'Civil Works'!LUU230</f>
        <v>0</v>
      </c>
      <c r="LUV15">
        <f>'Civil Works'!LUV230</f>
        <v>0</v>
      </c>
      <c r="LUW15">
        <f>'Civil Works'!LUW230</f>
        <v>0</v>
      </c>
      <c r="LUX15">
        <f>'Civil Works'!LUX230</f>
        <v>0</v>
      </c>
      <c r="LUY15">
        <f>'Civil Works'!LUY230</f>
        <v>0</v>
      </c>
      <c r="LUZ15">
        <f>'Civil Works'!LUZ230</f>
        <v>0</v>
      </c>
      <c r="LVA15">
        <f>'Civil Works'!LVA230</f>
        <v>0</v>
      </c>
      <c r="LVB15">
        <f>'Civil Works'!LVB230</f>
        <v>0</v>
      </c>
      <c r="LVC15">
        <f>'Civil Works'!LVC230</f>
        <v>0</v>
      </c>
      <c r="LVD15">
        <f>'Civil Works'!LVD230</f>
        <v>0</v>
      </c>
      <c r="LVE15">
        <f>'Civil Works'!LVE230</f>
        <v>0</v>
      </c>
      <c r="LVF15">
        <f>'Civil Works'!LVF230</f>
        <v>0</v>
      </c>
      <c r="LVG15">
        <f>'Civil Works'!LVG230</f>
        <v>0</v>
      </c>
      <c r="LVH15">
        <f>'Civil Works'!LVH230</f>
        <v>0</v>
      </c>
      <c r="LVI15">
        <f>'Civil Works'!LVI230</f>
        <v>0</v>
      </c>
      <c r="LVJ15">
        <f>'Civil Works'!LVJ230</f>
        <v>0</v>
      </c>
      <c r="LVK15">
        <f>'Civil Works'!LVK230</f>
        <v>0</v>
      </c>
      <c r="LVL15">
        <f>'Civil Works'!LVL230</f>
        <v>0</v>
      </c>
      <c r="LVM15">
        <f>'Civil Works'!LVM230</f>
        <v>0</v>
      </c>
      <c r="LVN15">
        <f>'Civil Works'!LVN230</f>
        <v>0</v>
      </c>
      <c r="LVO15">
        <f>'Civil Works'!LVO230</f>
        <v>0</v>
      </c>
      <c r="LVP15">
        <f>'Civil Works'!LVP230</f>
        <v>0</v>
      </c>
      <c r="LVQ15">
        <f>'Civil Works'!LVQ230</f>
        <v>0</v>
      </c>
      <c r="LVR15">
        <f>'Civil Works'!LVR230</f>
        <v>0</v>
      </c>
      <c r="LVS15">
        <f>'Civil Works'!LVS230</f>
        <v>0</v>
      </c>
      <c r="LVT15">
        <f>'Civil Works'!LVT230</f>
        <v>0</v>
      </c>
      <c r="LVU15">
        <f>'Civil Works'!LVU230</f>
        <v>0</v>
      </c>
      <c r="LVV15">
        <f>'Civil Works'!LVV230</f>
        <v>0</v>
      </c>
      <c r="LVW15">
        <f>'Civil Works'!LVW230</f>
        <v>0</v>
      </c>
      <c r="LVX15">
        <f>'Civil Works'!LVX230</f>
        <v>0</v>
      </c>
      <c r="LVY15">
        <f>'Civil Works'!LVY230</f>
        <v>0</v>
      </c>
      <c r="LVZ15">
        <f>'Civil Works'!LVZ230</f>
        <v>0</v>
      </c>
      <c r="LWA15">
        <f>'Civil Works'!LWA230</f>
        <v>0</v>
      </c>
      <c r="LWB15">
        <f>'Civil Works'!LWB230</f>
        <v>0</v>
      </c>
      <c r="LWC15">
        <f>'Civil Works'!LWC230</f>
        <v>0</v>
      </c>
      <c r="LWD15">
        <f>'Civil Works'!LWD230</f>
        <v>0</v>
      </c>
      <c r="LWE15">
        <f>'Civil Works'!LWE230</f>
        <v>0</v>
      </c>
      <c r="LWF15">
        <f>'Civil Works'!LWF230</f>
        <v>0</v>
      </c>
      <c r="LWG15">
        <f>'Civil Works'!LWG230</f>
        <v>0</v>
      </c>
      <c r="LWH15">
        <f>'Civil Works'!LWH230</f>
        <v>0</v>
      </c>
      <c r="LWI15">
        <f>'Civil Works'!LWI230</f>
        <v>0</v>
      </c>
      <c r="LWJ15">
        <f>'Civil Works'!LWJ230</f>
        <v>0</v>
      </c>
      <c r="LWK15">
        <f>'Civil Works'!LWK230</f>
        <v>0</v>
      </c>
      <c r="LWL15">
        <f>'Civil Works'!LWL230</f>
        <v>0</v>
      </c>
      <c r="LWM15">
        <f>'Civil Works'!LWM230</f>
        <v>0</v>
      </c>
      <c r="LWN15">
        <f>'Civil Works'!LWN230</f>
        <v>0</v>
      </c>
      <c r="LWO15">
        <f>'Civil Works'!LWO230</f>
        <v>0</v>
      </c>
      <c r="LWP15">
        <f>'Civil Works'!LWP230</f>
        <v>0</v>
      </c>
      <c r="LWQ15">
        <f>'Civil Works'!LWQ230</f>
        <v>0</v>
      </c>
      <c r="LWR15">
        <f>'Civil Works'!LWR230</f>
        <v>0</v>
      </c>
      <c r="LWS15">
        <f>'Civil Works'!LWS230</f>
        <v>0</v>
      </c>
      <c r="LWT15">
        <f>'Civil Works'!LWT230</f>
        <v>0</v>
      </c>
      <c r="LWU15">
        <f>'Civil Works'!LWU230</f>
        <v>0</v>
      </c>
      <c r="LWV15">
        <f>'Civil Works'!LWV230</f>
        <v>0</v>
      </c>
      <c r="LWW15">
        <f>'Civil Works'!LWW230</f>
        <v>0</v>
      </c>
      <c r="LWX15">
        <f>'Civil Works'!LWX230</f>
        <v>0</v>
      </c>
      <c r="LWY15">
        <f>'Civil Works'!LWY230</f>
        <v>0</v>
      </c>
      <c r="LWZ15">
        <f>'Civil Works'!LWZ230</f>
        <v>0</v>
      </c>
      <c r="LXA15">
        <f>'Civil Works'!LXA230</f>
        <v>0</v>
      </c>
      <c r="LXB15">
        <f>'Civil Works'!LXB230</f>
        <v>0</v>
      </c>
      <c r="LXC15">
        <f>'Civil Works'!LXC230</f>
        <v>0</v>
      </c>
      <c r="LXD15">
        <f>'Civil Works'!LXD230</f>
        <v>0</v>
      </c>
      <c r="LXE15">
        <f>'Civil Works'!LXE230</f>
        <v>0</v>
      </c>
      <c r="LXF15">
        <f>'Civil Works'!LXF230</f>
        <v>0</v>
      </c>
      <c r="LXG15">
        <f>'Civil Works'!LXG230</f>
        <v>0</v>
      </c>
      <c r="LXH15">
        <f>'Civil Works'!LXH230</f>
        <v>0</v>
      </c>
      <c r="LXI15">
        <f>'Civil Works'!LXI230</f>
        <v>0</v>
      </c>
      <c r="LXJ15">
        <f>'Civil Works'!LXJ230</f>
        <v>0</v>
      </c>
      <c r="LXK15">
        <f>'Civil Works'!LXK230</f>
        <v>0</v>
      </c>
      <c r="LXL15">
        <f>'Civil Works'!LXL230</f>
        <v>0</v>
      </c>
      <c r="LXM15">
        <f>'Civil Works'!LXM230</f>
        <v>0</v>
      </c>
      <c r="LXN15">
        <f>'Civil Works'!LXN230</f>
        <v>0</v>
      </c>
      <c r="LXO15">
        <f>'Civil Works'!LXO230</f>
        <v>0</v>
      </c>
      <c r="LXP15">
        <f>'Civil Works'!LXP230</f>
        <v>0</v>
      </c>
      <c r="LXQ15">
        <f>'Civil Works'!LXQ230</f>
        <v>0</v>
      </c>
      <c r="LXR15">
        <f>'Civil Works'!LXR230</f>
        <v>0</v>
      </c>
      <c r="LXS15">
        <f>'Civil Works'!LXS230</f>
        <v>0</v>
      </c>
      <c r="LXT15">
        <f>'Civil Works'!LXT230</f>
        <v>0</v>
      </c>
      <c r="LXU15">
        <f>'Civil Works'!LXU230</f>
        <v>0</v>
      </c>
      <c r="LXV15">
        <f>'Civil Works'!LXV230</f>
        <v>0</v>
      </c>
      <c r="LXW15">
        <f>'Civil Works'!LXW230</f>
        <v>0</v>
      </c>
      <c r="LXX15">
        <f>'Civil Works'!LXX230</f>
        <v>0</v>
      </c>
      <c r="LXY15">
        <f>'Civil Works'!LXY230</f>
        <v>0</v>
      </c>
      <c r="LXZ15">
        <f>'Civil Works'!LXZ230</f>
        <v>0</v>
      </c>
      <c r="LYA15">
        <f>'Civil Works'!LYA230</f>
        <v>0</v>
      </c>
      <c r="LYB15">
        <f>'Civil Works'!LYB230</f>
        <v>0</v>
      </c>
      <c r="LYC15">
        <f>'Civil Works'!LYC230</f>
        <v>0</v>
      </c>
      <c r="LYD15">
        <f>'Civil Works'!LYD230</f>
        <v>0</v>
      </c>
      <c r="LYE15">
        <f>'Civil Works'!LYE230</f>
        <v>0</v>
      </c>
      <c r="LYF15">
        <f>'Civil Works'!LYF230</f>
        <v>0</v>
      </c>
      <c r="LYG15">
        <f>'Civil Works'!LYG230</f>
        <v>0</v>
      </c>
      <c r="LYH15">
        <f>'Civil Works'!LYH230</f>
        <v>0</v>
      </c>
      <c r="LYI15">
        <f>'Civil Works'!LYI230</f>
        <v>0</v>
      </c>
      <c r="LYJ15">
        <f>'Civil Works'!LYJ230</f>
        <v>0</v>
      </c>
      <c r="LYK15">
        <f>'Civil Works'!LYK230</f>
        <v>0</v>
      </c>
      <c r="LYL15">
        <f>'Civil Works'!LYL230</f>
        <v>0</v>
      </c>
      <c r="LYM15">
        <f>'Civil Works'!LYM230</f>
        <v>0</v>
      </c>
      <c r="LYN15">
        <f>'Civil Works'!LYN230</f>
        <v>0</v>
      </c>
      <c r="LYO15">
        <f>'Civil Works'!LYO230</f>
        <v>0</v>
      </c>
      <c r="LYP15">
        <f>'Civil Works'!LYP230</f>
        <v>0</v>
      </c>
      <c r="LYQ15">
        <f>'Civil Works'!LYQ230</f>
        <v>0</v>
      </c>
      <c r="LYR15">
        <f>'Civil Works'!LYR230</f>
        <v>0</v>
      </c>
      <c r="LYS15">
        <f>'Civil Works'!LYS230</f>
        <v>0</v>
      </c>
      <c r="LYT15">
        <f>'Civil Works'!LYT230</f>
        <v>0</v>
      </c>
      <c r="LYU15">
        <f>'Civil Works'!LYU230</f>
        <v>0</v>
      </c>
      <c r="LYV15">
        <f>'Civil Works'!LYV230</f>
        <v>0</v>
      </c>
      <c r="LYW15">
        <f>'Civil Works'!LYW230</f>
        <v>0</v>
      </c>
      <c r="LYX15">
        <f>'Civil Works'!LYX230</f>
        <v>0</v>
      </c>
      <c r="LYY15">
        <f>'Civil Works'!LYY230</f>
        <v>0</v>
      </c>
      <c r="LYZ15">
        <f>'Civil Works'!LYZ230</f>
        <v>0</v>
      </c>
      <c r="LZA15">
        <f>'Civil Works'!LZA230</f>
        <v>0</v>
      </c>
      <c r="LZB15">
        <f>'Civil Works'!LZB230</f>
        <v>0</v>
      </c>
      <c r="LZC15">
        <f>'Civil Works'!LZC230</f>
        <v>0</v>
      </c>
      <c r="LZD15">
        <f>'Civil Works'!LZD230</f>
        <v>0</v>
      </c>
      <c r="LZE15">
        <f>'Civil Works'!LZE230</f>
        <v>0</v>
      </c>
      <c r="LZF15">
        <f>'Civil Works'!LZF230</f>
        <v>0</v>
      </c>
      <c r="LZG15">
        <f>'Civil Works'!LZG230</f>
        <v>0</v>
      </c>
      <c r="LZH15">
        <f>'Civil Works'!LZH230</f>
        <v>0</v>
      </c>
      <c r="LZI15">
        <f>'Civil Works'!LZI230</f>
        <v>0</v>
      </c>
      <c r="LZJ15">
        <f>'Civil Works'!LZJ230</f>
        <v>0</v>
      </c>
      <c r="LZK15">
        <f>'Civil Works'!LZK230</f>
        <v>0</v>
      </c>
      <c r="LZL15">
        <f>'Civil Works'!LZL230</f>
        <v>0</v>
      </c>
      <c r="LZM15">
        <f>'Civil Works'!LZM230</f>
        <v>0</v>
      </c>
      <c r="LZN15">
        <f>'Civil Works'!LZN230</f>
        <v>0</v>
      </c>
      <c r="LZO15">
        <f>'Civil Works'!LZO230</f>
        <v>0</v>
      </c>
      <c r="LZP15">
        <f>'Civil Works'!LZP230</f>
        <v>0</v>
      </c>
      <c r="LZQ15">
        <f>'Civil Works'!LZQ230</f>
        <v>0</v>
      </c>
      <c r="LZR15">
        <f>'Civil Works'!LZR230</f>
        <v>0</v>
      </c>
      <c r="LZS15">
        <f>'Civil Works'!LZS230</f>
        <v>0</v>
      </c>
      <c r="LZT15">
        <f>'Civil Works'!LZT230</f>
        <v>0</v>
      </c>
      <c r="LZU15">
        <f>'Civil Works'!LZU230</f>
        <v>0</v>
      </c>
      <c r="LZV15">
        <f>'Civil Works'!LZV230</f>
        <v>0</v>
      </c>
      <c r="LZW15">
        <f>'Civil Works'!LZW230</f>
        <v>0</v>
      </c>
      <c r="LZX15">
        <f>'Civil Works'!LZX230</f>
        <v>0</v>
      </c>
      <c r="LZY15">
        <f>'Civil Works'!LZY230</f>
        <v>0</v>
      </c>
      <c r="LZZ15">
        <f>'Civil Works'!LZZ230</f>
        <v>0</v>
      </c>
      <c r="MAA15">
        <f>'Civil Works'!MAA230</f>
        <v>0</v>
      </c>
      <c r="MAB15">
        <f>'Civil Works'!MAB230</f>
        <v>0</v>
      </c>
      <c r="MAC15">
        <f>'Civil Works'!MAC230</f>
        <v>0</v>
      </c>
      <c r="MAD15">
        <f>'Civil Works'!MAD230</f>
        <v>0</v>
      </c>
      <c r="MAE15">
        <f>'Civil Works'!MAE230</f>
        <v>0</v>
      </c>
      <c r="MAF15">
        <f>'Civil Works'!MAF230</f>
        <v>0</v>
      </c>
      <c r="MAG15">
        <f>'Civil Works'!MAG230</f>
        <v>0</v>
      </c>
      <c r="MAH15">
        <f>'Civil Works'!MAH230</f>
        <v>0</v>
      </c>
      <c r="MAI15">
        <f>'Civil Works'!MAI230</f>
        <v>0</v>
      </c>
      <c r="MAJ15">
        <f>'Civil Works'!MAJ230</f>
        <v>0</v>
      </c>
      <c r="MAK15">
        <f>'Civil Works'!MAK230</f>
        <v>0</v>
      </c>
      <c r="MAL15">
        <f>'Civil Works'!MAL230</f>
        <v>0</v>
      </c>
      <c r="MAM15">
        <f>'Civil Works'!MAM230</f>
        <v>0</v>
      </c>
      <c r="MAN15">
        <f>'Civil Works'!MAN230</f>
        <v>0</v>
      </c>
      <c r="MAO15">
        <f>'Civil Works'!MAO230</f>
        <v>0</v>
      </c>
      <c r="MAP15">
        <f>'Civil Works'!MAP230</f>
        <v>0</v>
      </c>
      <c r="MAQ15">
        <f>'Civil Works'!MAQ230</f>
        <v>0</v>
      </c>
      <c r="MAR15">
        <f>'Civil Works'!MAR230</f>
        <v>0</v>
      </c>
      <c r="MAS15">
        <f>'Civil Works'!MAS230</f>
        <v>0</v>
      </c>
      <c r="MAT15">
        <f>'Civil Works'!MAT230</f>
        <v>0</v>
      </c>
      <c r="MAU15">
        <f>'Civil Works'!MAU230</f>
        <v>0</v>
      </c>
      <c r="MAV15">
        <f>'Civil Works'!MAV230</f>
        <v>0</v>
      </c>
      <c r="MAW15">
        <f>'Civil Works'!MAW230</f>
        <v>0</v>
      </c>
      <c r="MAX15">
        <f>'Civil Works'!MAX230</f>
        <v>0</v>
      </c>
      <c r="MAY15">
        <f>'Civil Works'!MAY230</f>
        <v>0</v>
      </c>
      <c r="MAZ15">
        <f>'Civil Works'!MAZ230</f>
        <v>0</v>
      </c>
      <c r="MBA15">
        <f>'Civil Works'!MBA230</f>
        <v>0</v>
      </c>
      <c r="MBB15">
        <f>'Civil Works'!MBB230</f>
        <v>0</v>
      </c>
      <c r="MBC15">
        <f>'Civil Works'!MBC230</f>
        <v>0</v>
      </c>
      <c r="MBD15">
        <f>'Civil Works'!MBD230</f>
        <v>0</v>
      </c>
      <c r="MBE15">
        <f>'Civil Works'!MBE230</f>
        <v>0</v>
      </c>
      <c r="MBF15">
        <f>'Civil Works'!MBF230</f>
        <v>0</v>
      </c>
      <c r="MBG15">
        <f>'Civil Works'!MBG230</f>
        <v>0</v>
      </c>
      <c r="MBH15">
        <f>'Civil Works'!MBH230</f>
        <v>0</v>
      </c>
      <c r="MBI15">
        <f>'Civil Works'!MBI230</f>
        <v>0</v>
      </c>
      <c r="MBJ15">
        <f>'Civil Works'!MBJ230</f>
        <v>0</v>
      </c>
      <c r="MBK15">
        <f>'Civil Works'!MBK230</f>
        <v>0</v>
      </c>
      <c r="MBL15">
        <f>'Civil Works'!MBL230</f>
        <v>0</v>
      </c>
      <c r="MBM15">
        <f>'Civil Works'!MBM230</f>
        <v>0</v>
      </c>
      <c r="MBN15">
        <f>'Civil Works'!MBN230</f>
        <v>0</v>
      </c>
      <c r="MBO15">
        <f>'Civil Works'!MBO230</f>
        <v>0</v>
      </c>
      <c r="MBP15">
        <f>'Civil Works'!MBP230</f>
        <v>0</v>
      </c>
      <c r="MBQ15">
        <f>'Civil Works'!MBQ230</f>
        <v>0</v>
      </c>
      <c r="MBR15">
        <f>'Civil Works'!MBR230</f>
        <v>0</v>
      </c>
      <c r="MBS15">
        <f>'Civil Works'!MBS230</f>
        <v>0</v>
      </c>
      <c r="MBT15">
        <f>'Civil Works'!MBT230</f>
        <v>0</v>
      </c>
      <c r="MBU15">
        <f>'Civil Works'!MBU230</f>
        <v>0</v>
      </c>
      <c r="MBV15">
        <f>'Civil Works'!MBV230</f>
        <v>0</v>
      </c>
      <c r="MBW15">
        <f>'Civil Works'!MBW230</f>
        <v>0</v>
      </c>
      <c r="MBX15">
        <f>'Civil Works'!MBX230</f>
        <v>0</v>
      </c>
      <c r="MBY15">
        <f>'Civil Works'!MBY230</f>
        <v>0</v>
      </c>
      <c r="MBZ15">
        <f>'Civil Works'!MBZ230</f>
        <v>0</v>
      </c>
      <c r="MCA15">
        <f>'Civil Works'!MCA230</f>
        <v>0</v>
      </c>
      <c r="MCB15">
        <f>'Civil Works'!MCB230</f>
        <v>0</v>
      </c>
      <c r="MCC15">
        <f>'Civil Works'!MCC230</f>
        <v>0</v>
      </c>
      <c r="MCD15">
        <f>'Civil Works'!MCD230</f>
        <v>0</v>
      </c>
      <c r="MCE15">
        <f>'Civil Works'!MCE230</f>
        <v>0</v>
      </c>
      <c r="MCF15">
        <f>'Civil Works'!MCF230</f>
        <v>0</v>
      </c>
      <c r="MCG15">
        <f>'Civil Works'!MCG230</f>
        <v>0</v>
      </c>
      <c r="MCH15">
        <f>'Civil Works'!MCH230</f>
        <v>0</v>
      </c>
      <c r="MCI15">
        <f>'Civil Works'!MCI230</f>
        <v>0</v>
      </c>
      <c r="MCJ15">
        <f>'Civil Works'!MCJ230</f>
        <v>0</v>
      </c>
      <c r="MCK15">
        <f>'Civil Works'!MCK230</f>
        <v>0</v>
      </c>
      <c r="MCL15">
        <f>'Civil Works'!MCL230</f>
        <v>0</v>
      </c>
      <c r="MCM15">
        <f>'Civil Works'!MCM230</f>
        <v>0</v>
      </c>
      <c r="MCN15">
        <f>'Civil Works'!MCN230</f>
        <v>0</v>
      </c>
      <c r="MCO15">
        <f>'Civil Works'!MCO230</f>
        <v>0</v>
      </c>
      <c r="MCP15">
        <f>'Civil Works'!MCP230</f>
        <v>0</v>
      </c>
      <c r="MCQ15">
        <f>'Civil Works'!MCQ230</f>
        <v>0</v>
      </c>
      <c r="MCR15">
        <f>'Civil Works'!MCR230</f>
        <v>0</v>
      </c>
      <c r="MCS15">
        <f>'Civil Works'!MCS230</f>
        <v>0</v>
      </c>
      <c r="MCT15">
        <f>'Civil Works'!MCT230</f>
        <v>0</v>
      </c>
      <c r="MCU15">
        <f>'Civil Works'!MCU230</f>
        <v>0</v>
      </c>
      <c r="MCV15">
        <f>'Civil Works'!MCV230</f>
        <v>0</v>
      </c>
      <c r="MCW15">
        <f>'Civil Works'!MCW230</f>
        <v>0</v>
      </c>
      <c r="MCX15">
        <f>'Civil Works'!MCX230</f>
        <v>0</v>
      </c>
      <c r="MCY15">
        <f>'Civil Works'!MCY230</f>
        <v>0</v>
      </c>
      <c r="MCZ15">
        <f>'Civil Works'!MCZ230</f>
        <v>0</v>
      </c>
      <c r="MDA15">
        <f>'Civil Works'!MDA230</f>
        <v>0</v>
      </c>
      <c r="MDB15">
        <f>'Civil Works'!MDB230</f>
        <v>0</v>
      </c>
      <c r="MDC15">
        <f>'Civil Works'!MDC230</f>
        <v>0</v>
      </c>
      <c r="MDD15">
        <f>'Civil Works'!MDD230</f>
        <v>0</v>
      </c>
      <c r="MDE15">
        <f>'Civil Works'!MDE230</f>
        <v>0</v>
      </c>
      <c r="MDF15">
        <f>'Civil Works'!MDF230</f>
        <v>0</v>
      </c>
      <c r="MDG15">
        <f>'Civil Works'!MDG230</f>
        <v>0</v>
      </c>
      <c r="MDH15">
        <f>'Civil Works'!MDH230</f>
        <v>0</v>
      </c>
      <c r="MDI15">
        <f>'Civil Works'!MDI230</f>
        <v>0</v>
      </c>
      <c r="MDJ15">
        <f>'Civil Works'!MDJ230</f>
        <v>0</v>
      </c>
      <c r="MDK15">
        <f>'Civil Works'!MDK230</f>
        <v>0</v>
      </c>
      <c r="MDL15">
        <f>'Civil Works'!MDL230</f>
        <v>0</v>
      </c>
      <c r="MDM15">
        <f>'Civil Works'!MDM230</f>
        <v>0</v>
      </c>
      <c r="MDN15">
        <f>'Civil Works'!MDN230</f>
        <v>0</v>
      </c>
      <c r="MDO15">
        <f>'Civil Works'!MDO230</f>
        <v>0</v>
      </c>
      <c r="MDP15">
        <f>'Civil Works'!MDP230</f>
        <v>0</v>
      </c>
      <c r="MDQ15">
        <f>'Civil Works'!MDQ230</f>
        <v>0</v>
      </c>
      <c r="MDR15">
        <f>'Civil Works'!MDR230</f>
        <v>0</v>
      </c>
      <c r="MDS15">
        <f>'Civil Works'!MDS230</f>
        <v>0</v>
      </c>
      <c r="MDT15">
        <f>'Civil Works'!MDT230</f>
        <v>0</v>
      </c>
      <c r="MDU15">
        <f>'Civil Works'!MDU230</f>
        <v>0</v>
      </c>
      <c r="MDV15">
        <f>'Civil Works'!MDV230</f>
        <v>0</v>
      </c>
      <c r="MDW15">
        <f>'Civil Works'!MDW230</f>
        <v>0</v>
      </c>
      <c r="MDX15">
        <f>'Civil Works'!MDX230</f>
        <v>0</v>
      </c>
      <c r="MDY15">
        <f>'Civil Works'!MDY230</f>
        <v>0</v>
      </c>
      <c r="MDZ15">
        <f>'Civil Works'!MDZ230</f>
        <v>0</v>
      </c>
      <c r="MEA15">
        <f>'Civil Works'!MEA230</f>
        <v>0</v>
      </c>
      <c r="MEB15">
        <f>'Civil Works'!MEB230</f>
        <v>0</v>
      </c>
      <c r="MEC15">
        <f>'Civil Works'!MEC230</f>
        <v>0</v>
      </c>
      <c r="MED15">
        <f>'Civil Works'!MED230</f>
        <v>0</v>
      </c>
      <c r="MEE15">
        <f>'Civil Works'!MEE230</f>
        <v>0</v>
      </c>
      <c r="MEF15">
        <f>'Civil Works'!MEF230</f>
        <v>0</v>
      </c>
      <c r="MEG15">
        <f>'Civil Works'!MEG230</f>
        <v>0</v>
      </c>
      <c r="MEH15">
        <f>'Civil Works'!MEH230</f>
        <v>0</v>
      </c>
      <c r="MEI15">
        <f>'Civil Works'!MEI230</f>
        <v>0</v>
      </c>
      <c r="MEJ15">
        <f>'Civil Works'!MEJ230</f>
        <v>0</v>
      </c>
      <c r="MEK15">
        <f>'Civil Works'!MEK230</f>
        <v>0</v>
      </c>
      <c r="MEL15">
        <f>'Civil Works'!MEL230</f>
        <v>0</v>
      </c>
      <c r="MEM15">
        <f>'Civil Works'!MEM230</f>
        <v>0</v>
      </c>
      <c r="MEN15">
        <f>'Civil Works'!MEN230</f>
        <v>0</v>
      </c>
      <c r="MEO15">
        <f>'Civil Works'!MEO230</f>
        <v>0</v>
      </c>
      <c r="MEP15">
        <f>'Civil Works'!MEP230</f>
        <v>0</v>
      </c>
      <c r="MEQ15">
        <f>'Civil Works'!MEQ230</f>
        <v>0</v>
      </c>
      <c r="MER15">
        <f>'Civil Works'!MER230</f>
        <v>0</v>
      </c>
      <c r="MES15">
        <f>'Civil Works'!MES230</f>
        <v>0</v>
      </c>
      <c r="MET15">
        <f>'Civil Works'!MET230</f>
        <v>0</v>
      </c>
      <c r="MEU15">
        <f>'Civil Works'!MEU230</f>
        <v>0</v>
      </c>
      <c r="MEV15">
        <f>'Civil Works'!MEV230</f>
        <v>0</v>
      </c>
      <c r="MEW15">
        <f>'Civil Works'!MEW230</f>
        <v>0</v>
      </c>
      <c r="MEX15">
        <f>'Civil Works'!MEX230</f>
        <v>0</v>
      </c>
      <c r="MEY15">
        <f>'Civil Works'!MEY230</f>
        <v>0</v>
      </c>
      <c r="MEZ15">
        <f>'Civil Works'!MEZ230</f>
        <v>0</v>
      </c>
      <c r="MFA15">
        <f>'Civil Works'!MFA230</f>
        <v>0</v>
      </c>
      <c r="MFB15">
        <f>'Civil Works'!MFB230</f>
        <v>0</v>
      </c>
      <c r="MFC15">
        <f>'Civil Works'!MFC230</f>
        <v>0</v>
      </c>
      <c r="MFD15">
        <f>'Civil Works'!MFD230</f>
        <v>0</v>
      </c>
      <c r="MFE15">
        <f>'Civil Works'!MFE230</f>
        <v>0</v>
      </c>
      <c r="MFF15">
        <f>'Civil Works'!MFF230</f>
        <v>0</v>
      </c>
      <c r="MFG15">
        <f>'Civil Works'!MFG230</f>
        <v>0</v>
      </c>
      <c r="MFH15">
        <f>'Civil Works'!MFH230</f>
        <v>0</v>
      </c>
      <c r="MFI15">
        <f>'Civil Works'!MFI230</f>
        <v>0</v>
      </c>
      <c r="MFJ15">
        <f>'Civil Works'!MFJ230</f>
        <v>0</v>
      </c>
      <c r="MFK15">
        <f>'Civil Works'!MFK230</f>
        <v>0</v>
      </c>
      <c r="MFL15">
        <f>'Civil Works'!MFL230</f>
        <v>0</v>
      </c>
      <c r="MFM15">
        <f>'Civil Works'!MFM230</f>
        <v>0</v>
      </c>
      <c r="MFN15">
        <f>'Civil Works'!MFN230</f>
        <v>0</v>
      </c>
      <c r="MFO15">
        <f>'Civil Works'!MFO230</f>
        <v>0</v>
      </c>
      <c r="MFP15">
        <f>'Civil Works'!MFP230</f>
        <v>0</v>
      </c>
      <c r="MFQ15">
        <f>'Civil Works'!MFQ230</f>
        <v>0</v>
      </c>
      <c r="MFR15">
        <f>'Civil Works'!MFR230</f>
        <v>0</v>
      </c>
      <c r="MFS15">
        <f>'Civil Works'!MFS230</f>
        <v>0</v>
      </c>
      <c r="MFT15">
        <f>'Civil Works'!MFT230</f>
        <v>0</v>
      </c>
      <c r="MFU15">
        <f>'Civil Works'!MFU230</f>
        <v>0</v>
      </c>
      <c r="MFV15">
        <f>'Civil Works'!MFV230</f>
        <v>0</v>
      </c>
      <c r="MFW15">
        <f>'Civil Works'!MFW230</f>
        <v>0</v>
      </c>
      <c r="MFX15">
        <f>'Civil Works'!MFX230</f>
        <v>0</v>
      </c>
      <c r="MFY15">
        <f>'Civil Works'!MFY230</f>
        <v>0</v>
      </c>
      <c r="MFZ15">
        <f>'Civil Works'!MFZ230</f>
        <v>0</v>
      </c>
      <c r="MGA15">
        <f>'Civil Works'!MGA230</f>
        <v>0</v>
      </c>
      <c r="MGB15">
        <f>'Civil Works'!MGB230</f>
        <v>0</v>
      </c>
      <c r="MGC15">
        <f>'Civil Works'!MGC230</f>
        <v>0</v>
      </c>
      <c r="MGD15">
        <f>'Civil Works'!MGD230</f>
        <v>0</v>
      </c>
      <c r="MGE15">
        <f>'Civil Works'!MGE230</f>
        <v>0</v>
      </c>
      <c r="MGF15">
        <f>'Civil Works'!MGF230</f>
        <v>0</v>
      </c>
      <c r="MGG15">
        <f>'Civil Works'!MGG230</f>
        <v>0</v>
      </c>
      <c r="MGH15">
        <f>'Civil Works'!MGH230</f>
        <v>0</v>
      </c>
      <c r="MGI15">
        <f>'Civil Works'!MGI230</f>
        <v>0</v>
      </c>
      <c r="MGJ15">
        <f>'Civil Works'!MGJ230</f>
        <v>0</v>
      </c>
      <c r="MGK15">
        <f>'Civil Works'!MGK230</f>
        <v>0</v>
      </c>
      <c r="MGL15">
        <f>'Civil Works'!MGL230</f>
        <v>0</v>
      </c>
      <c r="MGM15">
        <f>'Civil Works'!MGM230</f>
        <v>0</v>
      </c>
      <c r="MGN15">
        <f>'Civil Works'!MGN230</f>
        <v>0</v>
      </c>
      <c r="MGO15">
        <f>'Civil Works'!MGO230</f>
        <v>0</v>
      </c>
      <c r="MGP15">
        <f>'Civil Works'!MGP230</f>
        <v>0</v>
      </c>
      <c r="MGQ15">
        <f>'Civil Works'!MGQ230</f>
        <v>0</v>
      </c>
      <c r="MGR15">
        <f>'Civil Works'!MGR230</f>
        <v>0</v>
      </c>
      <c r="MGS15">
        <f>'Civil Works'!MGS230</f>
        <v>0</v>
      </c>
      <c r="MGT15">
        <f>'Civil Works'!MGT230</f>
        <v>0</v>
      </c>
      <c r="MGU15">
        <f>'Civil Works'!MGU230</f>
        <v>0</v>
      </c>
      <c r="MGV15">
        <f>'Civil Works'!MGV230</f>
        <v>0</v>
      </c>
      <c r="MGW15">
        <f>'Civil Works'!MGW230</f>
        <v>0</v>
      </c>
      <c r="MGX15">
        <f>'Civil Works'!MGX230</f>
        <v>0</v>
      </c>
      <c r="MGY15">
        <f>'Civil Works'!MGY230</f>
        <v>0</v>
      </c>
      <c r="MGZ15">
        <f>'Civil Works'!MGZ230</f>
        <v>0</v>
      </c>
      <c r="MHA15">
        <f>'Civil Works'!MHA230</f>
        <v>0</v>
      </c>
      <c r="MHB15">
        <f>'Civil Works'!MHB230</f>
        <v>0</v>
      </c>
      <c r="MHC15">
        <f>'Civil Works'!MHC230</f>
        <v>0</v>
      </c>
      <c r="MHD15">
        <f>'Civil Works'!MHD230</f>
        <v>0</v>
      </c>
      <c r="MHE15">
        <f>'Civil Works'!MHE230</f>
        <v>0</v>
      </c>
      <c r="MHF15">
        <f>'Civil Works'!MHF230</f>
        <v>0</v>
      </c>
      <c r="MHG15">
        <f>'Civil Works'!MHG230</f>
        <v>0</v>
      </c>
      <c r="MHH15">
        <f>'Civil Works'!MHH230</f>
        <v>0</v>
      </c>
      <c r="MHI15">
        <f>'Civil Works'!MHI230</f>
        <v>0</v>
      </c>
      <c r="MHJ15">
        <f>'Civil Works'!MHJ230</f>
        <v>0</v>
      </c>
      <c r="MHK15">
        <f>'Civil Works'!MHK230</f>
        <v>0</v>
      </c>
      <c r="MHL15">
        <f>'Civil Works'!MHL230</f>
        <v>0</v>
      </c>
      <c r="MHM15">
        <f>'Civil Works'!MHM230</f>
        <v>0</v>
      </c>
      <c r="MHN15">
        <f>'Civil Works'!MHN230</f>
        <v>0</v>
      </c>
      <c r="MHO15">
        <f>'Civil Works'!MHO230</f>
        <v>0</v>
      </c>
      <c r="MHP15">
        <f>'Civil Works'!MHP230</f>
        <v>0</v>
      </c>
      <c r="MHQ15">
        <f>'Civil Works'!MHQ230</f>
        <v>0</v>
      </c>
      <c r="MHR15">
        <f>'Civil Works'!MHR230</f>
        <v>0</v>
      </c>
      <c r="MHS15">
        <f>'Civil Works'!MHS230</f>
        <v>0</v>
      </c>
      <c r="MHT15">
        <f>'Civil Works'!MHT230</f>
        <v>0</v>
      </c>
      <c r="MHU15">
        <f>'Civil Works'!MHU230</f>
        <v>0</v>
      </c>
      <c r="MHV15">
        <f>'Civil Works'!MHV230</f>
        <v>0</v>
      </c>
      <c r="MHW15">
        <f>'Civil Works'!MHW230</f>
        <v>0</v>
      </c>
      <c r="MHX15">
        <f>'Civil Works'!MHX230</f>
        <v>0</v>
      </c>
      <c r="MHY15">
        <f>'Civil Works'!MHY230</f>
        <v>0</v>
      </c>
      <c r="MHZ15">
        <f>'Civil Works'!MHZ230</f>
        <v>0</v>
      </c>
      <c r="MIA15">
        <f>'Civil Works'!MIA230</f>
        <v>0</v>
      </c>
      <c r="MIB15">
        <f>'Civil Works'!MIB230</f>
        <v>0</v>
      </c>
      <c r="MIC15">
        <f>'Civil Works'!MIC230</f>
        <v>0</v>
      </c>
      <c r="MID15">
        <f>'Civil Works'!MID230</f>
        <v>0</v>
      </c>
      <c r="MIE15">
        <f>'Civil Works'!MIE230</f>
        <v>0</v>
      </c>
      <c r="MIF15">
        <f>'Civil Works'!MIF230</f>
        <v>0</v>
      </c>
      <c r="MIG15">
        <f>'Civil Works'!MIG230</f>
        <v>0</v>
      </c>
      <c r="MIH15">
        <f>'Civil Works'!MIH230</f>
        <v>0</v>
      </c>
      <c r="MII15">
        <f>'Civil Works'!MII230</f>
        <v>0</v>
      </c>
      <c r="MIJ15">
        <f>'Civil Works'!MIJ230</f>
        <v>0</v>
      </c>
      <c r="MIK15">
        <f>'Civil Works'!MIK230</f>
        <v>0</v>
      </c>
      <c r="MIL15">
        <f>'Civil Works'!MIL230</f>
        <v>0</v>
      </c>
      <c r="MIM15">
        <f>'Civil Works'!MIM230</f>
        <v>0</v>
      </c>
      <c r="MIN15">
        <f>'Civil Works'!MIN230</f>
        <v>0</v>
      </c>
      <c r="MIO15">
        <f>'Civil Works'!MIO230</f>
        <v>0</v>
      </c>
      <c r="MIP15">
        <f>'Civil Works'!MIP230</f>
        <v>0</v>
      </c>
      <c r="MIQ15">
        <f>'Civil Works'!MIQ230</f>
        <v>0</v>
      </c>
      <c r="MIR15">
        <f>'Civil Works'!MIR230</f>
        <v>0</v>
      </c>
      <c r="MIS15">
        <f>'Civil Works'!MIS230</f>
        <v>0</v>
      </c>
      <c r="MIT15">
        <f>'Civil Works'!MIT230</f>
        <v>0</v>
      </c>
      <c r="MIU15">
        <f>'Civil Works'!MIU230</f>
        <v>0</v>
      </c>
      <c r="MIV15">
        <f>'Civil Works'!MIV230</f>
        <v>0</v>
      </c>
      <c r="MIW15">
        <f>'Civil Works'!MIW230</f>
        <v>0</v>
      </c>
      <c r="MIX15">
        <f>'Civil Works'!MIX230</f>
        <v>0</v>
      </c>
      <c r="MIY15">
        <f>'Civil Works'!MIY230</f>
        <v>0</v>
      </c>
      <c r="MIZ15">
        <f>'Civil Works'!MIZ230</f>
        <v>0</v>
      </c>
      <c r="MJA15">
        <f>'Civil Works'!MJA230</f>
        <v>0</v>
      </c>
      <c r="MJB15">
        <f>'Civil Works'!MJB230</f>
        <v>0</v>
      </c>
      <c r="MJC15">
        <f>'Civil Works'!MJC230</f>
        <v>0</v>
      </c>
      <c r="MJD15">
        <f>'Civil Works'!MJD230</f>
        <v>0</v>
      </c>
      <c r="MJE15">
        <f>'Civil Works'!MJE230</f>
        <v>0</v>
      </c>
      <c r="MJF15">
        <f>'Civil Works'!MJF230</f>
        <v>0</v>
      </c>
      <c r="MJG15">
        <f>'Civil Works'!MJG230</f>
        <v>0</v>
      </c>
      <c r="MJH15">
        <f>'Civil Works'!MJH230</f>
        <v>0</v>
      </c>
      <c r="MJI15">
        <f>'Civil Works'!MJI230</f>
        <v>0</v>
      </c>
      <c r="MJJ15">
        <f>'Civil Works'!MJJ230</f>
        <v>0</v>
      </c>
      <c r="MJK15">
        <f>'Civil Works'!MJK230</f>
        <v>0</v>
      </c>
      <c r="MJL15">
        <f>'Civil Works'!MJL230</f>
        <v>0</v>
      </c>
      <c r="MJM15">
        <f>'Civil Works'!MJM230</f>
        <v>0</v>
      </c>
      <c r="MJN15">
        <f>'Civil Works'!MJN230</f>
        <v>0</v>
      </c>
      <c r="MJO15">
        <f>'Civil Works'!MJO230</f>
        <v>0</v>
      </c>
      <c r="MJP15">
        <f>'Civil Works'!MJP230</f>
        <v>0</v>
      </c>
      <c r="MJQ15">
        <f>'Civil Works'!MJQ230</f>
        <v>0</v>
      </c>
      <c r="MJR15">
        <f>'Civil Works'!MJR230</f>
        <v>0</v>
      </c>
      <c r="MJS15">
        <f>'Civil Works'!MJS230</f>
        <v>0</v>
      </c>
      <c r="MJT15">
        <f>'Civil Works'!MJT230</f>
        <v>0</v>
      </c>
      <c r="MJU15">
        <f>'Civil Works'!MJU230</f>
        <v>0</v>
      </c>
      <c r="MJV15">
        <f>'Civil Works'!MJV230</f>
        <v>0</v>
      </c>
      <c r="MJW15">
        <f>'Civil Works'!MJW230</f>
        <v>0</v>
      </c>
      <c r="MJX15">
        <f>'Civil Works'!MJX230</f>
        <v>0</v>
      </c>
      <c r="MJY15">
        <f>'Civil Works'!MJY230</f>
        <v>0</v>
      </c>
      <c r="MJZ15">
        <f>'Civil Works'!MJZ230</f>
        <v>0</v>
      </c>
      <c r="MKA15">
        <f>'Civil Works'!MKA230</f>
        <v>0</v>
      </c>
      <c r="MKB15">
        <f>'Civil Works'!MKB230</f>
        <v>0</v>
      </c>
      <c r="MKC15">
        <f>'Civil Works'!MKC230</f>
        <v>0</v>
      </c>
      <c r="MKD15">
        <f>'Civil Works'!MKD230</f>
        <v>0</v>
      </c>
      <c r="MKE15">
        <f>'Civil Works'!MKE230</f>
        <v>0</v>
      </c>
      <c r="MKF15">
        <f>'Civil Works'!MKF230</f>
        <v>0</v>
      </c>
      <c r="MKG15">
        <f>'Civil Works'!MKG230</f>
        <v>0</v>
      </c>
      <c r="MKH15">
        <f>'Civil Works'!MKH230</f>
        <v>0</v>
      </c>
      <c r="MKI15">
        <f>'Civil Works'!MKI230</f>
        <v>0</v>
      </c>
      <c r="MKJ15">
        <f>'Civil Works'!MKJ230</f>
        <v>0</v>
      </c>
      <c r="MKK15">
        <f>'Civil Works'!MKK230</f>
        <v>0</v>
      </c>
      <c r="MKL15">
        <f>'Civil Works'!MKL230</f>
        <v>0</v>
      </c>
      <c r="MKM15">
        <f>'Civil Works'!MKM230</f>
        <v>0</v>
      </c>
      <c r="MKN15">
        <f>'Civil Works'!MKN230</f>
        <v>0</v>
      </c>
      <c r="MKO15">
        <f>'Civil Works'!MKO230</f>
        <v>0</v>
      </c>
      <c r="MKP15">
        <f>'Civil Works'!MKP230</f>
        <v>0</v>
      </c>
      <c r="MKQ15">
        <f>'Civil Works'!MKQ230</f>
        <v>0</v>
      </c>
      <c r="MKR15">
        <f>'Civil Works'!MKR230</f>
        <v>0</v>
      </c>
      <c r="MKS15">
        <f>'Civil Works'!MKS230</f>
        <v>0</v>
      </c>
      <c r="MKT15">
        <f>'Civil Works'!MKT230</f>
        <v>0</v>
      </c>
      <c r="MKU15">
        <f>'Civil Works'!MKU230</f>
        <v>0</v>
      </c>
      <c r="MKV15">
        <f>'Civil Works'!MKV230</f>
        <v>0</v>
      </c>
      <c r="MKW15">
        <f>'Civil Works'!MKW230</f>
        <v>0</v>
      </c>
      <c r="MKX15">
        <f>'Civil Works'!MKX230</f>
        <v>0</v>
      </c>
      <c r="MKY15">
        <f>'Civil Works'!MKY230</f>
        <v>0</v>
      </c>
      <c r="MKZ15">
        <f>'Civil Works'!MKZ230</f>
        <v>0</v>
      </c>
      <c r="MLA15">
        <f>'Civil Works'!MLA230</f>
        <v>0</v>
      </c>
      <c r="MLB15">
        <f>'Civil Works'!MLB230</f>
        <v>0</v>
      </c>
      <c r="MLC15">
        <f>'Civil Works'!MLC230</f>
        <v>0</v>
      </c>
      <c r="MLD15">
        <f>'Civil Works'!MLD230</f>
        <v>0</v>
      </c>
      <c r="MLE15">
        <f>'Civil Works'!MLE230</f>
        <v>0</v>
      </c>
      <c r="MLF15">
        <f>'Civil Works'!MLF230</f>
        <v>0</v>
      </c>
      <c r="MLG15">
        <f>'Civil Works'!MLG230</f>
        <v>0</v>
      </c>
      <c r="MLH15">
        <f>'Civil Works'!MLH230</f>
        <v>0</v>
      </c>
      <c r="MLI15">
        <f>'Civil Works'!MLI230</f>
        <v>0</v>
      </c>
      <c r="MLJ15">
        <f>'Civil Works'!MLJ230</f>
        <v>0</v>
      </c>
      <c r="MLK15">
        <f>'Civil Works'!MLK230</f>
        <v>0</v>
      </c>
      <c r="MLL15">
        <f>'Civil Works'!MLL230</f>
        <v>0</v>
      </c>
      <c r="MLM15">
        <f>'Civil Works'!MLM230</f>
        <v>0</v>
      </c>
      <c r="MLN15">
        <f>'Civil Works'!MLN230</f>
        <v>0</v>
      </c>
      <c r="MLO15">
        <f>'Civil Works'!MLO230</f>
        <v>0</v>
      </c>
      <c r="MLP15">
        <f>'Civil Works'!MLP230</f>
        <v>0</v>
      </c>
      <c r="MLQ15">
        <f>'Civil Works'!MLQ230</f>
        <v>0</v>
      </c>
      <c r="MLR15">
        <f>'Civil Works'!MLR230</f>
        <v>0</v>
      </c>
      <c r="MLS15">
        <f>'Civil Works'!MLS230</f>
        <v>0</v>
      </c>
      <c r="MLT15">
        <f>'Civil Works'!MLT230</f>
        <v>0</v>
      </c>
      <c r="MLU15">
        <f>'Civil Works'!MLU230</f>
        <v>0</v>
      </c>
      <c r="MLV15">
        <f>'Civil Works'!MLV230</f>
        <v>0</v>
      </c>
      <c r="MLW15">
        <f>'Civil Works'!MLW230</f>
        <v>0</v>
      </c>
      <c r="MLX15">
        <f>'Civil Works'!MLX230</f>
        <v>0</v>
      </c>
      <c r="MLY15">
        <f>'Civil Works'!MLY230</f>
        <v>0</v>
      </c>
      <c r="MLZ15">
        <f>'Civil Works'!MLZ230</f>
        <v>0</v>
      </c>
      <c r="MMA15">
        <f>'Civil Works'!MMA230</f>
        <v>0</v>
      </c>
      <c r="MMB15">
        <f>'Civil Works'!MMB230</f>
        <v>0</v>
      </c>
      <c r="MMC15">
        <f>'Civil Works'!MMC230</f>
        <v>0</v>
      </c>
      <c r="MMD15">
        <f>'Civil Works'!MMD230</f>
        <v>0</v>
      </c>
      <c r="MME15">
        <f>'Civil Works'!MME230</f>
        <v>0</v>
      </c>
      <c r="MMF15">
        <f>'Civil Works'!MMF230</f>
        <v>0</v>
      </c>
      <c r="MMG15">
        <f>'Civil Works'!MMG230</f>
        <v>0</v>
      </c>
      <c r="MMH15">
        <f>'Civil Works'!MMH230</f>
        <v>0</v>
      </c>
      <c r="MMI15">
        <f>'Civil Works'!MMI230</f>
        <v>0</v>
      </c>
      <c r="MMJ15">
        <f>'Civil Works'!MMJ230</f>
        <v>0</v>
      </c>
      <c r="MMK15">
        <f>'Civil Works'!MMK230</f>
        <v>0</v>
      </c>
      <c r="MML15">
        <f>'Civil Works'!MML230</f>
        <v>0</v>
      </c>
      <c r="MMM15">
        <f>'Civil Works'!MMM230</f>
        <v>0</v>
      </c>
      <c r="MMN15">
        <f>'Civil Works'!MMN230</f>
        <v>0</v>
      </c>
      <c r="MMO15">
        <f>'Civil Works'!MMO230</f>
        <v>0</v>
      </c>
      <c r="MMP15">
        <f>'Civil Works'!MMP230</f>
        <v>0</v>
      </c>
      <c r="MMQ15">
        <f>'Civil Works'!MMQ230</f>
        <v>0</v>
      </c>
      <c r="MMR15">
        <f>'Civil Works'!MMR230</f>
        <v>0</v>
      </c>
      <c r="MMS15">
        <f>'Civil Works'!MMS230</f>
        <v>0</v>
      </c>
      <c r="MMT15">
        <f>'Civil Works'!MMT230</f>
        <v>0</v>
      </c>
      <c r="MMU15">
        <f>'Civil Works'!MMU230</f>
        <v>0</v>
      </c>
      <c r="MMV15">
        <f>'Civil Works'!MMV230</f>
        <v>0</v>
      </c>
      <c r="MMW15">
        <f>'Civil Works'!MMW230</f>
        <v>0</v>
      </c>
      <c r="MMX15">
        <f>'Civil Works'!MMX230</f>
        <v>0</v>
      </c>
      <c r="MMY15">
        <f>'Civil Works'!MMY230</f>
        <v>0</v>
      </c>
      <c r="MMZ15">
        <f>'Civil Works'!MMZ230</f>
        <v>0</v>
      </c>
      <c r="MNA15">
        <f>'Civil Works'!MNA230</f>
        <v>0</v>
      </c>
      <c r="MNB15">
        <f>'Civil Works'!MNB230</f>
        <v>0</v>
      </c>
      <c r="MNC15">
        <f>'Civil Works'!MNC230</f>
        <v>0</v>
      </c>
      <c r="MND15">
        <f>'Civil Works'!MND230</f>
        <v>0</v>
      </c>
      <c r="MNE15">
        <f>'Civil Works'!MNE230</f>
        <v>0</v>
      </c>
      <c r="MNF15">
        <f>'Civil Works'!MNF230</f>
        <v>0</v>
      </c>
      <c r="MNG15">
        <f>'Civil Works'!MNG230</f>
        <v>0</v>
      </c>
      <c r="MNH15">
        <f>'Civil Works'!MNH230</f>
        <v>0</v>
      </c>
      <c r="MNI15">
        <f>'Civil Works'!MNI230</f>
        <v>0</v>
      </c>
      <c r="MNJ15">
        <f>'Civil Works'!MNJ230</f>
        <v>0</v>
      </c>
      <c r="MNK15">
        <f>'Civil Works'!MNK230</f>
        <v>0</v>
      </c>
      <c r="MNL15">
        <f>'Civil Works'!MNL230</f>
        <v>0</v>
      </c>
      <c r="MNM15">
        <f>'Civil Works'!MNM230</f>
        <v>0</v>
      </c>
      <c r="MNN15">
        <f>'Civil Works'!MNN230</f>
        <v>0</v>
      </c>
      <c r="MNO15">
        <f>'Civil Works'!MNO230</f>
        <v>0</v>
      </c>
      <c r="MNP15">
        <f>'Civil Works'!MNP230</f>
        <v>0</v>
      </c>
      <c r="MNQ15">
        <f>'Civil Works'!MNQ230</f>
        <v>0</v>
      </c>
      <c r="MNR15">
        <f>'Civil Works'!MNR230</f>
        <v>0</v>
      </c>
      <c r="MNS15">
        <f>'Civil Works'!MNS230</f>
        <v>0</v>
      </c>
      <c r="MNT15">
        <f>'Civil Works'!MNT230</f>
        <v>0</v>
      </c>
      <c r="MNU15">
        <f>'Civil Works'!MNU230</f>
        <v>0</v>
      </c>
      <c r="MNV15">
        <f>'Civil Works'!MNV230</f>
        <v>0</v>
      </c>
      <c r="MNW15">
        <f>'Civil Works'!MNW230</f>
        <v>0</v>
      </c>
      <c r="MNX15">
        <f>'Civil Works'!MNX230</f>
        <v>0</v>
      </c>
      <c r="MNY15">
        <f>'Civil Works'!MNY230</f>
        <v>0</v>
      </c>
      <c r="MNZ15">
        <f>'Civil Works'!MNZ230</f>
        <v>0</v>
      </c>
      <c r="MOA15">
        <f>'Civil Works'!MOA230</f>
        <v>0</v>
      </c>
      <c r="MOB15">
        <f>'Civil Works'!MOB230</f>
        <v>0</v>
      </c>
      <c r="MOC15">
        <f>'Civil Works'!MOC230</f>
        <v>0</v>
      </c>
      <c r="MOD15">
        <f>'Civil Works'!MOD230</f>
        <v>0</v>
      </c>
      <c r="MOE15">
        <f>'Civil Works'!MOE230</f>
        <v>0</v>
      </c>
      <c r="MOF15">
        <f>'Civil Works'!MOF230</f>
        <v>0</v>
      </c>
      <c r="MOG15">
        <f>'Civil Works'!MOG230</f>
        <v>0</v>
      </c>
      <c r="MOH15">
        <f>'Civil Works'!MOH230</f>
        <v>0</v>
      </c>
      <c r="MOI15">
        <f>'Civil Works'!MOI230</f>
        <v>0</v>
      </c>
      <c r="MOJ15">
        <f>'Civil Works'!MOJ230</f>
        <v>0</v>
      </c>
      <c r="MOK15">
        <f>'Civil Works'!MOK230</f>
        <v>0</v>
      </c>
      <c r="MOL15">
        <f>'Civil Works'!MOL230</f>
        <v>0</v>
      </c>
      <c r="MOM15">
        <f>'Civil Works'!MOM230</f>
        <v>0</v>
      </c>
      <c r="MON15">
        <f>'Civil Works'!MON230</f>
        <v>0</v>
      </c>
      <c r="MOO15">
        <f>'Civil Works'!MOO230</f>
        <v>0</v>
      </c>
      <c r="MOP15">
        <f>'Civil Works'!MOP230</f>
        <v>0</v>
      </c>
      <c r="MOQ15">
        <f>'Civil Works'!MOQ230</f>
        <v>0</v>
      </c>
      <c r="MOR15">
        <f>'Civil Works'!MOR230</f>
        <v>0</v>
      </c>
      <c r="MOS15">
        <f>'Civil Works'!MOS230</f>
        <v>0</v>
      </c>
      <c r="MOT15">
        <f>'Civil Works'!MOT230</f>
        <v>0</v>
      </c>
      <c r="MOU15">
        <f>'Civil Works'!MOU230</f>
        <v>0</v>
      </c>
      <c r="MOV15">
        <f>'Civil Works'!MOV230</f>
        <v>0</v>
      </c>
      <c r="MOW15">
        <f>'Civil Works'!MOW230</f>
        <v>0</v>
      </c>
      <c r="MOX15">
        <f>'Civil Works'!MOX230</f>
        <v>0</v>
      </c>
      <c r="MOY15">
        <f>'Civil Works'!MOY230</f>
        <v>0</v>
      </c>
      <c r="MOZ15">
        <f>'Civil Works'!MOZ230</f>
        <v>0</v>
      </c>
      <c r="MPA15">
        <f>'Civil Works'!MPA230</f>
        <v>0</v>
      </c>
      <c r="MPB15">
        <f>'Civil Works'!MPB230</f>
        <v>0</v>
      </c>
      <c r="MPC15">
        <f>'Civil Works'!MPC230</f>
        <v>0</v>
      </c>
      <c r="MPD15">
        <f>'Civil Works'!MPD230</f>
        <v>0</v>
      </c>
      <c r="MPE15">
        <f>'Civil Works'!MPE230</f>
        <v>0</v>
      </c>
      <c r="MPF15">
        <f>'Civil Works'!MPF230</f>
        <v>0</v>
      </c>
      <c r="MPG15">
        <f>'Civil Works'!MPG230</f>
        <v>0</v>
      </c>
      <c r="MPH15">
        <f>'Civil Works'!MPH230</f>
        <v>0</v>
      </c>
      <c r="MPI15">
        <f>'Civil Works'!MPI230</f>
        <v>0</v>
      </c>
      <c r="MPJ15">
        <f>'Civil Works'!MPJ230</f>
        <v>0</v>
      </c>
      <c r="MPK15">
        <f>'Civil Works'!MPK230</f>
        <v>0</v>
      </c>
      <c r="MPL15">
        <f>'Civil Works'!MPL230</f>
        <v>0</v>
      </c>
      <c r="MPM15">
        <f>'Civil Works'!MPM230</f>
        <v>0</v>
      </c>
      <c r="MPN15">
        <f>'Civil Works'!MPN230</f>
        <v>0</v>
      </c>
      <c r="MPO15">
        <f>'Civil Works'!MPO230</f>
        <v>0</v>
      </c>
      <c r="MPP15">
        <f>'Civil Works'!MPP230</f>
        <v>0</v>
      </c>
      <c r="MPQ15">
        <f>'Civil Works'!MPQ230</f>
        <v>0</v>
      </c>
      <c r="MPR15">
        <f>'Civil Works'!MPR230</f>
        <v>0</v>
      </c>
      <c r="MPS15">
        <f>'Civil Works'!MPS230</f>
        <v>0</v>
      </c>
      <c r="MPT15">
        <f>'Civil Works'!MPT230</f>
        <v>0</v>
      </c>
      <c r="MPU15">
        <f>'Civil Works'!MPU230</f>
        <v>0</v>
      </c>
      <c r="MPV15">
        <f>'Civil Works'!MPV230</f>
        <v>0</v>
      </c>
      <c r="MPW15">
        <f>'Civil Works'!MPW230</f>
        <v>0</v>
      </c>
      <c r="MPX15">
        <f>'Civil Works'!MPX230</f>
        <v>0</v>
      </c>
      <c r="MPY15">
        <f>'Civil Works'!MPY230</f>
        <v>0</v>
      </c>
      <c r="MPZ15">
        <f>'Civil Works'!MPZ230</f>
        <v>0</v>
      </c>
      <c r="MQA15">
        <f>'Civil Works'!MQA230</f>
        <v>0</v>
      </c>
      <c r="MQB15">
        <f>'Civil Works'!MQB230</f>
        <v>0</v>
      </c>
      <c r="MQC15">
        <f>'Civil Works'!MQC230</f>
        <v>0</v>
      </c>
      <c r="MQD15">
        <f>'Civil Works'!MQD230</f>
        <v>0</v>
      </c>
      <c r="MQE15">
        <f>'Civil Works'!MQE230</f>
        <v>0</v>
      </c>
      <c r="MQF15">
        <f>'Civil Works'!MQF230</f>
        <v>0</v>
      </c>
      <c r="MQG15">
        <f>'Civil Works'!MQG230</f>
        <v>0</v>
      </c>
      <c r="MQH15">
        <f>'Civil Works'!MQH230</f>
        <v>0</v>
      </c>
      <c r="MQI15">
        <f>'Civil Works'!MQI230</f>
        <v>0</v>
      </c>
      <c r="MQJ15">
        <f>'Civil Works'!MQJ230</f>
        <v>0</v>
      </c>
      <c r="MQK15">
        <f>'Civil Works'!MQK230</f>
        <v>0</v>
      </c>
      <c r="MQL15">
        <f>'Civil Works'!MQL230</f>
        <v>0</v>
      </c>
      <c r="MQM15">
        <f>'Civil Works'!MQM230</f>
        <v>0</v>
      </c>
      <c r="MQN15">
        <f>'Civil Works'!MQN230</f>
        <v>0</v>
      </c>
      <c r="MQO15">
        <f>'Civil Works'!MQO230</f>
        <v>0</v>
      </c>
      <c r="MQP15">
        <f>'Civil Works'!MQP230</f>
        <v>0</v>
      </c>
      <c r="MQQ15">
        <f>'Civil Works'!MQQ230</f>
        <v>0</v>
      </c>
      <c r="MQR15">
        <f>'Civil Works'!MQR230</f>
        <v>0</v>
      </c>
      <c r="MQS15">
        <f>'Civil Works'!MQS230</f>
        <v>0</v>
      </c>
      <c r="MQT15">
        <f>'Civil Works'!MQT230</f>
        <v>0</v>
      </c>
      <c r="MQU15">
        <f>'Civil Works'!MQU230</f>
        <v>0</v>
      </c>
      <c r="MQV15">
        <f>'Civil Works'!MQV230</f>
        <v>0</v>
      </c>
      <c r="MQW15">
        <f>'Civil Works'!MQW230</f>
        <v>0</v>
      </c>
      <c r="MQX15">
        <f>'Civil Works'!MQX230</f>
        <v>0</v>
      </c>
      <c r="MQY15">
        <f>'Civil Works'!MQY230</f>
        <v>0</v>
      </c>
      <c r="MQZ15">
        <f>'Civil Works'!MQZ230</f>
        <v>0</v>
      </c>
      <c r="MRA15">
        <f>'Civil Works'!MRA230</f>
        <v>0</v>
      </c>
      <c r="MRB15">
        <f>'Civil Works'!MRB230</f>
        <v>0</v>
      </c>
      <c r="MRC15">
        <f>'Civil Works'!MRC230</f>
        <v>0</v>
      </c>
      <c r="MRD15">
        <f>'Civil Works'!MRD230</f>
        <v>0</v>
      </c>
      <c r="MRE15">
        <f>'Civil Works'!MRE230</f>
        <v>0</v>
      </c>
      <c r="MRF15">
        <f>'Civil Works'!MRF230</f>
        <v>0</v>
      </c>
      <c r="MRG15">
        <f>'Civil Works'!MRG230</f>
        <v>0</v>
      </c>
      <c r="MRH15">
        <f>'Civil Works'!MRH230</f>
        <v>0</v>
      </c>
      <c r="MRI15">
        <f>'Civil Works'!MRI230</f>
        <v>0</v>
      </c>
      <c r="MRJ15">
        <f>'Civil Works'!MRJ230</f>
        <v>0</v>
      </c>
      <c r="MRK15">
        <f>'Civil Works'!MRK230</f>
        <v>0</v>
      </c>
      <c r="MRL15">
        <f>'Civil Works'!MRL230</f>
        <v>0</v>
      </c>
      <c r="MRM15">
        <f>'Civil Works'!MRM230</f>
        <v>0</v>
      </c>
      <c r="MRN15">
        <f>'Civil Works'!MRN230</f>
        <v>0</v>
      </c>
      <c r="MRO15">
        <f>'Civil Works'!MRO230</f>
        <v>0</v>
      </c>
      <c r="MRP15">
        <f>'Civil Works'!MRP230</f>
        <v>0</v>
      </c>
      <c r="MRQ15">
        <f>'Civil Works'!MRQ230</f>
        <v>0</v>
      </c>
      <c r="MRR15">
        <f>'Civil Works'!MRR230</f>
        <v>0</v>
      </c>
      <c r="MRS15">
        <f>'Civil Works'!MRS230</f>
        <v>0</v>
      </c>
      <c r="MRT15">
        <f>'Civil Works'!MRT230</f>
        <v>0</v>
      </c>
      <c r="MRU15">
        <f>'Civil Works'!MRU230</f>
        <v>0</v>
      </c>
      <c r="MRV15">
        <f>'Civil Works'!MRV230</f>
        <v>0</v>
      </c>
      <c r="MRW15">
        <f>'Civil Works'!MRW230</f>
        <v>0</v>
      </c>
      <c r="MRX15">
        <f>'Civil Works'!MRX230</f>
        <v>0</v>
      </c>
      <c r="MRY15">
        <f>'Civil Works'!MRY230</f>
        <v>0</v>
      </c>
      <c r="MRZ15">
        <f>'Civil Works'!MRZ230</f>
        <v>0</v>
      </c>
      <c r="MSA15">
        <f>'Civil Works'!MSA230</f>
        <v>0</v>
      </c>
      <c r="MSB15">
        <f>'Civil Works'!MSB230</f>
        <v>0</v>
      </c>
      <c r="MSC15">
        <f>'Civil Works'!MSC230</f>
        <v>0</v>
      </c>
      <c r="MSD15">
        <f>'Civil Works'!MSD230</f>
        <v>0</v>
      </c>
      <c r="MSE15">
        <f>'Civil Works'!MSE230</f>
        <v>0</v>
      </c>
      <c r="MSF15">
        <f>'Civil Works'!MSF230</f>
        <v>0</v>
      </c>
      <c r="MSG15">
        <f>'Civil Works'!MSG230</f>
        <v>0</v>
      </c>
      <c r="MSH15">
        <f>'Civil Works'!MSH230</f>
        <v>0</v>
      </c>
      <c r="MSI15">
        <f>'Civil Works'!MSI230</f>
        <v>0</v>
      </c>
      <c r="MSJ15">
        <f>'Civil Works'!MSJ230</f>
        <v>0</v>
      </c>
      <c r="MSK15">
        <f>'Civil Works'!MSK230</f>
        <v>0</v>
      </c>
      <c r="MSL15">
        <f>'Civil Works'!MSL230</f>
        <v>0</v>
      </c>
      <c r="MSM15">
        <f>'Civil Works'!MSM230</f>
        <v>0</v>
      </c>
      <c r="MSN15">
        <f>'Civil Works'!MSN230</f>
        <v>0</v>
      </c>
      <c r="MSO15">
        <f>'Civil Works'!MSO230</f>
        <v>0</v>
      </c>
      <c r="MSP15">
        <f>'Civil Works'!MSP230</f>
        <v>0</v>
      </c>
      <c r="MSQ15">
        <f>'Civil Works'!MSQ230</f>
        <v>0</v>
      </c>
      <c r="MSR15">
        <f>'Civil Works'!MSR230</f>
        <v>0</v>
      </c>
      <c r="MSS15">
        <f>'Civil Works'!MSS230</f>
        <v>0</v>
      </c>
      <c r="MST15">
        <f>'Civil Works'!MST230</f>
        <v>0</v>
      </c>
      <c r="MSU15">
        <f>'Civil Works'!MSU230</f>
        <v>0</v>
      </c>
      <c r="MSV15">
        <f>'Civil Works'!MSV230</f>
        <v>0</v>
      </c>
      <c r="MSW15">
        <f>'Civil Works'!MSW230</f>
        <v>0</v>
      </c>
      <c r="MSX15">
        <f>'Civil Works'!MSX230</f>
        <v>0</v>
      </c>
      <c r="MSY15">
        <f>'Civil Works'!MSY230</f>
        <v>0</v>
      </c>
      <c r="MSZ15">
        <f>'Civil Works'!MSZ230</f>
        <v>0</v>
      </c>
      <c r="MTA15">
        <f>'Civil Works'!MTA230</f>
        <v>0</v>
      </c>
      <c r="MTB15">
        <f>'Civil Works'!MTB230</f>
        <v>0</v>
      </c>
      <c r="MTC15">
        <f>'Civil Works'!MTC230</f>
        <v>0</v>
      </c>
      <c r="MTD15">
        <f>'Civil Works'!MTD230</f>
        <v>0</v>
      </c>
      <c r="MTE15">
        <f>'Civil Works'!MTE230</f>
        <v>0</v>
      </c>
      <c r="MTF15">
        <f>'Civil Works'!MTF230</f>
        <v>0</v>
      </c>
      <c r="MTG15">
        <f>'Civil Works'!MTG230</f>
        <v>0</v>
      </c>
      <c r="MTH15">
        <f>'Civil Works'!MTH230</f>
        <v>0</v>
      </c>
      <c r="MTI15">
        <f>'Civil Works'!MTI230</f>
        <v>0</v>
      </c>
      <c r="MTJ15">
        <f>'Civil Works'!MTJ230</f>
        <v>0</v>
      </c>
      <c r="MTK15">
        <f>'Civil Works'!MTK230</f>
        <v>0</v>
      </c>
      <c r="MTL15">
        <f>'Civil Works'!MTL230</f>
        <v>0</v>
      </c>
      <c r="MTM15">
        <f>'Civil Works'!MTM230</f>
        <v>0</v>
      </c>
      <c r="MTN15">
        <f>'Civil Works'!MTN230</f>
        <v>0</v>
      </c>
      <c r="MTO15">
        <f>'Civil Works'!MTO230</f>
        <v>0</v>
      </c>
      <c r="MTP15">
        <f>'Civil Works'!MTP230</f>
        <v>0</v>
      </c>
      <c r="MTQ15">
        <f>'Civil Works'!MTQ230</f>
        <v>0</v>
      </c>
      <c r="MTR15">
        <f>'Civil Works'!MTR230</f>
        <v>0</v>
      </c>
      <c r="MTS15">
        <f>'Civil Works'!MTS230</f>
        <v>0</v>
      </c>
      <c r="MTT15">
        <f>'Civil Works'!MTT230</f>
        <v>0</v>
      </c>
      <c r="MTU15">
        <f>'Civil Works'!MTU230</f>
        <v>0</v>
      </c>
      <c r="MTV15">
        <f>'Civil Works'!MTV230</f>
        <v>0</v>
      </c>
      <c r="MTW15">
        <f>'Civil Works'!MTW230</f>
        <v>0</v>
      </c>
      <c r="MTX15">
        <f>'Civil Works'!MTX230</f>
        <v>0</v>
      </c>
      <c r="MTY15">
        <f>'Civil Works'!MTY230</f>
        <v>0</v>
      </c>
      <c r="MTZ15">
        <f>'Civil Works'!MTZ230</f>
        <v>0</v>
      </c>
      <c r="MUA15">
        <f>'Civil Works'!MUA230</f>
        <v>0</v>
      </c>
      <c r="MUB15">
        <f>'Civil Works'!MUB230</f>
        <v>0</v>
      </c>
      <c r="MUC15">
        <f>'Civil Works'!MUC230</f>
        <v>0</v>
      </c>
      <c r="MUD15">
        <f>'Civil Works'!MUD230</f>
        <v>0</v>
      </c>
      <c r="MUE15">
        <f>'Civil Works'!MUE230</f>
        <v>0</v>
      </c>
      <c r="MUF15">
        <f>'Civil Works'!MUF230</f>
        <v>0</v>
      </c>
      <c r="MUG15">
        <f>'Civil Works'!MUG230</f>
        <v>0</v>
      </c>
      <c r="MUH15">
        <f>'Civil Works'!MUH230</f>
        <v>0</v>
      </c>
      <c r="MUI15">
        <f>'Civil Works'!MUI230</f>
        <v>0</v>
      </c>
      <c r="MUJ15">
        <f>'Civil Works'!MUJ230</f>
        <v>0</v>
      </c>
      <c r="MUK15">
        <f>'Civil Works'!MUK230</f>
        <v>0</v>
      </c>
      <c r="MUL15">
        <f>'Civil Works'!MUL230</f>
        <v>0</v>
      </c>
      <c r="MUM15">
        <f>'Civil Works'!MUM230</f>
        <v>0</v>
      </c>
      <c r="MUN15">
        <f>'Civil Works'!MUN230</f>
        <v>0</v>
      </c>
      <c r="MUO15">
        <f>'Civil Works'!MUO230</f>
        <v>0</v>
      </c>
      <c r="MUP15">
        <f>'Civil Works'!MUP230</f>
        <v>0</v>
      </c>
      <c r="MUQ15">
        <f>'Civil Works'!MUQ230</f>
        <v>0</v>
      </c>
      <c r="MUR15">
        <f>'Civil Works'!MUR230</f>
        <v>0</v>
      </c>
      <c r="MUS15">
        <f>'Civil Works'!MUS230</f>
        <v>0</v>
      </c>
      <c r="MUT15">
        <f>'Civil Works'!MUT230</f>
        <v>0</v>
      </c>
      <c r="MUU15">
        <f>'Civil Works'!MUU230</f>
        <v>0</v>
      </c>
      <c r="MUV15">
        <f>'Civil Works'!MUV230</f>
        <v>0</v>
      </c>
      <c r="MUW15">
        <f>'Civil Works'!MUW230</f>
        <v>0</v>
      </c>
      <c r="MUX15">
        <f>'Civil Works'!MUX230</f>
        <v>0</v>
      </c>
      <c r="MUY15">
        <f>'Civil Works'!MUY230</f>
        <v>0</v>
      </c>
      <c r="MUZ15">
        <f>'Civil Works'!MUZ230</f>
        <v>0</v>
      </c>
      <c r="MVA15">
        <f>'Civil Works'!MVA230</f>
        <v>0</v>
      </c>
      <c r="MVB15">
        <f>'Civil Works'!MVB230</f>
        <v>0</v>
      </c>
      <c r="MVC15">
        <f>'Civil Works'!MVC230</f>
        <v>0</v>
      </c>
      <c r="MVD15">
        <f>'Civil Works'!MVD230</f>
        <v>0</v>
      </c>
      <c r="MVE15">
        <f>'Civil Works'!MVE230</f>
        <v>0</v>
      </c>
      <c r="MVF15">
        <f>'Civil Works'!MVF230</f>
        <v>0</v>
      </c>
      <c r="MVG15">
        <f>'Civil Works'!MVG230</f>
        <v>0</v>
      </c>
      <c r="MVH15">
        <f>'Civil Works'!MVH230</f>
        <v>0</v>
      </c>
      <c r="MVI15">
        <f>'Civil Works'!MVI230</f>
        <v>0</v>
      </c>
      <c r="MVJ15">
        <f>'Civil Works'!MVJ230</f>
        <v>0</v>
      </c>
      <c r="MVK15">
        <f>'Civil Works'!MVK230</f>
        <v>0</v>
      </c>
      <c r="MVL15">
        <f>'Civil Works'!MVL230</f>
        <v>0</v>
      </c>
      <c r="MVM15">
        <f>'Civil Works'!MVM230</f>
        <v>0</v>
      </c>
      <c r="MVN15">
        <f>'Civil Works'!MVN230</f>
        <v>0</v>
      </c>
      <c r="MVO15">
        <f>'Civil Works'!MVO230</f>
        <v>0</v>
      </c>
      <c r="MVP15">
        <f>'Civil Works'!MVP230</f>
        <v>0</v>
      </c>
      <c r="MVQ15">
        <f>'Civil Works'!MVQ230</f>
        <v>0</v>
      </c>
      <c r="MVR15">
        <f>'Civil Works'!MVR230</f>
        <v>0</v>
      </c>
      <c r="MVS15">
        <f>'Civil Works'!MVS230</f>
        <v>0</v>
      </c>
      <c r="MVT15">
        <f>'Civil Works'!MVT230</f>
        <v>0</v>
      </c>
      <c r="MVU15">
        <f>'Civil Works'!MVU230</f>
        <v>0</v>
      </c>
      <c r="MVV15">
        <f>'Civil Works'!MVV230</f>
        <v>0</v>
      </c>
      <c r="MVW15">
        <f>'Civil Works'!MVW230</f>
        <v>0</v>
      </c>
      <c r="MVX15">
        <f>'Civil Works'!MVX230</f>
        <v>0</v>
      </c>
      <c r="MVY15">
        <f>'Civil Works'!MVY230</f>
        <v>0</v>
      </c>
      <c r="MVZ15">
        <f>'Civil Works'!MVZ230</f>
        <v>0</v>
      </c>
      <c r="MWA15">
        <f>'Civil Works'!MWA230</f>
        <v>0</v>
      </c>
      <c r="MWB15">
        <f>'Civil Works'!MWB230</f>
        <v>0</v>
      </c>
      <c r="MWC15">
        <f>'Civil Works'!MWC230</f>
        <v>0</v>
      </c>
      <c r="MWD15">
        <f>'Civil Works'!MWD230</f>
        <v>0</v>
      </c>
      <c r="MWE15">
        <f>'Civil Works'!MWE230</f>
        <v>0</v>
      </c>
      <c r="MWF15">
        <f>'Civil Works'!MWF230</f>
        <v>0</v>
      </c>
      <c r="MWG15">
        <f>'Civil Works'!MWG230</f>
        <v>0</v>
      </c>
      <c r="MWH15">
        <f>'Civil Works'!MWH230</f>
        <v>0</v>
      </c>
      <c r="MWI15">
        <f>'Civil Works'!MWI230</f>
        <v>0</v>
      </c>
      <c r="MWJ15">
        <f>'Civil Works'!MWJ230</f>
        <v>0</v>
      </c>
      <c r="MWK15">
        <f>'Civil Works'!MWK230</f>
        <v>0</v>
      </c>
      <c r="MWL15">
        <f>'Civil Works'!MWL230</f>
        <v>0</v>
      </c>
      <c r="MWM15">
        <f>'Civil Works'!MWM230</f>
        <v>0</v>
      </c>
      <c r="MWN15">
        <f>'Civil Works'!MWN230</f>
        <v>0</v>
      </c>
      <c r="MWO15">
        <f>'Civil Works'!MWO230</f>
        <v>0</v>
      </c>
      <c r="MWP15">
        <f>'Civil Works'!MWP230</f>
        <v>0</v>
      </c>
      <c r="MWQ15">
        <f>'Civil Works'!MWQ230</f>
        <v>0</v>
      </c>
      <c r="MWR15">
        <f>'Civil Works'!MWR230</f>
        <v>0</v>
      </c>
      <c r="MWS15">
        <f>'Civil Works'!MWS230</f>
        <v>0</v>
      </c>
      <c r="MWT15">
        <f>'Civil Works'!MWT230</f>
        <v>0</v>
      </c>
      <c r="MWU15">
        <f>'Civil Works'!MWU230</f>
        <v>0</v>
      </c>
      <c r="MWV15">
        <f>'Civil Works'!MWV230</f>
        <v>0</v>
      </c>
      <c r="MWW15">
        <f>'Civil Works'!MWW230</f>
        <v>0</v>
      </c>
      <c r="MWX15">
        <f>'Civil Works'!MWX230</f>
        <v>0</v>
      </c>
      <c r="MWY15">
        <f>'Civil Works'!MWY230</f>
        <v>0</v>
      </c>
      <c r="MWZ15">
        <f>'Civil Works'!MWZ230</f>
        <v>0</v>
      </c>
      <c r="MXA15">
        <f>'Civil Works'!MXA230</f>
        <v>0</v>
      </c>
      <c r="MXB15">
        <f>'Civil Works'!MXB230</f>
        <v>0</v>
      </c>
      <c r="MXC15">
        <f>'Civil Works'!MXC230</f>
        <v>0</v>
      </c>
      <c r="MXD15">
        <f>'Civil Works'!MXD230</f>
        <v>0</v>
      </c>
      <c r="MXE15">
        <f>'Civil Works'!MXE230</f>
        <v>0</v>
      </c>
      <c r="MXF15">
        <f>'Civil Works'!MXF230</f>
        <v>0</v>
      </c>
      <c r="MXG15">
        <f>'Civil Works'!MXG230</f>
        <v>0</v>
      </c>
      <c r="MXH15">
        <f>'Civil Works'!MXH230</f>
        <v>0</v>
      </c>
      <c r="MXI15">
        <f>'Civil Works'!MXI230</f>
        <v>0</v>
      </c>
      <c r="MXJ15">
        <f>'Civil Works'!MXJ230</f>
        <v>0</v>
      </c>
      <c r="MXK15">
        <f>'Civil Works'!MXK230</f>
        <v>0</v>
      </c>
      <c r="MXL15">
        <f>'Civil Works'!MXL230</f>
        <v>0</v>
      </c>
      <c r="MXM15">
        <f>'Civil Works'!MXM230</f>
        <v>0</v>
      </c>
      <c r="MXN15">
        <f>'Civil Works'!MXN230</f>
        <v>0</v>
      </c>
      <c r="MXO15">
        <f>'Civil Works'!MXO230</f>
        <v>0</v>
      </c>
      <c r="MXP15">
        <f>'Civil Works'!MXP230</f>
        <v>0</v>
      </c>
      <c r="MXQ15">
        <f>'Civil Works'!MXQ230</f>
        <v>0</v>
      </c>
      <c r="MXR15">
        <f>'Civil Works'!MXR230</f>
        <v>0</v>
      </c>
      <c r="MXS15">
        <f>'Civil Works'!MXS230</f>
        <v>0</v>
      </c>
      <c r="MXT15">
        <f>'Civil Works'!MXT230</f>
        <v>0</v>
      </c>
      <c r="MXU15">
        <f>'Civil Works'!MXU230</f>
        <v>0</v>
      </c>
      <c r="MXV15">
        <f>'Civil Works'!MXV230</f>
        <v>0</v>
      </c>
      <c r="MXW15">
        <f>'Civil Works'!MXW230</f>
        <v>0</v>
      </c>
      <c r="MXX15">
        <f>'Civil Works'!MXX230</f>
        <v>0</v>
      </c>
      <c r="MXY15">
        <f>'Civil Works'!MXY230</f>
        <v>0</v>
      </c>
      <c r="MXZ15">
        <f>'Civil Works'!MXZ230</f>
        <v>0</v>
      </c>
      <c r="MYA15">
        <f>'Civil Works'!MYA230</f>
        <v>0</v>
      </c>
      <c r="MYB15">
        <f>'Civil Works'!MYB230</f>
        <v>0</v>
      </c>
      <c r="MYC15">
        <f>'Civil Works'!MYC230</f>
        <v>0</v>
      </c>
      <c r="MYD15">
        <f>'Civil Works'!MYD230</f>
        <v>0</v>
      </c>
      <c r="MYE15">
        <f>'Civil Works'!MYE230</f>
        <v>0</v>
      </c>
      <c r="MYF15">
        <f>'Civil Works'!MYF230</f>
        <v>0</v>
      </c>
      <c r="MYG15">
        <f>'Civil Works'!MYG230</f>
        <v>0</v>
      </c>
      <c r="MYH15">
        <f>'Civil Works'!MYH230</f>
        <v>0</v>
      </c>
      <c r="MYI15">
        <f>'Civil Works'!MYI230</f>
        <v>0</v>
      </c>
      <c r="MYJ15">
        <f>'Civil Works'!MYJ230</f>
        <v>0</v>
      </c>
      <c r="MYK15">
        <f>'Civil Works'!MYK230</f>
        <v>0</v>
      </c>
      <c r="MYL15">
        <f>'Civil Works'!MYL230</f>
        <v>0</v>
      </c>
      <c r="MYM15">
        <f>'Civil Works'!MYM230</f>
        <v>0</v>
      </c>
      <c r="MYN15">
        <f>'Civil Works'!MYN230</f>
        <v>0</v>
      </c>
      <c r="MYO15">
        <f>'Civil Works'!MYO230</f>
        <v>0</v>
      </c>
      <c r="MYP15">
        <f>'Civil Works'!MYP230</f>
        <v>0</v>
      </c>
      <c r="MYQ15">
        <f>'Civil Works'!MYQ230</f>
        <v>0</v>
      </c>
      <c r="MYR15">
        <f>'Civil Works'!MYR230</f>
        <v>0</v>
      </c>
      <c r="MYS15">
        <f>'Civil Works'!MYS230</f>
        <v>0</v>
      </c>
      <c r="MYT15">
        <f>'Civil Works'!MYT230</f>
        <v>0</v>
      </c>
      <c r="MYU15">
        <f>'Civil Works'!MYU230</f>
        <v>0</v>
      </c>
      <c r="MYV15">
        <f>'Civil Works'!MYV230</f>
        <v>0</v>
      </c>
      <c r="MYW15">
        <f>'Civil Works'!MYW230</f>
        <v>0</v>
      </c>
      <c r="MYX15">
        <f>'Civil Works'!MYX230</f>
        <v>0</v>
      </c>
      <c r="MYY15">
        <f>'Civil Works'!MYY230</f>
        <v>0</v>
      </c>
      <c r="MYZ15">
        <f>'Civil Works'!MYZ230</f>
        <v>0</v>
      </c>
      <c r="MZA15">
        <f>'Civil Works'!MZA230</f>
        <v>0</v>
      </c>
      <c r="MZB15">
        <f>'Civil Works'!MZB230</f>
        <v>0</v>
      </c>
      <c r="MZC15">
        <f>'Civil Works'!MZC230</f>
        <v>0</v>
      </c>
      <c r="MZD15">
        <f>'Civil Works'!MZD230</f>
        <v>0</v>
      </c>
      <c r="MZE15">
        <f>'Civil Works'!MZE230</f>
        <v>0</v>
      </c>
      <c r="MZF15">
        <f>'Civil Works'!MZF230</f>
        <v>0</v>
      </c>
      <c r="MZG15">
        <f>'Civil Works'!MZG230</f>
        <v>0</v>
      </c>
      <c r="MZH15">
        <f>'Civil Works'!MZH230</f>
        <v>0</v>
      </c>
      <c r="MZI15">
        <f>'Civil Works'!MZI230</f>
        <v>0</v>
      </c>
      <c r="MZJ15">
        <f>'Civil Works'!MZJ230</f>
        <v>0</v>
      </c>
      <c r="MZK15">
        <f>'Civil Works'!MZK230</f>
        <v>0</v>
      </c>
      <c r="MZL15">
        <f>'Civil Works'!MZL230</f>
        <v>0</v>
      </c>
      <c r="MZM15">
        <f>'Civil Works'!MZM230</f>
        <v>0</v>
      </c>
      <c r="MZN15">
        <f>'Civil Works'!MZN230</f>
        <v>0</v>
      </c>
      <c r="MZO15">
        <f>'Civil Works'!MZO230</f>
        <v>0</v>
      </c>
      <c r="MZP15">
        <f>'Civil Works'!MZP230</f>
        <v>0</v>
      </c>
      <c r="MZQ15">
        <f>'Civil Works'!MZQ230</f>
        <v>0</v>
      </c>
      <c r="MZR15">
        <f>'Civil Works'!MZR230</f>
        <v>0</v>
      </c>
      <c r="MZS15">
        <f>'Civil Works'!MZS230</f>
        <v>0</v>
      </c>
      <c r="MZT15">
        <f>'Civil Works'!MZT230</f>
        <v>0</v>
      </c>
      <c r="MZU15">
        <f>'Civil Works'!MZU230</f>
        <v>0</v>
      </c>
      <c r="MZV15">
        <f>'Civil Works'!MZV230</f>
        <v>0</v>
      </c>
      <c r="MZW15">
        <f>'Civil Works'!MZW230</f>
        <v>0</v>
      </c>
      <c r="MZX15">
        <f>'Civil Works'!MZX230</f>
        <v>0</v>
      </c>
      <c r="MZY15">
        <f>'Civil Works'!MZY230</f>
        <v>0</v>
      </c>
      <c r="MZZ15">
        <f>'Civil Works'!MZZ230</f>
        <v>0</v>
      </c>
      <c r="NAA15">
        <f>'Civil Works'!NAA230</f>
        <v>0</v>
      </c>
      <c r="NAB15">
        <f>'Civil Works'!NAB230</f>
        <v>0</v>
      </c>
      <c r="NAC15">
        <f>'Civil Works'!NAC230</f>
        <v>0</v>
      </c>
      <c r="NAD15">
        <f>'Civil Works'!NAD230</f>
        <v>0</v>
      </c>
      <c r="NAE15">
        <f>'Civil Works'!NAE230</f>
        <v>0</v>
      </c>
      <c r="NAF15">
        <f>'Civil Works'!NAF230</f>
        <v>0</v>
      </c>
      <c r="NAG15">
        <f>'Civil Works'!NAG230</f>
        <v>0</v>
      </c>
      <c r="NAH15">
        <f>'Civil Works'!NAH230</f>
        <v>0</v>
      </c>
      <c r="NAI15">
        <f>'Civil Works'!NAI230</f>
        <v>0</v>
      </c>
      <c r="NAJ15">
        <f>'Civil Works'!NAJ230</f>
        <v>0</v>
      </c>
      <c r="NAK15">
        <f>'Civil Works'!NAK230</f>
        <v>0</v>
      </c>
      <c r="NAL15">
        <f>'Civil Works'!NAL230</f>
        <v>0</v>
      </c>
      <c r="NAM15">
        <f>'Civil Works'!NAM230</f>
        <v>0</v>
      </c>
      <c r="NAN15">
        <f>'Civil Works'!NAN230</f>
        <v>0</v>
      </c>
      <c r="NAO15">
        <f>'Civil Works'!NAO230</f>
        <v>0</v>
      </c>
      <c r="NAP15">
        <f>'Civil Works'!NAP230</f>
        <v>0</v>
      </c>
      <c r="NAQ15">
        <f>'Civil Works'!NAQ230</f>
        <v>0</v>
      </c>
      <c r="NAR15">
        <f>'Civil Works'!NAR230</f>
        <v>0</v>
      </c>
      <c r="NAS15">
        <f>'Civil Works'!NAS230</f>
        <v>0</v>
      </c>
      <c r="NAT15">
        <f>'Civil Works'!NAT230</f>
        <v>0</v>
      </c>
      <c r="NAU15">
        <f>'Civil Works'!NAU230</f>
        <v>0</v>
      </c>
      <c r="NAV15">
        <f>'Civil Works'!NAV230</f>
        <v>0</v>
      </c>
      <c r="NAW15">
        <f>'Civil Works'!NAW230</f>
        <v>0</v>
      </c>
      <c r="NAX15">
        <f>'Civil Works'!NAX230</f>
        <v>0</v>
      </c>
      <c r="NAY15">
        <f>'Civil Works'!NAY230</f>
        <v>0</v>
      </c>
      <c r="NAZ15">
        <f>'Civil Works'!NAZ230</f>
        <v>0</v>
      </c>
      <c r="NBA15">
        <f>'Civil Works'!NBA230</f>
        <v>0</v>
      </c>
      <c r="NBB15">
        <f>'Civil Works'!NBB230</f>
        <v>0</v>
      </c>
      <c r="NBC15">
        <f>'Civil Works'!NBC230</f>
        <v>0</v>
      </c>
      <c r="NBD15">
        <f>'Civil Works'!NBD230</f>
        <v>0</v>
      </c>
      <c r="NBE15">
        <f>'Civil Works'!NBE230</f>
        <v>0</v>
      </c>
      <c r="NBF15">
        <f>'Civil Works'!NBF230</f>
        <v>0</v>
      </c>
      <c r="NBG15">
        <f>'Civil Works'!NBG230</f>
        <v>0</v>
      </c>
      <c r="NBH15">
        <f>'Civil Works'!NBH230</f>
        <v>0</v>
      </c>
      <c r="NBI15">
        <f>'Civil Works'!NBI230</f>
        <v>0</v>
      </c>
      <c r="NBJ15">
        <f>'Civil Works'!NBJ230</f>
        <v>0</v>
      </c>
      <c r="NBK15">
        <f>'Civil Works'!NBK230</f>
        <v>0</v>
      </c>
      <c r="NBL15">
        <f>'Civil Works'!NBL230</f>
        <v>0</v>
      </c>
      <c r="NBM15">
        <f>'Civil Works'!NBM230</f>
        <v>0</v>
      </c>
      <c r="NBN15">
        <f>'Civil Works'!NBN230</f>
        <v>0</v>
      </c>
      <c r="NBO15">
        <f>'Civil Works'!NBO230</f>
        <v>0</v>
      </c>
      <c r="NBP15">
        <f>'Civil Works'!NBP230</f>
        <v>0</v>
      </c>
      <c r="NBQ15">
        <f>'Civil Works'!NBQ230</f>
        <v>0</v>
      </c>
      <c r="NBR15">
        <f>'Civil Works'!NBR230</f>
        <v>0</v>
      </c>
      <c r="NBS15">
        <f>'Civil Works'!NBS230</f>
        <v>0</v>
      </c>
      <c r="NBT15">
        <f>'Civil Works'!NBT230</f>
        <v>0</v>
      </c>
      <c r="NBU15">
        <f>'Civil Works'!NBU230</f>
        <v>0</v>
      </c>
      <c r="NBV15">
        <f>'Civil Works'!NBV230</f>
        <v>0</v>
      </c>
      <c r="NBW15">
        <f>'Civil Works'!NBW230</f>
        <v>0</v>
      </c>
      <c r="NBX15">
        <f>'Civil Works'!NBX230</f>
        <v>0</v>
      </c>
      <c r="NBY15">
        <f>'Civil Works'!NBY230</f>
        <v>0</v>
      </c>
      <c r="NBZ15">
        <f>'Civil Works'!NBZ230</f>
        <v>0</v>
      </c>
      <c r="NCA15">
        <f>'Civil Works'!NCA230</f>
        <v>0</v>
      </c>
      <c r="NCB15">
        <f>'Civil Works'!NCB230</f>
        <v>0</v>
      </c>
      <c r="NCC15">
        <f>'Civil Works'!NCC230</f>
        <v>0</v>
      </c>
      <c r="NCD15">
        <f>'Civil Works'!NCD230</f>
        <v>0</v>
      </c>
      <c r="NCE15">
        <f>'Civil Works'!NCE230</f>
        <v>0</v>
      </c>
      <c r="NCF15">
        <f>'Civil Works'!NCF230</f>
        <v>0</v>
      </c>
      <c r="NCG15">
        <f>'Civil Works'!NCG230</f>
        <v>0</v>
      </c>
      <c r="NCH15">
        <f>'Civil Works'!NCH230</f>
        <v>0</v>
      </c>
      <c r="NCI15">
        <f>'Civil Works'!NCI230</f>
        <v>0</v>
      </c>
      <c r="NCJ15">
        <f>'Civil Works'!NCJ230</f>
        <v>0</v>
      </c>
      <c r="NCK15">
        <f>'Civil Works'!NCK230</f>
        <v>0</v>
      </c>
      <c r="NCL15">
        <f>'Civil Works'!NCL230</f>
        <v>0</v>
      </c>
      <c r="NCM15">
        <f>'Civil Works'!NCM230</f>
        <v>0</v>
      </c>
      <c r="NCN15">
        <f>'Civil Works'!NCN230</f>
        <v>0</v>
      </c>
      <c r="NCO15">
        <f>'Civil Works'!NCO230</f>
        <v>0</v>
      </c>
      <c r="NCP15">
        <f>'Civil Works'!NCP230</f>
        <v>0</v>
      </c>
      <c r="NCQ15">
        <f>'Civil Works'!NCQ230</f>
        <v>0</v>
      </c>
      <c r="NCR15">
        <f>'Civil Works'!NCR230</f>
        <v>0</v>
      </c>
      <c r="NCS15">
        <f>'Civil Works'!NCS230</f>
        <v>0</v>
      </c>
      <c r="NCT15">
        <f>'Civil Works'!NCT230</f>
        <v>0</v>
      </c>
      <c r="NCU15">
        <f>'Civil Works'!NCU230</f>
        <v>0</v>
      </c>
      <c r="NCV15">
        <f>'Civil Works'!NCV230</f>
        <v>0</v>
      </c>
      <c r="NCW15">
        <f>'Civil Works'!NCW230</f>
        <v>0</v>
      </c>
      <c r="NCX15">
        <f>'Civil Works'!NCX230</f>
        <v>0</v>
      </c>
      <c r="NCY15">
        <f>'Civil Works'!NCY230</f>
        <v>0</v>
      </c>
      <c r="NCZ15">
        <f>'Civil Works'!NCZ230</f>
        <v>0</v>
      </c>
      <c r="NDA15">
        <f>'Civil Works'!NDA230</f>
        <v>0</v>
      </c>
      <c r="NDB15">
        <f>'Civil Works'!NDB230</f>
        <v>0</v>
      </c>
      <c r="NDC15">
        <f>'Civil Works'!NDC230</f>
        <v>0</v>
      </c>
      <c r="NDD15">
        <f>'Civil Works'!NDD230</f>
        <v>0</v>
      </c>
      <c r="NDE15">
        <f>'Civil Works'!NDE230</f>
        <v>0</v>
      </c>
      <c r="NDF15">
        <f>'Civil Works'!NDF230</f>
        <v>0</v>
      </c>
      <c r="NDG15">
        <f>'Civil Works'!NDG230</f>
        <v>0</v>
      </c>
      <c r="NDH15">
        <f>'Civil Works'!NDH230</f>
        <v>0</v>
      </c>
      <c r="NDI15">
        <f>'Civil Works'!NDI230</f>
        <v>0</v>
      </c>
      <c r="NDJ15">
        <f>'Civil Works'!NDJ230</f>
        <v>0</v>
      </c>
      <c r="NDK15">
        <f>'Civil Works'!NDK230</f>
        <v>0</v>
      </c>
      <c r="NDL15">
        <f>'Civil Works'!NDL230</f>
        <v>0</v>
      </c>
      <c r="NDM15">
        <f>'Civil Works'!NDM230</f>
        <v>0</v>
      </c>
      <c r="NDN15">
        <f>'Civil Works'!NDN230</f>
        <v>0</v>
      </c>
      <c r="NDO15">
        <f>'Civil Works'!NDO230</f>
        <v>0</v>
      </c>
      <c r="NDP15">
        <f>'Civil Works'!NDP230</f>
        <v>0</v>
      </c>
      <c r="NDQ15">
        <f>'Civil Works'!NDQ230</f>
        <v>0</v>
      </c>
      <c r="NDR15">
        <f>'Civil Works'!NDR230</f>
        <v>0</v>
      </c>
      <c r="NDS15">
        <f>'Civil Works'!NDS230</f>
        <v>0</v>
      </c>
      <c r="NDT15">
        <f>'Civil Works'!NDT230</f>
        <v>0</v>
      </c>
      <c r="NDU15">
        <f>'Civil Works'!NDU230</f>
        <v>0</v>
      </c>
      <c r="NDV15">
        <f>'Civil Works'!NDV230</f>
        <v>0</v>
      </c>
      <c r="NDW15">
        <f>'Civil Works'!NDW230</f>
        <v>0</v>
      </c>
      <c r="NDX15">
        <f>'Civil Works'!NDX230</f>
        <v>0</v>
      </c>
      <c r="NDY15">
        <f>'Civil Works'!NDY230</f>
        <v>0</v>
      </c>
      <c r="NDZ15">
        <f>'Civil Works'!NDZ230</f>
        <v>0</v>
      </c>
      <c r="NEA15">
        <f>'Civil Works'!NEA230</f>
        <v>0</v>
      </c>
      <c r="NEB15">
        <f>'Civil Works'!NEB230</f>
        <v>0</v>
      </c>
      <c r="NEC15">
        <f>'Civil Works'!NEC230</f>
        <v>0</v>
      </c>
      <c r="NED15">
        <f>'Civil Works'!NED230</f>
        <v>0</v>
      </c>
      <c r="NEE15">
        <f>'Civil Works'!NEE230</f>
        <v>0</v>
      </c>
      <c r="NEF15">
        <f>'Civil Works'!NEF230</f>
        <v>0</v>
      </c>
      <c r="NEG15">
        <f>'Civil Works'!NEG230</f>
        <v>0</v>
      </c>
      <c r="NEH15">
        <f>'Civil Works'!NEH230</f>
        <v>0</v>
      </c>
      <c r="NEI15">
        <f>'Civil Works'!NEI230</f>
        <v>0</v>
      </c>
      <c r="NEJ15">
        <f>'Civil Works'!NEJ230</f>
        <v>0</v>
      </c>
      <c r="NEK15">
        <f>'Civil Works'!NEK230</f>
        <v>0</v>
      </c>
      <c r="NEL15">
        <f>'Civil Works'!NEL230</f>
        <v>0</v>
      </c>
      <c r="NEM15">
        <f>'Civil Works'!NEM230</f>
        <v>0</v>
      </c>
      <c r="NEN15">
        <f>'Civil Works'!NEN230</f>
        <v>0</v>
      </c>
      <c r="NEO15">
        <f>'Civil Works'!NEO230</f>
        <v>0</v>
      </c>
      <c r="NEP15">
        <f>'Civil Works'!NEP230</f>
        <v>0</v>
      </c>
      <c r="NEQ15">
        <f>'Civil Works'!NEQ230</f>
        <v>0</v>
      </c>
      <c r="NER15">
        <f>'Civil Works'!NER230</f>
        <v>0</v>
      </c>
      <c r="NES15">
        <f>'Civil Works'!NES230</f>
        <v>0</v>
      </c>
      <c r="NET15">
        <f>'Civil Works'!NET230</f>
        <v>0</v>
      </c>
      <c r="NEU15">
        <f>'Civil Works'!NEU230</f>
        <v>0</v>
      </c>
      <c r="NEV15">
        <f>'Civil Works'!NEV230</f>
        <v>0</v>
      </c>
      <c r="NEW15">
        <f>'Civil Works'!NEW230</f>
        <v>0</v>
      </c>
      <c r="NEX15">
        <f>'Civil Works'!NEX230</f>
        <v>0</v>
      </c>
      <c r="NEY15">
        <f>'Civil Works'!NEY230</f>
        <v>0</v>
      </c>
      <c r="NEZ15">
        <f>'Civil Works'!NEZ230</f>
        <v>0</v>
      </c>
      <c r="NFA15">
        <f>'Civil Works'!NFA230</f>
        <v>0</v>
      </c>
      <c r="NFB15">
        <f>'Civil Works'!NFB230</f>
        <v>0</v>
      </c>
      <c r="NFC15">
        <f>'Civil Works'!NFC230</f>
        <v>0</v>
      </c>
      <c r="NFD15">
        <f>'Civil Works'!NFD230</f>
        <v>0</v>
      </c>
      <c r="NFE15">
        <f>'Civil Works'!NFE230</f>
        <v>0</v>
      </c>
      <c r="NFF15">
        <f>'Civil Works'!NFF230</f>
        <v>0</v>
      </c>
      <c r="NFG15">
        <f>'Civil Works'!NFG230</f>
        <v>0</v>
      </c>
      <c r="NFH15">
        <f>'Civil Works'!NFH230</f>
        <v>0</v>
      </c>
      <c r="NFI15">
        <f>'Civil Works'!NFI230</f>
        <v>0</v>
      </c>
      <c r="NFJ15">
        <f>'Civil Works'!NFJ230</f>
        <v>0</v>
      </c>
      <c r="NFK15">
        <f>'Civil Works'!NFK230</f>
        <v>0</v>
      </c>
      <c r="NFL15">
        <f>'Civil Works'!NFL230</f>
        <v>0</v>
      </c>
      <c r="NFM15">
        <f>'Civil Works'!NFM230</f>
        <v>0</v>
      </c>
      <c r="NFN15">
        <f>'Civil Works'!NFN230</f>
        <v>0</v>
      </c>
      <c r="NFO15">
        <f>'Civil Works'!NFO230</f>
        <v>0</v>
      </c>
      <c r="NFP15">
        <f>'Civil Works'!NFP230</f>
        <v>0</v>
      </c>
      <c r="NFQ15">
        <f>'Civil Works'!NFQ230</f>
        <v>0</v>
      </c>
      <c r="NFR15">
        <f>'Civil Works'!NFR230</f>
        <v>0</v>
      </c>
      <c r="NFS15">
        <f>'Civil Works'!NFS230</f>
        <v>0</v>
      </c>
      <c r="NFT15">
        <f>'Civil Works'!NFT230</f>
        <v>0</v>
      </c>
      <c r="NFU15">
        <f>'Civil Works'!NFU230</f>
        <v>0</v>
      </c>
      <c r="NFV15">
        <f>'Civil Works'!NFV230</f>
        <v>0</v>
      </c>
      <c r="NFW15">
        <f>'Civil Works'!NFW230</f>
        <v>0</v>
      </c>
      <c r="NFX15">
        <f>'Civil Works'!NFX230</f>
        <v>0</v>
      </c>
      <c r="NFY15">
        <f>'Civil Works'!NFY230</f>
        <v>0</v>
      </c>
      <c r="NFZ15">
        <f>'Civil Works'!NFZ230</f>
        <v>0</v>
      </c>
      <c r="NGA15">
        <f>'Civil Works'!NGA230</f>
        <v>0</v>
      </c>
      <c r="NGB15">
        <f>'Civil Works'!NGB230</f>
        <v>0</v>
      </c>
      <c r="NGC15">
        <f>'Civil Works'!NGC230</f>
        <v>0</v>
      </c>
      <c r="NGD15">
        <f>'Civil Works'!NGD230</f>
        <v>0</v>
      </c>
      <c r="NGE15">
        <f>'Civil Works'!NGE230</f>
        <v>0</v>
      </c>
      <c r="NGF15">
        <f>'Civil Works'!NGF230</f>
        <v>0</v>
      </c>
      <c r="NGG15">
        <f>'Civil Works'!NGG230</f>
        <v>0</v>
      </c>
      <c r="NGH15">
        <f>'Civil Works'!NGH230</f>
        <v>0</v>
      </c>
      <c r="NGI15">
        <f>'Civil Works'!NGI230</f>
        <v>0</v>
      </c>
      <c r="NGJ15">
        <f>'Civil Works'!NGJ230</f>
        <v>0</v>
      </c>
      <c r="NGK15">
        <f>'Civil Works'!NGK230</f>
        <v>0</v>
      </c>
      <c r="NGL15">
        <f>'Civil Works'!NGL230</f>
        <v>0</v>
      </c>
      <c r="NGM15">
        <f>'Civil Works'!NGM230</f>
        <v>0</v>
      </c>
      <c r="NGN15">
        <f>'Civil Works'!NGN230</f>
        <v>0</v>
      </c>
      <c r="NGO15">
        <f>'Civil Works'!NGO230</f>
        <v>0</v>
      </c>
      <c r="NGP15">
        <f>'Civil Works'!NGP230</f>
        <v>0</v>
      </c>
      <c r="NGQ15">
        <f>'Civil Works'!NGQ230</f>
        <v>0</v>
      </c>
      <c r="NGR15">
        <f>'Civil Works'!NGR230</f>
        <v>0</v>
      </c>
      <c r="NGS15">
        <f>'Civil Works'!NGS230</f>
        <v>0</v>
      </c>
      <c r="NGT15">
        <f>'Civil Works'!NGT230</f>
        <v>0</v>
      </c>
      <c r="NGU15">
        <f>'Civil Works'!NGU230</f>
        <v>0</v>
      </c>
      <c r="NGV15">
        <f>'Civil Works'!NGV230</f>
        <v>0</v>
      </c>
      <c r="NGW15">
        <f>'Civil Works'!NGW230</f>
        <v>0</v>
      </c>
      <c r="NGX15">
        <f>'Civil Works'!NGX230</f>
        <v>0</v>
      </c>
      <c r="NGY15">
        <f>'Civil Works'!NGY230</f>
        <v>0</v>
      </c>
      <c r="NGZ15">
        <f>'Civil Works'!NGZ230</f>
        <v>0</v>
      </c>
      <c r="NHA15">
        <f>'Civil Works'!NHA230</f>
        <v>0</v>
      </c>
      <c r="NHB15">
        <f>'Civil Works'!NHB230</f>
        <v>0</v>
      </c>
      <c r="NHC15">
        <f>'Civil Works'!NHC230</f>
        <v>0</v>
      </c>
      <c r="NHD15">
        <f>'Civil Works'!NHD230</f>
        <v>0</v>
      </c>
      <c r="NHE15">
        <f>'Civil Works'!NHE230</f>
        <v>0</v>
      </c>
      <c r="NHF15">
        <f>'Civil Works'!NHF230</f>
        <v>0</v>
      </c>
      <c r="NHG15">
        <f>'Civil Works'!NHG230</f>
        <v>0</v>
      </c>
      <c r="NHH15">
        <f>'Civil Works'!NHH230</f>
        <v>0</v>
      </c>
      <c r="NHI15">
        <f>'Civil Works'!NHI230</f>
        <v>0</v>
      </c>
      <c r="NHJ15">
        <f>'Civil Works'!NHJ230</f>
        <v>0</v>
      </c>
      <c r="NHK15">
        <f>'Civil Works'!NHK230</f>
        <v>0</v>
      </c>
      <c r="NHL15">
        <f>'Civil Works'!NHL230</f>
        <v>0</v>
      </c>
      <c r="NHM15">
        <f>'Civil Works'!NHM230</f>
        <v>0</v>
      </c>
      <c r="NHN15">
        <f>'Civil Works'!NHN230</f>
        <v>0</v>
      </c>
      <c r="NHO15">
        <f>'Civil Works'!NHO230</f>
        <v>0</v>
      </c>
      <c r="NHP15">
        <f>'Civil Works'!NHP230</f>
        <v>0</v>
      </c>
      <c r="NHQ15">
        <f>'Civil Works'!NHQ230</f>
        <v>0</v>
      </c>
      <c r="NHR15">
        <f>'Civil Works'!NHR230</f>
        <v>0</v>
      </c>
      <c r="NHS15">
        <f>'Civil Works'!NHS230</f>
        <v>0</v>
      </c>
      <c r="NHT15">
        <f>'Civil Works'!NHT230</f>
        <v>0</v>
      </c>
      <c r="NHU15">
        <f>'Civil Works'!NHU230</f>
        <v>0</v>
      </c>
      <c r="NHV15">
        <f>'Civil Works'!NHV230</f>
        <v>0</v>
      </c>
      <c r="NHW15">
        <f>'Civil Works'!NHW230</f>
        <v>0</v>
      </c>
      <c r="NHX15">
        <f>'Civil Works'!NHX230</f>
        <v>0</v>
      </c>
      <c r="NHY15">
        <f>'Civil Works'!NHY230</f>
        <v>0</v>
      </c>
      <c r="NHZ15">
        <f>'Civil Works'!NHZ230</f>
        <v>0</v>
      </c>
      <c r="NIA15">
        <f>'Civil Works'!NIA230</f>
        <v>0</v>
      </c>
      <c r="NIB15">
        <f>'Civil Works'!NIB230</f>
        <v>0</v>
      </c>
      <c r="NIC15">
        <f>'Civil Works'!NIC230</f>
        <v>0</v>
      </c>
      <c r="NID15">
        <f>'Civil Works'!NID230</f>
        <v>0</v>
      </c>
      <c r="NIE15">
        <f>'Civil Works'!NIE230</f>
        <v>0</v>
      </c>
      <c r="NIF15">
        <f>'Civil Works'!NIF230</f>
        <v>0</v>
      </c>
      <c r="NIG15">
        <f>'Civil Works'!NIG230</f>
        <v>0</v>
      </c>
      <c r="NIH15">
        <f>'Civil Works'!NIH230</f>
        <v>0</v>
      </c>
      <c r="NII15">
        <f>'Civil Works'!NII230</f>
        <v>0</v>
      </c>
      <c r="NIJ15">
        <f>'Civil Works'!NIJ230</f>
        <v>0</v>
      </c>
      <c r="NIK15">
        <f>'Civil Works'!NIK230</f>
        <v>0</v>
      </c>
      <c r="NIL15">
        <f>'Civil Works'!NIL230</f>
        <v>0</v>
      </c>
      <c r="NIM15">
        <f>'Civil Works'!NIM230</f>
        <v>0</v>
      </c>
      <c r="NIN15">
        <f>'Civil Works'!NIN230</f>
        <v>0</v>
      </c>
      <c r="NIO15">
        <f>'Civil Works'!NIO230</f>
        <v>0</v>
      </c>
      <c r="NIP15">
        <f>'Civil Works'!NIP230</f>
        <v>0</v>
      </c>
      <c r="NIQ15">
        <f>'Civil Works'!NIQ230</f>
        <v>0</v>
      </c>
      <c r="NIR15">
        <f>'Civil Works'!NIR230</f>
        <v>0</v>
      </c>
      <c r="NIS15">
        <f>'Civil Works'!NIS230</f>
        <v>0</v>
      </c>
      <c r="NIT15">
        <f>'Civil Works'!NIT230</f>
        <v>0</v>
      </c>
      <c r="NIU15">
        <f>'Civil Works'!NIU230</f>
        <v>0</v>
      </c>
      <c r="NIV15">
        <f>'Civil Works'!NIV230</f>
        <v>0</v>
      </c>
      <c r="NIW15">
        <f>'Civil Works'!NIW230</f>
        <v>0</v>
      </c>
      <c r="NIX15">
        <f>'Civil Works'!NIX230</f>
        <v>0</v>
      </c>
      <c r="NIY15">
        <f>'Civil Works'!NIY230</f>
        <v>0</v>
      </c>
      <c r="NIZ15">
        <f>'Civil Works'!NIZ230</f>
        <v>0</v>
      </c>
      <c r="NJA15">
        <f>'Civil Works'!NJA230</f>
        <v>0</v>
      </c>
      <c r="NJB15">
        <f>'Civil Works'!NJB230</f>
        <v>0</v>
      </c>
      <c r="NJC15">
        <f>'Civil Works'!NJC230</f>
        <v>0</v>
      </c>
      <c r="NJD15">
        <f>'Civil Works'!NJD230</f>
        <v>0</v>
      </c>
      <c r="NJE15">
        <f>'Civil Works'!NJE230</f>
        <v>0</v>
      </c>
      <c r="NJF15">
        <f>'Civil Works'!NJF230</f>
        <v>0</v>
      </c>
      <c r="NJG15">
        <f>'Civil Works'!NJG230</f>
        <v>0</v>
      </c>
      <c r="NJH15">
        <f>'Civil Works'!NJH230</f>
        <v>0</v>
      </c>
      <c r="NJI15">
        <f>'Civil Works'!NJI230</f>
        <v>0</v>
      </c>
      <c r="NJJ15">
        <f>'Civil Works'!NJJ230</f>
        <v>0</v>
      </c>
      <c r="NJK15">
        <f>'Civil Works'!NJK230</f>
        <v>0</v>
      </c>
      <c r="NJL15">
        <f>'Civil Works'!NJL230</f>
        <v>0</v>
      </c>
      <c r="NJM15">
        <f>'Civil Works'!NJM230</f>
        <v>0</v>
      </c>
      <c r="NJN15">
        <f>'Civil Works'!NJN230</f>
        <v>0</v>
      </c>
      <c r="NJO15">
        <f>'Civil Works'!NJO230</f>
        <v>0</v>
      </c>
      <c r="NJP15">
        <f>'Civil Works'!NJP230</f>
        <v>0</v>
      </c>
      <c r="NJQ15">
        <f>'Civil Works'!NJQ230</f>
        <v>0</v>
      </c>
      <c r="NJR15">
        <f>'Civil Works'!NJR230</f>
        <v>0</v>
      </c>
      <c r="NJS15">
        <f>'Civil Works'!NJS230</f>
        <v>0</v>
      </c>
      <c r="NJT15">
        <f>'Civil Works'!NJT230</f>
        <v>0</v>
      </c>
      <c r="NJU15">
        <f>'Civil Works'!NJU230</f>
        <v>0</v>
      </c>
      <c r="NJV15">
        <f>'Civil Works'!NJV230</f>
        <v>0</v>
      </c>
      <c r="NJW15">
        <f>'Civil Works'!NJW230</f>
        <v>0</v>
      </c>
      <c r="NJX15">
        <f>'Civil Works'!NJX230</f>
        <v>0</v>
      </c>
      <c r="NJY15">
        <f>'Civil Works'!NJY230</f>
        <v>0</v>
      </c>
      <c r="NJZ15">
        <f>'Civil Works'!NJZ230</f>
        <v>0</v>
      </c>
      <c r="NKA15">
        <f>'Civil Works'!NKA230</f>
        <v>0</v>
      </c>
      <c r="NKB15">
        <f>'Civil Works'!NKB230</f>
        <v>0</v>
      </c>
      <c r="NKC15">
        <f>'Civil Works'!NKC230</f>
        <v>0</v>
      </c>
      <c r="NKD15">
        <f>'Civil Works'!NKD230</f>
        <v>0</v>
      </c>
      <c r="NKE15">
        <f>'Civil Works'!NKE230</f>
        <v>0</v>
      </c>
      <c r="NKF15">
        <f>'Civil Works'!NKF230</f>
        <v>0</v>
      </c>
      <c r="NKG15">
        <f>'Civil Works'!NKG230</f>
        <v>0</v>
      </c>
      <c r="NKH15">
        <f>'Civil Works'!NKH230</f>
        <v>0</v>
      </c>
      <c r="NKI15">
        <f>'Civil Works'!NKI230</f>
        <v>0</v>
      </c>
      <c r="NKJ15">
        <f>'Civil Works'!NKJ230</f>
        <v>0</v>
      </c>
      <c r="NKK15">
        <f>'Civil Works'!NKK230</f>
        <v>0</v>
      </c>
      <c r="NKL15">
        <f>'Civil Works'!NKL230</f>
        <v>0</v>
      </c>
      <c r="NKM15">
        <f>'Civil Works'!NKM230</f>
        <v>0</v>
      </c>
      <c r="NKN15">
        <f>'Civil Works'!NKN230</f>
        <v>0</v>
      </c>
      <c r="NKO15">
        <f>'Civil Works'!NKO230</f>
        <v>0</v>
      </c>
      <c r="NKP15">
        <f>'Civil Works'!NKP230</f>
        <v>0</v>
      </c>
      <c r="NKQ15">
        <f>'Civil Works'!NKQ230</f>
        <v>0</v>
      </c>
      <c r="NKR15">
        <f>'Civil Works'!NKR230</f>
        <v>0</v>
      </c>
      <c r="NKS15">
        <f>'Civil Works'!NKS230</f>
        <v>0</v>
      </c>
      <c r="NKT15">
        <f>'Civil Works'!NKT230</f>
        <v>0</v>
      </c>
      <c r="NKU15">
        <f>'Civil Works'!NKU230</f>
        <v>0</v>
      </c>
      <c r="NKV15">
        <f>'Civil Works'!NKV230</f>
        <v>0</v>
      </c>
      <c r="NKW15">
        <f>'Civil Works'!NKW230</f>
        <v>0</v>
      </c>
      <c r="NKX15">
        <f>'Civil Works'!NKX230</f>
        <v>0</v>
      </c>
      <c r="NKY15">
        <f>'Civil Works'!NKY230</f>
        <v>0</v>
      </c>
      <c r="NKZ15">
        <f>'Civil Works'!NKZ230</f>
        <v>0</v>
      </c>
      <c r="NLA15">
        <f>'Civil Works'!NLA230</f>
        <v>0</v>
      </c>
      <c r="NLB15">
        <f>'Civil Works'!NLB230</f>
        <v>0</v>
      </c>
      <c r="NLC15">
        <f>'Civil Works'!NLC230</f>
        <v>0</v>
      </c>
      <c r="NLD15">
        <f>'Civil Works'!NLD230</f>
        <v>0</v>
      </c>
      <c r="NLE15">
        <f>'Civil Works'!NLE230</f>
        <v>0</v>
      </c>
      <c r="NLF15">
        <f>'Civil Works'!NLF230</f>
        <v>0</v>
      </c>
      <c r="NLG15">
        <f>'Civil Works'!NLG230</f>
        <v>0</v>
      </c>
      <c r="NLH15">
        <f>'Civil Works'!NLH230</f>
        <v>0</v>
      </c>
      <c r="NLI15">
        <f>'Civil Works'!NLI230</f>
        <v>0</v>
      </c>
      <c r="NLJ15">
        <f>'Civil Works'!NLJ230</f>
        <v>0</v>
      </c>
      <c r="NLK15">
        <f>'Civil Works'!NLK230</f>
        <v>0</v>
      </c>
      <c r="NLL15">
        <f>'Civil Works'!NLL230</f>
        <v>0</v>
      </c>
      <c r="NLM15">
        <f>'Civil Works'!NLM230</f>
        <v>0</v>
      </c>
      <c r="NLN15">
        <f>'Civil Works'!NLN230</f>
        <v>0</v>
      </c>
      <c r="NLO15">
        <f>'Civil Works'!NLO230</f>
        <v>0</v>
      </c>
      <c r="NLP15">
        <f>'Civil Works'!NLP230</f>
        <v>0</v>
      </c>
      <c r="NLQ15">
        <f>'Civil Works'!NLQ230</f>
        <v>0</v>
      </c>
      <c r="NLR15">
        <f>'Civil Works'!NLR230</f>
        <v>0</v>
      </c>
      <c r="NLS15">
        <f>'Civil Works'!NLS230</f>
        <v>0</v>
      </c>
      <c r="NLT15">
        <f>'Civil Works'!NLT230</f>
        <v>0</v>
      </c>
      <c r="NLU15">
        <f>'Civil Works'!NLU230</f>
        <v>0</v>
      </c>
      <c r="NLV15">
        <f>'Civil Works'!NLV230</f>
        <v>0</v>
      </c>
      <c r="NLW15">
        <f>'Civil Works'!NLW230</f>
        <v>0</v>
      </c>
      <c r="NLX15">
        <f>'Civil Works'!NLX230</f>
        <v>0</v>
      </c>
      <c r="NLY15">
        <f>'Civil Works'!NLY230</f>
        <v>0</v>
      </c>
      <c r="NLZ15">
        <f>'Civil Works'!NLZ230</f>
        <v>0</v>
      </c>
      <c r="NMA15">
        <f>'Civil Works'!NMA230</f>
        <v>0</v>
      </c>
      <c r="NMB15">
        <f>'Civil Works'!NMB230</f>
        <v>0</v>
      </c>
      <c r="NMC15">
        <f>'Civil Works'!NMC230</f>
        <v>0</v>
      </c>
      <c r="NMD15">
        <f>'Civil Works'!NMD230</f>
        <v>0</v>
      </c>
      <c r="NME15">
        <f>'Civil Works'!NME230</f>
        <v>0</v>
      </c>
      <c r="NMF15">
        <f>'Civil Works'!NMF230</f>
        <v>0</v>
      </c>
      <c r="NMG15">
        <f>'Civil Works'!NMG230</f>
        <v>0</v>
      </c>
      <c r="NMH15">
        <f>'Civil Works'!NMH230</f>
        <v>0</v>
      </c>
      <c r="NMI15">
        <f>'Civil Works'!NMI230</f>
        <v>0</v>
      </c>
      <c r="NMJ15">
        <f>'Civil Works'!NMJ230</f>
        <v>0</v>
      </c>
      <c r="NMK15">
        <f>'Civil Works'!NMK230</f>
        <v>0</v>
      </c>
      <c r="NML15">
        <f>'Civil Works'!NML230</f>
        <v>0</v>
      </c>
      <c r="NMM15">
        <f>'Civil Works'!NMM230</f>
        <v>0</v>
      </c>
      <c r="NMN15">
        <f>'Civil Works'!NMN230</f>
        <v>0</v>
      </c>
      <c r="NMO15">
        <f>'Civil Works'!NMO230</f>
        <v>0</v>
      </c>
      <c r="NMP15">
        <f>'Civil Works'!NMP230</f>
        <v>0</v>
      </c>
      <c r="NMQ15">
        <f>'Civil Works'!NMQ230</f>
        <v>0</v>
      </c>
      <c r="NMR15">
        <f>'Civil Works'!NMR230</f>
        <v>0</v>
      </c>
      <c r="NMS15">
        <f>'Civil Works'!NMS230</f>
        <v>0</v>
      </c>
      <c r="NMT15">
        <f>'Civil Works'!NMT230</f>
        <v>0</v>
      </c>
      <c r="NMU15">
        <f>'Civil Works'!NMU230</f>
        <v>0</v>
      </c>
      <c r="NMV15">
        <f>'Civil Works'!NMV230</f>
        <v>0</v>
      </c>
      <c r="NMW15">
        <f>'Civil Works'!NMW230</f>
        <v>0</v>
      </c>
      <c r="NMX15">
        <f>'Civil Works'!NMX230</f>
        <v>0</v>
      </c>
      <c r="NMY15">
        <f>'Civil Works'!NMY230</f>
        <v>0</v>
      </c>
      <c r="NMZ15">
        <f>'Civil Works'!NMZ230</f>
        <v>0</v>
      </c>
      <c r="NNA15">
        <f>'Civil Works'!NNA230</f>
        <v>0</v>
      </c>
      <c r="NNB15">
        <f>'Civil Works'!NNB230</f>
        <v>0</v>
      </c>
      <c r="NNC15">
        <f>'Civil Works'!NNC230</f>
        <v>0</v>
      </c>
      <c r="NND15">
        <f>'Civil Works'!NND230</f>
        <v>0</v>
      </c>
      <c r="NNE15">
        <f>'Civil Works'!NNE230</f>
        <v>0</v>
      </c>
      <c r="NNF15">
        <f>'Civil Works'!NNF230</f>
        <v>0</v>
      </c>
      <c r="NNG15">
        <f>'Civil Works'!NNG230</f>
        <v>0</v>
      </c>
      <c r="NNH15">
        <f>'Civil Works'!NNH230</f>
        <v>0</v>
      </c>
      <c r="NNI15">
        <f>'Civil Works'!NNI230</f>
        <v>0</v>
      </c>
      <c r="NNJ15">
        <f>'Civil Works'!NNJ230</f>
        <v>0</v>
      </c>
      <c r="NNK15">
        <f>'Civil Works'!NNK230</f>
        <v>0</v>
      </c>
      <c r="NNL15">
        <f>'Civil Works'!NNL230</f>
        <v>0</v>
      </c>
      <c r="NNM15">
        <f>'Civil Works'!NNM230</f>
        <v>0</v>
      </c>
      <c r="NNN15">
        <f>'Civil Works'!NNN230</f>
        <v>0</v>
      </c>
      <c r="NNO15">
        <f>'Civil Works'!NNO230</f>
        <v>0</v>
      </c>
      <c r="NNP15">
        <f>'Civil Works'!NNP230</f>
        <v>0</v>
      </c>
      <c r="NNQ15">
        <f>'Civil Works'!NNQ230</f>
        <v>0</v>
      </c>
      <c r="NNR15">
        <f>'Civil Works'!NNR230</f>
        <v>0</v>
      </c>
      <c r="NNS15">
        <f>'Civil Works'!NNS230</f>
        <v>0</v>
      </c>
      <c r="NNT15">
        <f>'Civil Works'!NNT230</f>
        <v>0</v>
      </c>
      <c r="NNU15">
        <f>'Civil Works'!NNU230</f>
        <v>0</v>
      </c>
      <c r="NNV15">
        <f>'Civil Works'!NNV230</f>
        <v>0</v>
      </c>
      <c r="NNW15">
        <f>'Civil Works'!NNW230</f>
        <v>0</v>
      </c>
      <c r="NNX15">
        <f>'Civil Works'!NNX230</f>
        <v>0</v>
      </c>
      <c r="NNY15">
        <f>'Civil Works'!NNY230</f>
        <v>0</v>
      </c>
      <c r="NNZ15">
        <f>'Civil Works'!NNZ230</f>
        <v>0</v>
      </c>
      <c r="NOA15">
        <f>'Civil Works'!NOA230</f>
        <v>0</v>
      </c>
      <c r="NOB15">
        <f>'Civil Works'!NOB230</f>
        <v>0</v>
      </c>
      <c r="NOC15">
        <f>'Civil Works'!NOC230</f>
        <v>0</v>
      </c>
      <c r="NOD15">
        <f>'Civil Works'!NOD230</f>
        <v>0</v>
      </c>
      <c r="NOE15">
        <f>'Civil Works'!NOE230</f>
        <v>0</v>
      </c>
      <c r="NOF15">
        <f>'Civil Works'!NOF230</f>
        <v>0</v>
      </c>
      <c r="NOG15">
        <f>'Civil Works'!NOG230</f>
        <v>0</v>
      </c>
      <c r="NOH15">
        <f>'Civil Works'!NOH230</f>
        <v>0</v>
      </c>
      <c r="NOI15">
        <f>'Civil Works'!NOI230</f>
        <v>0</v>
      </c>
      <c r="NOJ15">
        <f>'Civil Works'!NOJ230</f>
        <v>0</v>
      </c>
      <c r="NOK15">
        <f>'Civil Works'!NOK230</f>
        <v>0</v>
      </c>
      <c r="NOL15">
        <f>'Civil Works'!NOL230</f>
        <v>0</v>
      </c>
      <c r="NOM15">
        <f>'Civil Works'!NOM230</f>
        <v>0</v>
      </c>
      <c r="NON15">
        <f>'Civil Works'!NON230</f>
        <v>0</v>
      </c>
      <c r="NOO15">
        <f>'Civil Works'!NOO230</f>
        <v>0</v>
      </c>
      <c r="NOP15">
        <f>'Civil Works'!NOP230</f>
        <v>0</v>
      </c>
      <c r="NOQ15">
        <f>'Civil Works'!NOQ230</f>
        <v>0</v>
      </c>
      <c r="NOR15">
        <f>'Civil Works'!NOR230</f>
        <v>0</v>
      </c>
      <c r="NOS15">
        <f>'Civil Works'!NOS230</f>
        <v>0</v>
      </c>
      <c r="NOT15">
        <f>'Civil Works'!NOT230</f>
        <v>0</v>
      </c>
      <c r="NOU15">
        <f>'Civil Works'!NOU230</f>
        <v>0</v>
      </c>
      <c r="NOV15">
        <f>'Civil Works'!NOV230</f>
        <v>0</v>
      </c>
      <c r="NOW15">
        <f>'Civil Works'!NOW230</f>
        <v>0</v>
      </c>
      <c r="NOX15">
        <f>'Civil Works'!NOX230</f>
        <v>0</v>
      </c>
      <c r="NOY15">
        <f>'Civil Works'!NOY230</f>
        <v>0</v>
      </c>
      <c r="NOZ15">
        <f>'Civil Works'!NOZ230</f>
        <v>0</v>
      </c>
      <c r="NPA15">
        <f>'Civil Works'!NPA230</f>
        <v>0</v>
      </c>
      <c r="NPB15">
        <f>'Civil Works'!NPB230</f>
        <v>0</v>
      </c>
      <c r="NPC15">
        <f>'Civil Works'!NPC230</f>
        <v>0</v>
      </c>
      <c r="NPD15">
        <f>'Civil Works'!NPD230</f>
        <v>0</v>
      </c>
      <c r="NPE15">
        <f>'Civil Works'!NPE230</f>
        <v>0</v>
      </c>
      <c r="NPF15">
        <f>'Civil Works'!NPF230</f>
        <v>0</v>
      </c>
      <c r="NPG15">
        <f>'Civil Works'!NPG230</f>
        <v>0</v>
      </c>
      <c r="NPH15">
        <f>'Civil Works'!NPH230</f>
        <v>0</v>
      </c>
      <c r="NPI15">
        <f>'Civil Works'!NPI230</f>
        <v>0</v>
      </c>
      <c r="NPJ15">
        <f>'Civil Works'!NPJ230</f>
        <v>0</v>
      </c>
      <c r="NPK15">
        <f>'Civil Works'!NPK230</f>
        <v>0</v>
      </c>
      <c r="NPL15">
        <f>'Civil Works'!NPL230</f>
        <v>0</v>
      </c>
      <c r="NPM15">
        <f>'Civil Works'!NPM230</f>
        <v>0</v>
      </c>
      <c r="NPN15">
        <f>'Civil Works'!NPN230</f>
        <v>0</v>
      </c>
      <c r="NPO15">
        <f>'Civil Works'!NPO230</f>
        <v>0</v>
      </c>
      <c r="NPP15">
        <f>'Civil Works'!NPP230</f>
        <v>0</v>
      </c>
      <c r="NPQ15">
        <f>'Civil Works'!NPQ230</f>
        <v>0</v>
      </c>
      <c r="NPR15">
        <f>'Civil Works'!NPR230</f>
        <v>0</v>
      </c>
      <c r="NPS15">
        <f>'Civil Works'!NPS230</f>
        <v>0</v>
      </c>
      <c r="NPT15">
        <f>'Civil Works'!NPT230</f>
        <v>0</v>
      </c>
      <c r="NPU15">
        <f>'Civil Works'!NPU230</f>
        <v>0</v>
      </c>
      <c r="NPV15">
        <f>'Civil Works'!NPV230</f>
        <v>0</v>
      </c>
      <c r="NPW15">
        <f>'Civil Works'!NPW230</f>
        <v>0</v>
      </c>
      <c r="NPX15">
        <f>'Civil Works'!NPX230</f>
        <v>0</v>
      </c>
      <c r="NPY15">
        <f>'Civil Works'!NPY230</f>
        <v>0</v>
      </c>
      <c r="NPZ15">
        <f>'Civil Works'!NPZ230</f>
        <v>0</v>
      </c>
      <c r="NQA15">
        <f>'Civil Works'!NQA230</f>
        <v>0</v>
      </c>
      <c r="NQB15">
        <f>'Civil Works'!NQB230</f>
        <v>0</v>
      </c>
      <c r="NQC15">
        <f>'Civil Works'!NQC230</f>
        <v>0</v>
      </c>
      <c r="NQD15">
        <f>'Civil Works'!NQD230</f>
        <v>0</v>
      </c>
      <c r="NQE15">
        <f>'Civil Works'!NQE230</f>
        <v>0</v>
      </c>
      <c r="NQF15">
        <f>'Civil Works'!NQF230</f>
        <v>0</v>
      </c>
      <c r="NQG15">
        <f>'Civil Works'!NQG230</f>
        <v>0</v>
      </c>
      <c r="NQH15">
        <f>'Civil Works'!NQH230</f>
        <v>0</v>
      </c>
      <c r="NQI15">
        <f>'Civil Works'!NQI230</f>
        <v>0</v>
      </c>
      <c r="NQJ15">
        <f>'Civil Works'!NQJ230</f>
        <v>0</v>
      </c>
      <c r="NQK15">
        <f>'Civil Works'!NQK230</f>
        <v>0</v>
      </c>
      <c r="NQL15">
        <f>'Civil Works'!NQL230</f>
        <v>0</v>
      </c>
      <c r="NQM15">
        <f>'Civil Works'!NQM230</f>
        <v>0</v>
      </c>
      <c r="NQN15">
        <f>'Civil Works'!NQN230</f>
        <v>0</v>
      </c>
      <c r="NQO15">
        <f>'Civil Works'!NQO230</f>
        <v>0</v>
      </c>
      <c r="NQP15">
        <f>'Civil Works'!NQP230</f>
        <v>0</v>
      </c>
      <c r="NQQ15">
        <f>'Civil Works'!NQQ230</f>
        <v>0</v>
      </c>
      <c r="NQR15">
        <f>'Civil Works'!NQR230</f>
        <v>0</v>
      </c>
      <c r="NQS15">
        <f>'Civil Works'!NQS230</f>
        <v>0</v>
      </c>
      <c r="NQT15">
        <f>'Civil Works'!NQT230</f>
        <v>0</v>
      </c>
      <c r="NQU15">
        <f>'Civil Works'!NQU230</f>
        <v>0</v>
      </c>
      <c r="NQV15">
        <f>'Civil Works'!NQV230</f>
        <v>0</v>
      </c>
      <c r="NQW15">
        <f>'Civil Works'!NQW230</f>
        <v>0</v>
      </c>
      <c r="NQX15">
        <f>'Civil Works'!NQX230</f>
        <v>0</v>
      </c>
      <c r="NQY15">
        <f>'Civil Works'!NQY230</f>
        <v>0</v>
      </c>
      <c r="NQZ15">
        <f>'Civil Works'!NQZ230</f>
        <v>0</v>
      </c>
      <c r="NRA15">
        <f>'Civil Works'!NRA230</f>
        <v>0</v>
      </c>
      <c r="NRB15">
        <f>'Civil Works'!NRB230</f>
        <v>0</v>
      </c>
      <c r="NRC15">
        <f>'Civil Works'!NRC230</f>
        <v>0</v>
      </c>
      <c r="NRD15">
        <f>'Civil Works'!NRD230</f>
        <v>0</v>
      </c>
      <c r="NRE15">
        <f>'Civil Works'!NRE230</f>
        <v>0</v>
      </c>
      <c r="NRF15">
        <f>'Civil Works'!NRF230</f>
        <v>0</v>
      </c>
      <c r="NRG15">
        <f>'Civil Works'!NRG230</f>
        <v>0</v>
      </c>
      <c r="NRH15">
        <f>'Civil Works'!NRH230</f>
        <v>0</v>
      </c>
      <c r="NRI15">
        <f>'Civil Works'!NRI230</f>
        <v>0</v>
      </c>
      <c r="NRJ15">
        <f>'Civil Works'!NRJ230</f>
        <v>0</v>
      </c>
      <c r="NRK15">
        <f>'Civil Works'!NRK230</f>
        <v>0</v>
      </c>
      <c r="NRL15">
        <f>'Civil Works'!NRL230</f>
        <v>0</v>
      </c>
      <c r="NRM15">
        <f>'Civil Works'!NRM230</f>
        <v>0</v>
      </c>
      <c r="NRN15">
        <f>'Civil Works'!NRN230</f>
        <v>0</v>
      </c>
      <c r="NRO15">
        <f>'Civil Works'!NRO230</f>
        <v>0</v>
      </c>
      <c r="NRP15">
        <f>'Civil Works'!NRP230</f>
        <v>0</v>
      </c>
      <c r="NRQ15">
        <f>'Civil Works'!NRQ230</f>
        <v>0</v>
      </c>
      <c r="NRR15">
        <f>'Civil Works'!NRR230</f>
        <v>0</v>
      </c>
      <c r="NRS15">
        <f>'Civil Works'!NRS230</f>
        <v>0</v>
      </c>
      <c r="NRT15">
        <f>'Civil Works'!NRT230</f>
        <v>0</v>
      </c>
      <c r="NRU15">
        <f>'Civil Works'!NRU230</f>
        <v>0</v>
      </c>
      <c r="NRV15">
        <f>'Civil Works'!NRV230</f>
        <v>0</v>
      </c>
      <c r="NRW15">
        <f>'Civil Works'!NRW230</f>
        <v>0</v>
      </c>
      <c r="NRX15">
        <f>'Civil Works'!NRX230</f>
        <v>0</v>
      </c>
      <c r="NRY15">
        <f>'Civil Works'!NRY230</f>
        <v>0</v>
      </c>
      <c r="NRZ15">
        <f>'Civil Works'!NRZ230</f>
        <v>0</v>
      </c>
      <c r="NSA15">
        <f>'Civil Works'!NSA230</f>
        <v>0</v>
      </c>
      <c r="NSB15">
        <f>'Civil Works'!NSB230</f>
        <v>0</v>
      </c>
      <c r="NSC15">
        <f>'Civil Works'!NSC230</f>
        <v>0</v>
      </c>
      <c r="NSD15">
        <f>'Civil Works'!NSD230</f>
        <v>0</v>
      </c>
      <c r="NSE15">
        <f>'Civil Works'!NSE230</f>
        <v>0</v>
      </c>
      <c r="NSF15">
        <f>'Civil Works'!NSF230</f>
        <v>0</v>
      </c>
      <c r="NSG15">
        <f>'Civil Works'!NSG230</f>
        <v>0</v>
      </c>
      <c r="NSH15">
        <f>'Civil Works'!NSH230</f>
        <v>0</v>
      </c>
      <c r="NSI15">
        <f>'Civil Works'!NSI230</f>
        <v>0</v>
      </c>
      <c r="NSJ15">
        <f>'Civil Works'!NSJ230</f>
        <v>0</v>
      </c>
      <c r="NSK15">
        <f>'Civil Works'!NSK230</f>
        <v>0</v>
      </c>
      <c r="NSL15">
        <f>'Civil Works'!NSL230</f>
        <v>0</v>
      </c>
      <c r="NSM15">
        <f>'Civil Works'!NSM230</f>
        <v>0</v>
      </c>
      <c r="NSN15">
        <f>'Civil Works'!NSN230</f>
        <v>0</v>
      </c>
      <c r="NSO15">
        <f>'Civil Works'!NSO230</f>
        <v>0</v>
      </c>
      <c r="NSP15">
        <f>'Civil Works'!NSP230</f>
        <v>0</v>
      </c>
      <c r="NSQ15">
        <f>'Civil Works'!NSQ230</f>
        <v>0</v>
      </c>
      <c r="NSR15">
        <f>'Civil Works'!NSR230</f>
        <v>0</v>
      </c>
      <c r="NSS15">
        <f>'Civil Works'!NSS230</f>
        <v>0</v>
      </c>
      <c r="NST15">
        <f>'Civil Works'!NST230</f>
        <v>0</v>
      </c>
      <c r="NSU15">
        <f>'Civil Works'!NSU230</f>
        <v>0</v>
      </c>
      <c r="NSV15">
        <f>'Civil Works'!NSV230</f>
        <v>0</v>
      </c>
      <c r="NSW15">
        <f>'Civil Works'!NSW230</f>
        <v>0</v>
      </c>
      <c r="NSX15">
        <f>'Civil Works'!NSX230</f>
        <v>0</v>
      </c>
      <c r="NSY15">
        <f>'Civil Works'!NSY230</f>
        <v>0</v>
      </c>
      <c r="NSZ15">
        <f>'Civil Works'!NSZ230</f>
        <v>0</v>
      </c>
      <c r="NTA15">
        <f>'Civil Works'!NTA230</f>
        <v>0</v>
      </c>
      <c r="NTB15">
        <f>'Civil Works'!NTB230</f>
        <v>0</v>
      </c>
      <c r="NTC15">
        <f>'Civil Works'!NTC230</f>
        <v>0</v>
      </c>
      <c r="NTD15">
        <f>'Civil Works'!NTD230</f>
        <v>0</v>
      </c>
      <c r="NTE15">
        <f>'Civil Works'!NTE230</f>
        <v>0</v>
      </c>
      <c r="NTF15">
        <f>'Civil Works'!NTF230</f>
        <v>0</v>
      </c>
      <c r="NTG15">
        <f>'Civil Works'!NTG230</f>
        <v>0</v>
      </c>
      <c r="NTH15">
        <f>'Civil Works'!NTH230</f>
        <v>0</v>
      </c>
      <c r="NTI15">
        <f>'Civil Works'!NTI230</f>
        <v>0</v>
      </c>
      <c r="NTJ15">
        <f>'Civil Works'!NTJ230</f>
        <v>0</v>
      </c>
      <c r="NTK15">
        <f>'Civil Works'!NTK230</f>
        <v>0</v>
      </c>
      <c r="NTL15">
        <f>'Civil Works'!NTL230</f>
        <v>0</v>
      </c>
      <c r="NTM15">
        <f>'Civil Works'!NTM230</f>
        <v>0</v>
      </c>
      <c r="NTN15">
        <f>'Civil Works'!NTN230</f>
        <v>0</v>
      </c>
      <c r="NTO15">
        <f>'Civil Works'!NTO230</f>
        <v>0</v>
      </c>
      <c r="NTP15">
        <f>'Civil Works'!NTP230</f>
        <v>0</v>
      </c>
      <c r="NTQ15">
        <f>'Civil Works'!NTQ230</f>
        <v>0</v>
      </c>
      <c r="NTR15">
        <f>'Civil Works'!NTR230</f>
        <v>0</v>
      </c>
      <c r="NTS15">
        <f>'Civil Works'!NTS230</f>
        <v>0</v>
      </c>
      <c r="NTT15">
        <f>'Civil Works'!NTT230</f>
        <v>0</v>
      </c>
      <c r="NTU15">
        <f>'Civil Works'!NTU230</f>
        <v>0</v>
      </c>
      <c r="NTV15">
        <f>'Civil Works'!NTV230</f>
        <v>0</v>
      </c>
      <c r="NTW15">
        <f>'Civil Works'!NTW230</f>
        <v>0</v>
      </c>
      <c r="NTX15">
        <f>'Civil Works'!NTX230</f>
        <v>0</v>
      </c>
      <c r="NTY15">
        <f>'Civil Works'!NTY230</f>
        <v>0</v>
      </c>
      <c r="NTZ15">
        <f>'Civil Works'!NTZ230</f>
        <v>0</v>
      </c>
      <c r="NUA15">
        <f>'Civil Works'!NUA230</f>
        <v>0</v>
      </c>
      <c r="NUB15">
        <f>'Civil Works'!NUB230</f>
        <v>0</v>
      </c>
      <c r="NUC15">
        <f>'Civil Works'!NUC230</f>
        <v>0</v>
      </c>
      <c r="NUD15">
        <f>'Civil Works'!NUD230</f>
        <v>0</v>
      </c>
      <c r="NUE15">
        <f>'Civil Works'!NUE230</f>
        <v>0</v>
      </c>
      <c r="NUF15">
        <f>'Civil Works'!NUF230</f>
        <v>0</v>
      </c>
      <c r="NUG15">
        <f>'Civil Works'!NUG230</f>
        <v>0</v>
      </c>
      <c r="NUH15">
        <f>'Civil Works'!NUH230</f>
        <v>0</v>
      </c>
      <c r="NUI15">
        <f>'Civil Works'!NUI230</f>
        <v>0</v>
      </c>
      <c r="NUJ15">
        <f>'Civil Works'!NUJ230</f>
        <v>0</v>
      </c>
      <c r="NUK15">
        <f>'Civil Works'!NUK230</f>
        <v>0</v>
      </c>
      <c r="NUL15">
        <f>'Civil Works'!NUL230</f>
        <v>0</v>
      </c>
      <c r="NUM15">
        <f>'Civil Works'!NUM230</f>
        <v>0</v>
      </c>
      <c r="NUN15">
        <f>'Civil Works'!NUN230</f>
        <v>0</v>
      </c>
      <c r="NUO15">
        <f>'Civil Works'!NUO230</f>
        <v>0</v>
      </c>
      <c r="NUP15">
        <f>'Civil Works'!NUP230</f>
        <v>0</v>
      </c>
      <c r="NUQ15">
        <f>'Civil Works'!NUQ230</f>
        <v>0</v>
      </c>
      <c r="NUR15">
        <f>'Civil Works'!NUR230</f>
        <v>0</v>
      </c>
      <c r="NUS15">
        <f>'Civil Works'!NUS230</f>
        <v>0</v>
      </c>
      <c r="NUT15">
        <f>'Civil Works'!NUT230</f>
        <v>0</v>
      </c>
      <c r="NUU15">
        <f>'Civil Works'!NUU230</f>
        <v>0</v>
      </c>
      <c r="NUV15">
        <f>'Civil Works'!NUV230</f>
        <v>0</v>
      </c>
      <c r="NUW15">
        <f>'Civil Works'!NUW230</f>
        <v>0</v>
      </c>
      <c r="NUX15">
        <f>'Civil Works'!NUX230</f>
        <v>0</v>
      </c>
      <c r="NUY15">
        <f>'Civil Works'!NUY230</f>
        <v>0</v>
      </c>
      <c r="NUZ15">
        <f>'Civil Works'!NUZ230</f>
        <v>0</v>
      </c>
      <c r="NVA15">
        <f>'Civil Works'!NVA230</f>
        <v>0</v>
      </c>
      <c r="NVB15">
        <f>'Civil Works'!NVB230</f>
        <v>0</v>
      </c>
      <c r="NVC15">
        <f>'Civil Works'!NVC230</f>
        <v>0</v>
      </c>
      <c r="NVD15">
        <f>'Civil Works'!NVD230</f>
        <v>0</v>
      </c>
      <c r="NVE15">
        <f>'Civil Works'!NVE230</f>
        <v>0</v>
      </c>
      <c r="NVF15">
        <f>'Civil Works'!NVF230</f>
        <v>0</v>
      </c>
      <c r="NVG15">
        <f>'Civil Works'!NVG230</f>
        <v>0</v>
      </c>
      <c r="NVH15">
        <f>'Civil Works'!NVH230</f>
        <v>0</v>
      </c>
      <c r="NVI15">
        <f>'Civil Works'!NVI230</f>
        <v>0</v>
      </c>
      <c r="NVJ15">
        <f>'Civil Works'!NVJ230</f>
        <v>0</v>
      </c>
      <c r="NVK15">
        <f>'Civil Works'!NVK230</f>
        <v>0</v>
      </c>
      <c r="NVL15">
        <f>'Civil Works'!NVL230</f>
        <v>0</v>
      </c>
      <c r="NVM15">
        <f>'Civil Works'!NVM230</f>
        <v>0</v>
      </c>
      <c r="NVN15">
        <f>'Civil Works'!NVN230</f>
        <v>0</v>
      </c>
      <c r="NVO15">
        <f>'Civil Works'!NVO230</f>
        <v>0</v>
      </c>
      <c r="NVP15">
        <f>'Civil Works'!NVP230</f>
        <v>0</v>
      </c>
      <c r="NVQ15">
        <f>'Civil Works'!NVQ230</f>
        <v>0</v>
      </c>
      <c r="NVR15">
        <f>'Civil Works'!NVR230</f>
        <v>0</v>
      </c>
      <c r="NVS15">
        <f>'Civil Works'!NVS230</f>
        <v>0</v>
      </c>
      <c r="NVT15">
        <f>'Civil Works'!NVT230</f>
        <v>0</v>
      </c>
      <c r="NVU15">
        <f>'Civil Works'!NVU230</f>
        <v>0</v>
      </c>
      <c r="NVV15">
        <f>'Civil Works'!NVV230</f>
        <v>0</v>
      </c>
      <c r="NVW15">
        <f>'Civil Works'!NVW230</f>
        <v>0</v>
      </c>
      <c r="NVX15">
        <f>'Civil Works'!NVX230</f>
        <v>0</v>
      </c>
      <c r="NVY15">
        <f>'Civil Works'!NVY230</f>
        <v>0</v>
      </c>
      <c r="NVZ15">
        <f>'Civil Works'!NVZ230</f>
        <v>0</v>
      </c>
      <c r="NWA15">
        <f>'Civil Works'!NWA230</f>
        <v>0</v>
      </c>
      <c r="NWB15">
        <f>'Civil Works'!NWB230</f>
        <v>0</v>
      </c>
      <c r="NWC15">
        <f>'Civil Works'!NWC230</f>
        <v>0</v>
      </c>
      <c r="NWD15">
        <f>'Civil Works'!NWD230</f>
        <v>0</v>
      </c>
      <c r="NWE15">
        <f>'Civil Works'!NWE230</f>
        <v>0</v>
      </c>
      <c r="NWF15">
        <f>'Civil Works'!NWF230</f>
        <v>0</v>
      </c>
      <c r="NWG15">
        <f>'Civil Works'!NWG230</f>
        <v>0</v>
      </c>
      <c r="NWH15">
        <f>'Civil Works'!NWH230</f>
        <v>0</v>
      </c>
      <c r="NWI15">
        <f>'Civil Works'!NWI230</f>
        <v>0</v>
      </c>
      <c r="NWJ15">
        <f>'Civil Works'!NWJ230</f>
        <v>0</v>
      </c>
      <c r="NWK15">
        <f>'Civil Works'!NWK230</f>
        <v>0</v>
      </c>
      <c r="NWL15">
        <f>'Civil Works'!NWL230</f>
        <v>0</v>
      </c>
      <c r="NWM15">
        <f>'Civil Works'!NWM230</f>
        <v>0</v>
      </c>
      <c r="NWN15">
        <f>'Civil Works'!NWN230</f>
        <v>0</v>
      </c>
      <c r="NWO15">
        <f>'Civil Works'!NWO230</f>
        <v>0</v>
      </c>
      <c r="NWP15">
        <f>'Civil Works'!NWP230</f>
        <v>0</v>
      </c>
      <c r="NWQ15">
        <f>'Civil Works'!NWQ230</f>
        <v>0</v>
      </c>
      <c r="NWR15">
        <f>'Civil Works'!NWR230</f>
        <v>0</v>
      </c>
      <c r="NWS15">
        <f>'Civil Works'!NWS230</f>
        <v>0</v>
      </c>
      <c r="NWT15">
        <f>'Civil Works'!NWT230</f>
        <v>0</v>
      </c>
      <c r="NWU15">
        <f>'Civil Works'!NWU230</f>
        <v>0</v>
      </c>
      <c r="NWV15">
        <f>'Civil Works'!NWV230</f>
        <v>0</v>
      </c>
      <c r="NWW15">
        <f>'Civil Works'!NWW230</f>
        <v>0</v>
      </c>
      <c r="NWX15">
        <f>'Civil Works'!NWX230</f>
        <v>0</v>
      </c>
      <c r="NWY15">
        <f>'Civil Works'!NWY230</f>
        <v>0</v>
      </c>
      <c r="NWZ15">
        <f>'Civil Works'!NWZ230</f>
        <v>0</v>
      </c>
      <c r="NXA15">
        <f>'Civil Works'!NXA230</f>
        <v>0</v>
      </c>
      <c r="NXB15">
        <f>'Civil Works'!NXB230</f>
        <v>0</v>
      </c>
      <c r="NXC15">
        <f>'Civil Works'!NXC230</f>
        <v>0</v>
      </c>
      <c r="NXD15">
        <f>'Civil Works'!NXD230</f>
        <v>0</v>
      </c>
      <c r="NXE15">
        <f>'Civil Works'!NXE230</f>
        <v>0</v>
      </c>
      <c r="NXF15">
        <f>'Civil Works'!NXF230</f>
        <v>0</v>
      </c>
      <c r="NXG15">
        <f>'Civil Works'!NXG230</f>
        <v>0</v>
      </c>
      <c r="NXH15">
        <f>'Civil Works'!NXH230</f>
        <v>0</v>
      </c>
      <c r="NXI15">
        <f>'Civil Works'!NXI230</f>
        <v>0</v>
      </c>
      <c r="NXJ15">
        <f>'Civil Works'!NXJ230</f>
        <v>0</v>
      </c>
      <c r="NXK15">
        <f>'Civil Works'!NXK230</f>
        <v>0</v>
      </c>
      <c r="NXL15">
        <f>'Civil Works'!NXL230</f>
        <v>0</v>
      </c>
      <c r="NXM15">
        <f>'Civil Works'!NXM230</f>
        <v>0</v>
      </c>
      <c r="NXN15">
        <f>'Civil Works'!NXN230</f>
        <v>0</v>
      </c>
      <c r="NXO15">
        <f>'Civil Works'!NXO230</f>
        <v>0</v>
      </c>
      <c r="NXP15">
        <f>'Civil Works'!NXP230</f>
        <v>0</v>
      </c>
      <c r="NXQ15">
        <f>'Civil Works'!NXQ230</f>
        <v>0</v>
      </c>
      <c r="NXR15">
        <f>'Civil Works'!NXR230</f>
        <v>0</v>
      </c>
      <c r="NXS15">
        <f>'Civil Works'!NXS230</f>
        <v>0</v>
      </c>
      <c r="NXT15">
        <f>'Civil Works'!NXT230</f>
        <v>0</v>
      </c>
      <c r="NXU15">
        <f>'Civil Works'!NXU230</f>
        <v>0</v>
      </c>
      <c r="NXV15">
        <f>'Civil Works'!NXV230</f>
        <v>0</v>
      </c>
      <c r="NXW15">
        <f>'Civil Works'!NXW230</f>
        <v>0</v>
      </c>
      <c r="NXX15">
        <f>'Civil Works'!NXX230</f>
        <v>0</v>
      </c>
      <c r="NXY15">
        <f>'Civil Works'!NXY230</f>
        <v>0</v>
      </c>
      <c r="NXZ15">
        <f>'Civil Works'!NXZ230</f>
        <v>0</v>
      </c>
      <c r="NYA15">
        <f>'Civil Works'!NYA230</f>
        <v>0</v>
      </c>
      <c r="NYB15">
        <f>'Civil Works'!NYB230</f>
        <v>0</v>
      </c>
      <c r="NYC15">
        <f>'Civil Works'!NYC230</f>
        <v>0</v>
      </c>
      <c r="NYD15">
        <f>'Civil Works'!NYD230</f>
        <v>0</v>
      </c>
      <c r="NYE15">
        <f>'Civil Works'!NYE230</f>
        <v>0</v>
      </c>
      <c r="NYF15">
        <f>'Civil Works'!NYF230</f>
        <v>0</v>
      </c>
      <c r="NYG15">
        <f>'Civil Works'!NYG230</f>
        <v>0</v>
      </c>
      <c r="NYH15">
        <f>'Civil Works'!NYH230</f>
        <v>0</v>
      </c>
      <c r="NYI15">
        <f>'Civil Works'!NYI230</f>
        <v>0</v>
      </c>
      <c r="NYJ15">
        <f>'Civil Works'!NYJ230</f>
        <v>0</v>
      </c>
      <c r="NYK15">
        <f>'Civil Works'!NYK230</f>
        <v>0</v>
      </c>
      <c r="NYL15">
        <f>'Civil Works'!NYL230</f>
        <v>0</v>
      </c>
      <c r="NYM15">
        <f>'Civil Works'!NYM230</f>
        <v>0</v>
      </c>
      <c r="NYN15">
        <f>'Civil Works'!NYN230</f>
        <v>0</v>
      </c>
      <c r="NYO15">
        <f>'Civil Works'!NYO230</f>
        <v>0</v>
      </c>
      <c r="NYP15">
        <f>'Civil Works'!NYP230</f>
        <v>0</v>
      </c>
      <c r="NYQ15">
        <f>'Civil Works'!NYQ230</f>
        <v>0</v>
      </c>
      <c r="NYR15">
        <f>'Civil Works'!NYR230</f>
        <v>0</v>
      </c>
      <c r="NYS15">
        <f>'Civil Works'!NYS230</f>
        <v>0</v>
      </c>
      <c r="NYT15">
        <f>'Civil Works'!NYT230</f>
        <v>0</v>
      </c>
      <c r="NYU15">
        <f>'Civil Works'!NYU230</f>
        <v>0</v>
      </c>
      <c r="NYV15">
        <f>'Civil Works'!NYV230</f>
        <v>0</v>
      </c>
      <c r="NYW15">
        <f>'Civil Works'!NYW230</f>
        <v>0</v>
      </c>
      <c r="NYX15">
        <f>'Civil Works'!NYX230</f>
        <v>0</v>
      </c>
      <c r="NYY15">
        <f>'Civil Works'!NYY230</f>
        <v>0</v>
      </c>
      <c r="NYZ15">
        <f>'Civil Works'!NYZ230</f>
        <v>0</v>
      </c>
      <c r="NZA15">
        <f>'Civil Works'!NZA230</f>
        <v>0</v>
      </c>
      <c r="NZB15">
        <f>'Civil Works'!NZB230</f>
        <v>0</v>
      </c>
      <c r="NZC15">
        <f>'Civil Works'!NZC230</f>
        <v>0</v>
      </c>
      <c r="NZD15">
        <f>'Civil Works'!NZD230</f>
        <v>0</v>
      </c>
      <c r="NZE15">
        <f>'Civil Works'!NZE230</f>
        <v>0</v>
      </c>
      <c r="NZF15">
        <f>'Civil Works'!NZF230</f>
        <v>0</v>
      </c>
      <c r="NZG15">
        <f>'Civil Works'!NZG230</f>
        <v>0</v>
      </c>
      <c r="NZH15">
        <f>'Civil Works'!NZH230</f>
        <v>0</v>
      </c>
      <c r="NZI15">
        <f>'Civil Works'!NZI230</f>
        <v>0</v>
      </c>
      <c r="NZJ15">
        <f>'Civil Works'!NZJ230</f>
        <v>0</v>
      </c>
      <c r="NZK15">
        <f>'Civil Works'!NZK230</f>
        <v>0</v>
      </c>
      <c r="NZL15">
        <f>'Civil Works'!NZL230</f>
        <v>0</v>
      </c>
      <c r="NZM15">
        <f>'Civil Works'!NZM230</f>
        <v>0</v>
      </c>
      <c r="NZN15">
        <f>'Civil Works'!NZN230</f>
        <v>0</v>
      </c>
      <c r="NZO15">
        <f>'Civil Works'!NZO230</f>
        <v>0</v>
      </c>
      <c r="NZP15">
        <f>'Civil Works'!NZP230</f>
        <v>0</v>
      </c>
      <c r="NZQ15">
        <f>'Civil Works'!NZQ230</f>
        <v>0</v>
      </c>
      <c r="NZR15">
        <f>'Civil Works'!NZR230</f>
        <v>0</v>
      </c>
      <c r="NZS15">
        <f>'Civil Works'!NZS230</f>
        <v>0</v>
      </c>
      <c r="NZT15">
        <f>'Civil Works'!NZT230</f>
        <v>0</v>
      </c>
      <c r="NZU15">
        <f>'Civil Works'!NZU230</f>
        <v>0</v>
      </c>
      <c r="NZV15">
        <f>'Civil Works'!NZV230</f>
        <v>0</v>
      </c>
      <c r="NZW15">
        <f>'Civil Works'!NZW230</f>
        <v>0</v>
      </c>
      <c r="NZX15">
        <f>'Civil Works'!NZX230</f>
        <v>0</v>
      </c>
      <c r="NZY15">
        <f>'Civil Works'!NZY230</f>
        <v>0</v>
      </c>
      <c r="NZZ15">
        <f>'Civil Works'!NZZ230</f>
        <v>0</v>
      </c>
      <c r="OAA15">
        <f>'Civil Works'!OAA230</f>
        <v>0</v>
      </c>
      <c r="OAB15">
        <f>'Civil Works'!OAB230</f>
        <v>0</v>
      </c>
      <c r="OAC15">
        <f>'Civil Works'!OAC230</f>
        <v>0</v>
      </c>
      <c r="OAD15">
        <f>'Civil Works'!OAD230</f>
        <v>0</v>
      </c>
      <c r="OAE15">
        <f>'Civil Works'!OAE230</f>
        <v>0</v>
      </c>
      <c r="OAF15">
        <f>'Civil Works'!OAF230</f>
        <v>0</v>
      </c>
      <c r="OAG15">
        <f>'Civil Works'!OAG230</f>
        <v>0</v>
      </c>
      <c r="OAH15">
        <f>'Civil Works'!OAH230</f>
        <v>0</v>
      </c>
      <c r="OAI15">
        <f>'Civil Works'!OAI230</f>
        <v>0</v>
      </c>
      <c r="OAJ15">
        <f>'Civil Works'!OAJ230</f>
        <v>0</v>
      </c>
      <c r="OAK15">
        <f>'Civil Works'!OAK230</f>
        <v>0</v>
      </c>
      <c r="OAL15">
        <f>'Civil Works'!OAL230</f>
        <v>0</v>
      </c>
      <c r="OAM15">
        <f>'Civil Works'!OAM230</f>
        <v>0</v>
      </c>
      <c r="OAN15">
        <f>'Civil Works'!OAN230</f>
        <v>0</v>
      </c>
      <c r="OAO15">
        <f>'Civil Works'!OAO230</f>
        <v>0</v>
      </c>
      <c r="OAP15">
        <f>'Civil Works'!OAP230</f>
        <v>0</v>
      </c>
      <c r="OAQ15">
        <f>'Civil Works'!OAQ230</f>
        <v>0</v>
      </c>
      <c r="OAR15">
        <f>'Civil Works'!OAR230</f>
        <v>0</v>
      </c>
      <c r="OAS15">
        <f>'Civil Works'!OAS230</f>
        <v>0</v>
      </c>
      <c r="OAT15">
        <f>'Civil Works'!OAT230</f>
        <v>0</v>
      </c>
      <c r="OAU15">
        <f>'Civil Works'!OAU230</f>
        <v>0</v>
      </c>
      <c r="OAV15">
        <f>'Civil Works'!OAV230</f>
        <v>0</v>
      </c>
      <c r="OAW15">
        <f>'Civil Works'!OAW230</f>
        <v>0</v>
      </c>
      <c r="OAX15">
        <f>'Civil Works'!OAX230</f>
        <v>0</v>
      </c>
      <c r="OAY15">
        <f>'Civil Works'!OAY230</f>
        <v>0</v>
      </c>
      <c r="OAZ15">
        <f>'Civil Works'!OAZ230</f>
        <v>0</v>
      </c>
      <c r="OBA15">
        <f>'Civil Works'!OBA230</f>
        <v>0</v>
      </c>
      <c r="OBB15">
        <f>'Civil Works'!OBB230</f>
        <v>0</v>
      </c>
      <c r="OBC15">
        <f>'Civil Works'!OBC230</f>
        <v>0</v>
      </c>
      <c r="OBD15">
        <f>'Civil Works'!OBD230</f>
        <v>0</v>
      </c>
      <c r="OBE15">
        <f>'Civil Works'!OBE230</f>
        <v>0</v>
      </c>
      <c r="OBF15">
        <f>'Civil Works'!OBF230</f>
        <v>0</v>
      </c>
      <c r="OBG15">
        <f>'Civil Works'!OBG230</f>
        <v>0</v>
      </c>
      <c r="OBH15">
        <f>'Civil Works'!OBH230</f>
        <v>0</v>
      </c>
      <c r="OBI15">
        <f>'Civil Works'!OBI230</f>
        <v>0</v>
      </c>
      <c r="OBJ15">
        <f>'Civil Works'!OBJ230</f>
        <v>0</v>
      </c>
      <c r="OBK15">
        <f>'Civil Works'!OBK230</f>
        <v>0</v>
      </c>
      <c r="OBL15">
        <f>'Civil Works'!OBL230</f>
        <v>0</v>
      </c>
      <c r="OBM15">
        <f>'Civil Works'!OBM230</f>
        <v>0</v>
      </c>
      <c r="OBN15">
        <f>'Civil Works'!OBN230</f>
        <v>0</v>
      </c>
      <c r="OBO15">
        <f>'Civil Works'!OBO230</f>
        <v>0</v>
      </c>
      <c r="OBP15">
        <f>'Civil Works'!OBP230</f>
        <v>0</v>
      </c>
      <c r="OBQ15">
        <f>'Civil Works'!OBQ230</f>
        <v>0</v>
      </c>
      <c r="OBR15">
        <f>'Civil Works'!OBR230</f>
        <v>0</v>
      </c>
      <c r="OBS15">
        <f>'Civil Works'!OBS230</f>
        <v>0</v>
      </c>
      <c r="OBT15">
        <f>'Civil Works'!OBT230</f>
        <v>0</v>
      </c>
      <c r="OBU15">
        <f>'Civil Works'!OBU230</f>
        <v>0</v>
      </c>
      <c r="OBV15">
        <f>'Civil Works'!OBV230</f>
        <v>0</v>
      </c>
      <c r="OBW15">
        <f>'Civil Works'!OBW230</f>
        <v>0</v>
      </c>
      <c r="OBX15">
        <f>'Civil Works'!OBX230</f>
        <v>0</v>
      </c>
      <c r="OBY15">
        <f>'Civil Works'!OBY230</f>
        <v>0</v>
      </c>
      <c r="OBZ15">
        <f>'Civil Works'!OBZ230</f>
        <v>0</v>
      </c>
      <c r="OCA15">
        <f>'Civil Works'!OCA230</f>
        <v>0</v>
      </c>
      <c r="OCB15">
        <f>'Civil Works'!OCB230</f>
        <v>0</v>
      </c>
      <c r="OCC15">
        <f>'Civil Works'!OCC230</f>
        <v>0</v>
      </c>
      <c r="OCD15">
        <f>'Civil Works'!OCD230</f>
        <v>0</v>
      </c>
      <c r="OCE15">
        <f>'Civil Works'!OCE230</f>
        <v>0</v>
      </c>
      <c r="OCF15">
        <f>'Civil Works'!OCF230</f>
        <v>0</v>
      </c>
      <c r="OCG15">
        <f>'Civil Works'!OCG230</f>
        <v>0</v>
      </c>
      <c r="OCH15">
        <f>'Civil Works'!OCH230</f>
        <v>0</v>
      </c>
      <c r="OCI15">
        <f>'Civil Works'!OCI230</f>
        <v>0</v>
      </c>
      <c r="OCJ15">
        <f>'Civil Works'!OCJ230</f>
        <v>0</v>
      </c>
      <c r="OCK15">
        <f>'Civil Works'!OCK230</f>
        <v>0</v>
      </c>
      <c r="OCL15">
        <f>'Civil Works'!OCL230</f>
        <v>0</v>
      </c>
      <c r="OCM15">
        <f>'Civil Works'!OCM230</f>
        <v>0</v>
      </c>
      <c r="OCN15">
        <f>'Civil Works'!OCN230</f>
        <v>0</v>
      </c>
      <c r="OCO15">
        <f>'Civil Works'!OCO230</f>
        <v>0</v>
      </c>
      <c r="OCP15">
        <f>'Civil Works'!OCP230</f>
        <v>0</v>
      </c>
      <c r="OCQ15">
        <f>'Civil Works'!OCQ230</f>
        <v>0</v>
      </c>
      <c r="OCR15">
        <f>'Civil Works'!OCR230</f>
        <v>0</v>
      </c>
      <c r="OCS15">
        <f>'Civil Works'!OCS230</f>
        <v>0</v>
      </c>
      <c r="OCT15">
        <f>'Civil Works'!OCT230</f>
        <v>0</v>
      </c>
      <c r="OCU15">
        <f>'Civil Works'!OCU230</f>
        <v>0</v>
      </c>
      <c r="OCV15">
        <f>'Civil Works'!OCV230</f>
        <v>0</v>
      </c>
      <c r="OCW15">
        <f>'Civil Works'!OCW230</f>
        <v>0</v>
      </c>
      <c r="OCX15">
        <f>'Civil Works'!OCX230</f>
        <v>0</v>
      </c>
      <c r="OCY15">
        <f>'Civil Works'!OCY230</f>
        <v>0</v>
      </c>
      <c r="OCZ15">
        <f>'Civil Works'!OCZ230</f>
        <v>0</v>
      </c>
      <c r="ODA15">
        <f>'Civil Works'!ODA230</f>
        <v>0</v>
      </c>
      <c r="ODB15">
        <f>'Civil Works'!ODB230</f>
        <v>0</v>
      </c>
      <c r="ODC15">
        <f>'Civil Works'!ODC230</f>
        <v>0</v>
      </c>
      <c r="ODD15">
        <f>'Civil Works'!ODD230</f>
        <v>0</v>
      </c>
      <c r="ODE15">
        <f>'Civil Works'!ODE230</f>
        <v>0</v>
      </c>
      <c r="ODF15">
        <f>'Civil Works'!ODF230</f>
        <v>0</v>
      </c>
      <c r="ODG15">
        <f>'Civil Works'!ODG230</f>
        <v>0</v>
      </c>
      <c r="ODH15">
        <f>'Civil Works'!ODH230</f>
        <v>0</v>
      </c>
      <c r="ODI15">
        <f>'Civil Works'!ODI230</f>
        <v>0</v>
      </c>
      <c r="ODJ15">
        <f>'Civil Works'!ODJ230</f>
        <v>0</v>
      </c>
      <c r="ODK15">
        <f>'Civil Works'!ODK230</f>
        <v>0</v>
      </c>
      <c r="ODL15">
        <f>'Civil Works'!ODL230</f>
        <v>0</v>
      </c>
      <c r="ODM15">
        <f>'Civil Works'!ODM230</f>
        <v>0</v>
      </c>
      <c r="ODN15">
        <f>'Civil Works'!ODN230</f>
        <v>0</v>
      </c>
      <c r="ODO15">
        <f>'Civil Works'!ODO230</f>
        <v>0</v>
      </c>
      <c r="ODP15">
        <f>'Civil Works'!ODP230</f>
        <v>0</v>
      </c>
      <c r="ODQ15">
        <f>'Civil Works'!ODQ230</f>
        <v>0</v>
      </c>
      <c r="ODR15">
        <f>'Civil Works'!ODR230</f>
        <v>0</v>
      </c>
      <c r="ODS15">
        <f>'Civil Works'!ODS230</f>
        <v>0</v>
      </c>
      <c r="ODT15">
        <f>'Civil Works'!ODT230</f>
        <v>0</v>
      </c>
      <c r="ODU15">
        <f>'Civil Works'!ODU230</f>
        <v>0</v>
      </c>
      <c r="ODV15">
        <f>'Civil Works'!ODV230</f>
        <v>0</v>
      </c>
      <c r="ODW15">
        <f>'Civil Works'!ODW230</f>
        <v>0</v>
      </c>
      <c r="ODX15">
        <f>'Civil Works'!ODX230</f>
        <v>0</v>
      </c>
      <c r="ODY15">
        <f>'Civil Works'!ODY230</f>
        <v>0</v>
      </c>
      <c r="ODZ15">
        <f>'Civil Works'!ODZ230</f>
        <v>0</v>
      </c>
      <c r="OEA15">
        <f>'Civil Works'!OEA230</f>
        <v>0</v>
      </c>
      <c r="OEB15">
        <f>'Civil Works'!OEB230</f>
        <v>0</v>
      </c>
      <c r="OEC15">
        <f>'Civil Works'!OEC230</f>
        <v>0</v>
      </c>
      <c r="OED15">
        <f>'Civil Works'!OED230</f>
        <v>0</v>
      </c>
      <c r="OEE15">
        <f>'Civil Works'!OEE230</f>
        <v>0</v>
      </c>
      <c r="OEF15">
        <f>'Civil Works'!OEF230</f>
        <v>0</v>
      </c>
      <c r="OEG15">
        <f>'Civil Works'!OEG230</f>
        <v>0</v>
      </c>
      <c r="OEH15">
        <f>'Civil Works'!OEH230</f>
        <v>0</v>
      </c>
      <c r="OEI15">
        <f>'Civil Works'!OEI230</f>
        <v>0</v>
      </c>
      <c r="OEJ15">
        <f>'Civil Works'!OEJ230</f>
        <v>0</v>
      </c>
      <c r="OEK15">
        <f>'Civil Works'!OEK230</f>
        <v>0</v>
      </c>
      <c r="OEL15">
        <f>'Civil Works'!OEL230</f>
        <v>0</v>
      </c>
      <c r="OEM15">
        <f>'Civil Works'!OEM230</f>
        <v>0</v>
      </c>
      <c r="OEN15">
        <f>'Civil Works'!OEN230</f>
        <v>0</v>
      </c>
      <c r="OEO15">
        <f>'Civil Works'!OEO230</f>
        <v>0</v>
      </c>
      <c r="OEP15">
        <f>'Civil Works'!OEP230</f>
        <v>0</v>
      </c>
      <c r="OEQ15">
        <f>'Civil Works'!OEQ230</f>
        <v>0</v>
      </c>
      <c r="OER15">
        <f>'Civil Works'!OER230</f>
        <v>0</v>
      </c>
      <c r="OES15">
        <f>'Civil Works'!OES230</f>
        <v>0</v>
      </c>
      <c r="OET15">
        <f>'Civil Works'!OET230</f>
        <v>0</v>
      </c>
      <c r="OEU15">
        <f>'Civil Works'!OEU230</f>
        <v>0</v>
      </c>
      <c r="OEV15">
        <f>'Civil Works'!OEV230</f>
        <v>0</v>
      </c>
      <c r="OEW15">
        <f>'Civil Works'!OEW230</f>
        <v>0</v>
      </c>
      <c r="OEX15">
        <f>'Civil Works'!OEX230</f>
        <v>0</v>
      </c>
      <c r="OEY15">
        <f>'Civil Works'!OEY230</f>
        <v>0</v>
      </c>
      <c r="OEZ15">
        <f>'Civil Works'!OEZ230</f>
        <v>0</v>
      </c>
      <c r="OFA15">
        <f>'Civil Works'!OFA230</f>
        <v>0</v>
      </c>
      <c r="OFB15">
        <f>'Civil Works'!OFB230</f>
        <v>0</v>
      </c>
      <c r="OFC15">
        <f>'Civil Works'!OFC230</f>
        <v>0</v>
      </c>
      <c r="OFD15">
        <f>'Civil Works'!OFD230</f>
        <v>0</v>
      </c>
      <c r="OFE15">
        <f>'Civil Works'!OFE230</f>
        <v>0</v>
      </c>
      <c r="OFF15">
        <f>'Civil Works'!OFF230</f>
        <v>0</v>
      </c>
      <c r="OFG15">
        <f>'Civil Works'!OFG230</f>
        <v>0</v>
      </c>
      <c r="OFH15">
        <f>'Civil Works'!OFH230</f>
        <v>0</v>
      </c>
      <c r="OFI15">
        <f>'Civil Works'!OFI230</f>
        <v>0</v>
      </c>
      <c r="OFJ15">
        <f>'Civil Works'!OFJ230</f>
        <v>0</v>
      </c>
      <c r="OFK15">
        <f>'Civil Works'!OFK230</f>
        <v>0</v>
      </c>
      <c r="OFL15">
        <f>'Civil Works'!OFL230</f>
        <v>0</v>
      </c>
      <c r="OFM15">
        <f>'Civil Works'!OFM230</f>
        <v>0</v>
      </c>
      <c r="OFN15">
        <f>'Civil Works'!OFN230</f>
        <v>0</v>
      </c>
      <c r="OFO15">
        <f>'Civil Works'!OFO230</f>
        <v>0</v>
      </c>
      <c r="OFP15">
        <f>'Civil Works'!OFP230</f>
        <v>0</v>
      </c>
      <c r="OFQ15">
        <f>'Civil Works'!OFQ230</f>
        <v>0</v>
      </c>
      <c r="OFR15">
        <f>'Civil Works'!OFR230</f>
        <v>0</v>
      </c>
      <c r="OFS15">
        <f>'Civil Works'!OFS230</f>
        <v>0</v>
      </c>
      <c r="OFT15">
        <f>'Civil Works'!OFT230</f>
        <v>0</v>
      </c>
      <c r="OFU15">
        <f>'Civil Works'!OFU230</f>
        <v>0</v>
      </c>
      <c r="OFV15">
        <f>'Civil Works'!OFV230</f>
        <v>0</v>
      </c>
      <c r="OFW15">
        <f>'Civil Works'!OFW230</f>
        <v>0</v>
      </c>
      <c r="OFX15">
        <f>'Civil Works'!OFX230</f>
        <v>0</v>
      </c>
      <c r="OFY15">
        <f>'Civil Works'!OFY230</f>
        <v>0</v>
      </c>
      <c r="OFZ15">
        <f>'Civil Works'!OFZ230</f>
        <v>0</v>
      </c>
      <c r="OGA15">
        <f>'Civil Works'!OGA230</f>
        <v>0</v>
      </c>
      <c r="OGB15">
        <f>'Civil Works'!OGB230</f>
        <v>0</v>
      </c>
      <c r="OGC15">
        <f>'Civil Works'!OGC230</f>
        <v>0</v>
      </c>
      <c r="OGD15">
        <f>'Civil Works'!OGD230</f>
        <v>0</v>
      </c>
      <c r="OGE15">
        <f>'Civil Works'!OGE230</f>
        <v>0</v>
      </c>
      <c r="OGF15">
        <f>'Civil Works'!OGF230</f>
        <v>0</v>
      </c>
      <c r="OGG15">
        <f>'Civil Works'!OGG230</f>
        <v>0</v>
      </c>
      <c r="OGH15">
        <f>'Civil Works'!OGH230</f>
        <v>0</v>
      </c>
      <c r="OGI15">
        <f>'Civil Works'!OGI230</f>
        <v>0</v>
      </c>
      <c r="OGJ15">
        <f>'Civil Works'!OGJ230</f>
        <v>0</v>
      </c>
      <c r="OGK15">
        <f>'Civil Works'!OGK230</f>
        <v>0</v>
      </c>
      <c r="OGL15">
        <f>'Civil Works'!OGL230</f>
        <v>0</v>
      </c>
      <c r="OGM15">
        <f>'Civil Works'!OGM230</f>
        <v>0</v>
      </c>
      <c r="OGN15">
        <f>'Civil Works'!OGN230</f>
        <v>0</v>
      </c>
      <c r="OGO15">
        <f>'Civil Works'!OGO230</f>
        <v>0</v>
      </c>
      <c r="OGP15">
        <f>'Civil Works'!OGP230</f>
        <v>0</v>
      </c>
      <c r="OGQ15">
        <f>'Civil Works'!OGQ230</f>
        <v>0</v>
      </c>
      <c r="OGR15">
        <f>'Civil Works'!OGR230</f>
        <v>0</v>
      </c>
      <c r="OGS15">
        <f>'Civil Works'!OGS230</f>
        <v>0</v>
      </c>
      <c r="OGT15">
        <f>'Civil Works'!OGT230</f>
        <v>0</v>
      </c>
      <c r="OGU15">
        <f>'Civil Works'!OGU230</f>
        <v>0</v>
      </c>
      <c r="OGV15">
        <f>'Civil Works'!OGV230</f>
        <v>0</v>
      </c>
      <c r="OGW15">
        <f>'Civil Works'!OGW230</f>
        <v>0</v>
      </c>
      <c r="OGX15">
        <f>'Civil Works'!OGX230</f>
        <v>0</v>
      </c>
      <c r="OGY15">
        <f>'Civil Works'!OGY230</f>
        <v>0</v>
      </c>
      <c r="OGZ15">
        <f>'Civil Works'!OGZ230</f>
        <v>0</v>
      </c>
      <c r="OHA15">
        <f>'Civil Works'!OHA230</f>
        <v>0</v>
      </c>
      <c r="OHB15">
        <f>'Civil Works'!OHB230</f>
        <v>0</v>
      </c>
      <c r="OHC15">
        <f>'Civil Works'!OHC230</f>
        <v>0</v>
      </c>
      <c r="OHD15">
        <f>'Civil Works'!OHD230</f>
        <v>0</v>
      </c>
      <c r="OHE15">
        <f>'Civil Works'!OHE230</f>
        <v>0</v>
      </c>
      <c r="OHF15">
        <f>'Civil Works'!OHF230</f>
        <v>0</v>
      </c>
      <c r="OHG15">
        <f>'Civil Works'!OHG230</f>
        <v>0</v>
      </c>
      <c r="OHH15">
        <f>'Civil Works'!OHH230</f>
        <v>0</v>
      </c>
      <c r="OHI15">
        <f>'Civil Works'!OHI230</f>
        <v>0</v>
      </c>
      <c r="OHJ15">
        <f>'Civil Works'!OHJ230</f>
        <v>0</v>
      </c>
      <c r="OHK15">
        <f>'Civil Works'!OHK230</f>
        <v>0</v>
      </c>
      <c r="OHL15">
        <f>'Civil Works'!OHL230</f>
        <v>0</v>
      </c>
      <c r="OHM15">
        <f>'Civil Works'!OHM230</f>
        <v>0</v>
      </c>
      <c r="OHN15">
        <f>'Civil Works'!OHN230</f>
        <v>0</v>
      </c>
      <c r="OHO15">
        <f>'Civil Works'!OHO230</f>
        <v>0</v>
      </c>
      <c r="OHP15">
        <f>'Civil Works'!OHP230</f>
        <v>0</v>
      </c>
      <c r="OHQ15">
        <f>'Civil Works'!OHQ230</f>
        <v>0</v>
      </c>
      <c r="OHR15">
        <f>'Civil Works'!OHR230</f>
        <v>0</v>
      </c>
      <c r="OHS15">
        <f>'Civil Works'!OHS230</f>
        <v>0</v>
      </c>
      <c r="OHT15">
        <f>'Civil Works'!OHT230</f>
        <v>0</v>
      </c>
      <c r="OHU15">
        <f>'Civil Works'!OHU230</f>
        <v>0</v>
      </c>
      <c r="OHV15">
        <f>'Civil Works'!OHV230</f>
        <v>0</v>
      </c>
      <c r="OHW15">
        <f>'Civil Works'!OHW230</f>
        <v>0</v>
      </c>
      <c r="OHX15">
        <f>'Civil Works'!OHX230</f>
        <v>0</v>
      </c>
      <c r="OHY15">
        <f>'Civil Works'!OHY230</f>
        <v>0</v>
      </c>
      <c r="OHZ15">
        <f>'Civil Works'!OHZ230</f>
        <v>0</v>
      </c>
      <c r="OIA15">
        <f>'Civil Works'!OIA230</f>
        <v>0</v>
      </c>
      <c r="OIB15">
        <f>'Civil Works'!OIB230</f>
        <v>0</v>
      </c>
      <c r="OIC15">
        <f>'Civil Works'!OIC230</f>
        <v>0</v>
      </c>
      <c r="OID15">
        <f>'Civil Works'!OID230</f>
        <v>0</v>
      </c>
      <c r="OIE15">
        <f>'Civil Works'!OIE230</f>
        <v>0</v>
      </c>
      <c r="OIF15">
        <f>'Civil Works'!OIF230</f>
        <v>0</v>
      </c>
      <c r="OIG15">
        <f>'Civil Works'!OIG230</f>
        <v>0</v>
      </c>
      <c r="OIH15">
        <f>'Civil Works'!OIH230</f>
        <v>0</v>
      </c>
      <c r="OII15">
        <f>'Civil Works'!OII230</f>
        <v>0</v>
      </c>
      <c r="OIJ15">
        <f>'Civil Works'!OIJ230</f>
        <v>0</v>
      </c>
      <c r="OIK15">
        <f>'Civil Works'!OIK230</f>
        <v>0</v>
      </c>
      <c r="OIL15">
        <f>'Civil Works'!OIL230</f>
        <v>0</v>
      </c>
      <c r="OIM15">
        <f>'Civil Works'!OIM230</f>
        <v>0</v>
      </c>
      <c r="OIN15">
        <f>'Civil Works'!OIN230</f>
        <v>0</v>
      </c>
      <c r="OIO15">
        <f>'Civil Works'!OIO230</f>
        <v>0</v>
      </c>
      <c r="OIP15">
        <f>'Civil Works'!OIP230</f>
        <v>0</v>
      </c>
      <c r="OIQ15">
        <f>'Civil Works'!OIQ230</f>
        <v>0</v>
      </c>
      <c r="OIR15">
        <f>'Civil Works'!OIR230</f>
        <v>0</v>
      </c>
      <c r="OIS15">
        <f>'Civil Works'!OIS230</f>
        <v>0</v>
      </c>
      <c r="OIT15">
        <f>'Civil Works'!OIT230</f>
        <v>0</v>
      </c>
      <c r="OIU15">
        <f>'Civil Works'!OIU230</f>
        <v>0</v>
      </c>
      <c r="OIV15">
        <f>'Civil Works'!OIV230</f>
        <v>0</v>
      </c>
      <c r="OIW15">
        <f>'Civil Works'!OIW230</f>
        <v>0</v>
      </c>
      <c r="OIX15">
        <f>'Civil Works'!OIX230</f>
        <v>0</v>
      </c>
      <c r="OIY15">
        <f>'Civil Works'!OIY230</f>
        <v>0</v>
      </c>
      <c r="OIZ15">
        <f>'Civil Works'!OIZ230</f>
        <v>0</v>
      </c>
      <c r="OJA15">
        <f>'Civil Works'!OJA230</f>
        <v>0</v>
      </c>
      <c r="OJB15">
        <f>'Civil Works'!OJB230</f>
        <v>0</v>
      </c>
      <c r="OJC15">
        <f>'Civil Works'!OJC230</f>
        <v>0</v>
      </c>
      <c r="OJD15">
        <f>'Civil Works'!OJD230</f>
        <v>0</v>
      </c>
      <c r="OJE15">
        <f>'Civil Works'!OJE230</f>
        <v>0</v>
      </c>
      <c r="OJF15">
        <f>'Civil Works'!OJF230</f>
        <v>0</v>
      </c>
      <c r="OJG15">
        <f>'Civil Works'!OJG230</f>
        <v>0</v>
      </c>
      <c r="OJH15">
        <f>'Civil Works'!OJH230</f>
        <v>0</v>
      </c>
      <c r="OJI15">
        <f>'Civil Works'!OJI230</f>
        <v>0</v>
      </c>
      <c r="OJJ15">
        <f>'Civil Works'!OJJ230</f>
        <v>0</v>
      </c>
      <c r="OJK15">
        <f>'Civil Works'!OJK230</f>
        <v>0</v>
      </c>
      <c r="OJL15">
        <f>'Civil Works'!OJL230</f>
        <v>0</v>
      </c>
      <c r="OJM15">
        <f>'Civil Works'!OJM230</f>
        <v>0</v>
      </c>
      <c r="OJN15">
        <f>'Civil Works'!OJN230</f>
        <v>0</v>
      </c>
      <c r="OJO15">
        <f>'Civil Works'!OJO230</f>
        <v>0</v>
      </c>
      <c r="OJP15">
        <f>'Civil Works'!OJP230</f>
        <v>0</v>
      </c>
      <c r="OJQ15">
        <f>'Civil Works'!OJQ230</f>
        <v>0</v>
      </c>
      <c r="OJR15">
        <f>'Civil Works'!OJR230</f>
        <v>0</v>
      </c>
      <c r="OJS15">
        <f>'Civil Works'!OJS230</f>
        <v>0</v>
      </c>
      <c r="OJT15">
        <f>'Civil Works'!OJT230</f>
        <v>0</v>
      </c>
      <c r="OJU15">
        <f>'Civil Works'!OJU230</f>
        <v>0</v>
      </c>
      <c r="OJV15">
        <f>'Civil Works'!OJV230</f>
        <v>0</v>
      </c>
      <c r="OJW15">
        <f>'Civil Works'!OJW230</f>
        <v>0</v>
      </c>
      <c r="OJX15">
        <f>'Civil Works'!OJX230</f>
        <v>0</v>
      </c>
      <c r="OJY15">
        <f>'Civil Works'!OJY230</f>
        <v>0</v>
      </c>
      <c r="OJZ15">
        <f>'Civil Works'!OJZ230</f>
        <v>0</v>
      </c>
      <c r="OKA15">
        <f>'Civil Works'!OKA230</f>
        <v>0</v>
      </c>
      <c r="OKB15">
        <f>'Civil Works'!OKB230</f>
        <v>0</v>
      </c>
      <c r="OKC15">
        <f>'Civil Works'!OKC230</f>
        <v>0</v>
      </c>
      <c r="OKD15">
        <f>'Civil Works'!OKD230</f>
        <v>0</v>
      </c>
      <c r="OKE15">
        <f>'Civil Works'!OKE230</f>
        <v>0</v>
      </c>
      <c r="OKF15">
        <f>'Civil Works'!OKF230</f>
        <v>0</v>
      </c>
      <c r="OKG15">
        <f>'Civil Works'!OKG230</f>
        <v>0</v>
      </c>
      <c r="OKH15">
        <f>'Civil Works'!OKH230</f>
        <v>0</v>
      </c>
      <c r="OKI15">
        <f>'Civil Works'!OKI230</f>
        <v>0</v>
      </c>
      <c r="OKJ15">
        <f>'Civil Works'!OKJ230</f>
        <v>0</v>
      </c>
      <c r="OKK15">
        <f>'Civil Works'!OKK230</f>
        <v>0</v>
      </c>
      <c r="OKL15">
        <f>'Civil Works'!OKL230</f>
        <v>0</v>
      </c>
      <c r="OKM15">
        <f>'Civil Works'!OKM230</f>
        <v>0</v>
      </c>
      <c r="OKN15">
        <f>'Civil Works'!OKN230</f>
        <v>0</v>
      </c>
      <c r="OKO15">
        <f>'Civil Works'!OKO230</f>
        <v>0</v>
      </c>
      <c r="OKP15">
        <f>'Civil Works'!OKP230</f>
        <v>0</v>
      </c>
      <c r="OKQ15">
        <f>'Civil Works'!OKQ230</f>
        <v>0</v>
      </c>
      <c r="OKR15">
        <f>'Civil Works'!OKR230</f>
        <v>0</v>
      </c>
      <c r="OKS15">
        <f>'Civil Works'!OKS230</f>
        <v>0</v>
      </c>
      <c r="OKT15">
        <f>'Civil Works'!OKT230</f>
        <v>0</v>
      </c>
      <c r="OKU15">
        <f>'Civil Works'!OKU230</f>
        <v>0</v>
      </c>
      <c r="OKV15">
        <f>'Civil Works'!OKV230</f>
        <v>0</v>
      </c>
      <c r="OKW15">
        <f>'Civil Works'!OKW230</f>
        <v>0</v>
      </c>
      <c r="OKX15">
        <f>'Civil Works'!OKX230</f>
        <v>0</v>
      </c>
      <c r="OKY15">
        <f>'Civil Works'!OKY230</f>
        <v>0</v>
      </c>
      <c r="OKZ15">
        <f>'Civil Works'!OKZ230</f>
        <v>0</v>
      </c>
      <c r="OLA15">
        <f>'Civil Works'!OLA230</f>
        <v>0</v>
      </c>
      <c r="OLB15">
        <f>'Civil Works'!OLB230</f>
        <v>0</v>
      </c>
      <c r="OLC15">
        <f>'Civil Works'!OLC230</f>
        <v>0</v>
      </c>
      <c r="OLD15">
        <f>'Civil Works'!OLD230</f>
        <v>0</v>
      </c>
      <c r="OLE15">
        <f>'Civil Works'!OLE230</f>
        <v>0</v>
      </c>
      <c r="OLF15">
        <f>'Civil Works'!OLF230</f>
        <v>0</v>
      </c>
      <c r="OLG15">
        <f>'Civil Works'!OLG230</f>
        <v>0</v>
      </c>
      <c r="OLH15">
        <f>'Civil Works'!OLH230</f>
        <v>0</v>
      </c>
      <c r="OLI15">
        <f>'Civil Works'!OLI230</f>
        <v>0</v>
      </c>
      <c r="OLJ15">
        <f>'Civil Works'!OLJ230</f>
        <v>0</v>
      </c>
      <c r="OLK15">
        <f>'Civil Works'!OLK230</f>
        <v>0</v>
      </c>
      <c r="OLL15">
        <f>'Civil Works'!OLL230</f>
        <v>0</v>
      </c>
      <c r="OLM15">
        <f>'Civil Works'!OLM230</f>
        <v>0</v>
      </c>
      <c r="OLN15">
        <f>'Civil Works'!OLN230</f>
        <v>0</v>
      </c>
      <c r="OLO15">
        <f>'Civil Works'!OLO230</f>
        <v>0</v>
      </c>
      <c r="OLP15">
        <f>'Civil Works'!OLP230</f>
        <v>0</v>
      </c>
      <c r="OLQ15">
        <f>'Civil Works'!OLQ230</f>
        <v>0</v>
      </c>
      <c r="OLR15">
        <f>'Civil Works'!OLR230</f>
        <v>0</v>
      </c>
      <c r="OLS15">
        <f>'Civil Works'!OLS230</f>
        <v>0</v>
      </c>
      <c r="OLT15">
        <f>'Civil Works'!OLT230</f>
        <v>0</v>
      </c>
      <c r="OLU15">
        <f>'Civil Works'!OLU230</f>
        <v>0</v>
      </c>
      <c r="OLV15">
        <f>'Civil Works'!OLV230</f>
        <v>0</v>
      </c>
      <c r="OLW15">
        <f>'Civil Works'!OLW230</f>
        <v>0</v>
      </c>
      <c r="OLX15">
        <f>'Civil Works'!OLX230</f>
        <v>0</v>
      </c>
      <c r="OLY15">
        <f>'Civil Works'!OLY230</f>
        <v>0</v>
      </c>
      <c r="OLZ15">
        <f>'Civil Works'!OLZ230</f>
        <v>0</v>
      </c>
      <c r="OMA15">
        <f>'Civil Works'!OMA230</f>
        <v>0</v>
      </c>
      <c r="OMB15">
        <f>'Civil Works'!OMB230</f>
        <v>0</v>
      </c>
      <c r="OMC15">
        <f>'Civil Works'!OMC230</f>
        <v>0</v>
      </c>
      <c r="OMD15">
        <f>'Civil Works'!OMD230</f>
        <v>0</v>
      </c>
      <c r="OME15">
        <f>'Civil Works'!OME230</f>
        <v>0</v>
      </c>
      <c r="OMF15">
        <f>'Civil Works'!OMF230</f>
        <v>0</v>
      </c>
      <c r="OMG15">
        <f>'Civil Works'!OMG230</f>
        <v>0</v>
      </c>
      <c r="OMH15">
        <f>'Civil Works'!OMH230</f>
        <v>0</v>
      </c>
      <c r="OMI15">
        <f>'Civil Works'!OMI230</f>
        <v>0</v>
      </c>
      <c r="OMJ15">
        <f>'Civil Works'!OMJ230</f>
        <v>0</v>
      </c>
      <c r="OMK15">
        <f>'Civil Works'!OMK230</f>
        <v>0</v>
      </c>
      <c r="OML15">
        <f>'Civil Works'!OML230</f>
        <v>0</v>
      </c>
      <c r="OMM15">
        <f>'Civil Works'!OMM230</f>
        <v>0</v>
      </c>
      <c r="OMN15">
        <f>'Civil Works'!OMN230</f>
        <v>0</v>
      </c>
      <c r="OMO15">
        <f>'Civil Works'!OMO230</f>
        <v>0</v>
      </c>
      <c r="OMP15">
        <f>'Civil Works'!OMP230</f>
        <v>0</v>
      </c>
      <c r="OMQ15">
        <f>'Civil Works'!OMQ230</f>
        <v>0</v>
      </c>
      <c r="OMR15">
        <f>'Civil Works'!OMR230</f>
        <v>0</v>
      </c>
      <c r="OMS15">
        <f>'Civil Works'!OMS230</f>
        <v>0</v>
      </c>
      <c r="OMT15">
        <f>'Civil Works'!OMT230</f>
        <v>0</v>
      </c>
      <c r="OMU15">
        <f>'Civil Works'!OMU230</f>
        <v>0</v>
      </c>
      <c r="OMV15">
        <f>'Civil Works'!OMV230</f>
        <v>0</v>
      </c>
      <c r="OMW15">
        <f>'Civil Works'!OMW230</f>
        <v>0</v>
      </c>
      <c r="OMX15">
        <f>'Civil Works'!OMX230</f>
        <v>0</v>
      </c>
      <c r="OMY15">
        <f>'Civil Works'!OMY230</f>
        <v>0</v>
      </c>
      <c r="OMZ15">
        <f>'Civil Works'!OMZ230</f>
        <v>0</v>
      </c>
      <c r="ONA15">
        <f>'Civil Works'!ONA230</f>
        <v>0</v>
      </c>
      <c r="ONB15">
        <f>'Civil Works'!ONB230</f>
        <v>0</v>
      </c>
      <c r="ONC15">
        <f>'Civil Works'!ONC230</f>
        <v>0</v>
      </c>
      <c r="OND15">
        <f>'Civil Works'!OND230</f>
        <v>0</v>
      </c>
      <c r="ONE15">
        <f>'Civil Works'!ONE230</f>
        <v>0</v>
      </c>
      <c r="ONF15">
        <f>'Civil Works'!ONF230</f>
        <v>0</v>
      </c>
      <c r="ONG15">
        <f>'Civil Works'!ONG230</f>
        <v>0</v>
      </c>
      <c r="ONH15">
        <f>'Civil Works'!ONH230</f>
        <v>0</v>
      </c>
      <c r="ONI15">
        <f>'Civil Works'!ONI230</f>
        <v>0</v>
      </c>
      <c r="ONJ15">
        <f>'Civil Works'!ONJ230</f>
        <v>0</v>
      </c>
      <c r="ONK15">
        <f>'Civil Works'!ONK230</f>
        <v>0</v>
      </c>
      <c r="ONL15">
        <f>'Civil Works'!ONL230</f>
        <v>0</v>
      </c>
      <c r="ONM15">
        <f>'Civil Works'!ONM230</f>
        <v>0</v>
      </c>
      <c r="ONN15">
        <f>'Civil Works'!ONN230</f>
        <v>0</v>
      </c>
      <c r="ONO15">
        <f>'Civil Works'!ONO230</f>
        <v>0</v>
      </c>
      <c r="ONP15">
        <f>'Civil Works'!ONP230</f>
        <v>0</v>
      </c>
      <c r="ONQ15">
        <f>'Civil Works'!ONQ230</f>
        <v>0</v>
      </c>
      <c r="ONR15">
        <f>'Civil Works'!ONR230</f>
        <v>0</v>
      </c>
      <c r="ONS15">
        <f>'Civil Works'!ONS230</f>
        <v>0</v>
      </c>
      <c r="ONT15">
        <f>'Civil Works'!ONT230</f>
        <v>0</v>
      </c>
      <c r="ONU15">
        <f>'Civil Works'!ONU230</f>
        <v>0</v>
      </c>
      <c r="ONV15">
        <f>'Civil Works'!ONV230</f>
        <v>0</v>
      </c>
      <c r="ONW15">
        <f>'Civil Works'!ONW230</f>
        <v>0</v>
      </c>
      <c r="ONX15">
        <f>'Civil Works'!ONX230</f>
        <v>0</v>
      </c>
      <c r="ONY15">
        <f>'Civil Works'!ONY230</f>
        <v>0</v>
      </c>
      <c r="ONZ15">
        <f>'Civil Works'!ONZ230</f>
        <v>0</v>
      </c>
      <c r="OOA15">
        <f>'Civil Works'!OOA230</f>
        <v>0</v>
      </c>
      <c r="OOB15">
        <f>'Civil Works'!OOB230</f>
        <v>0</v>
      </c>
      <c r="OOC15">
        <f>'Civil Works'!OOC230</f>
        <v>0</v>
      </c>
      <c r="OOD15">
        <f>'Civil Works'!OOD230</f>
        <v>0</v>
      </c>
      <c r="OOE15">
        <f>'Civil Works'!OOE230</f>
        <v>0</v>
      </c>
      <c r="OOF15">
        <f>'Civil Works'!OOF230</f>
        <v>0</v>
      </c>
      <c r="OOG15">
        <f>'Civil Works'!OOG230</f>
        <v>0</v>
      </c>
      <c r="OOH15">
        <f>'Civil Works'!OOH230</f>
        <v>0</v>
      </c>
      <c r="OOI15">
        <f>'Civil Works'!OOI230</f>
        <v>0</v>
      </c>
      <c r="OOJ15">
        <f>'Civil Works'!OOJ230</f>
        <v>0</v>
      </c>
      <c r="OOK15">
        <f>'Civil Works'!OOK230</f>
        <v>0</v>
      </c>
      <c r="OOL15">
        <f>'Civil Works'!OOL230</f>
        <v>0</v>
      </c>
      <c r="OOM15">
        <f>'Civil Works'!OOM230</f>
        <v>0</v>
      </c>
      <c r="OON15">
        <f>'Civil Works'!OON230</f>
        <v>0</v>
      </c>
      <c r="OOO15">
        <f>'Civil Works'!OOO230</f>
        <v>0</v>
      </c>
      <c r="OOP15">
        <f>'Civil Works'!OOP230</f>
        <v>0</v>
      </c>
      <c r="OOQ15">
        <f>'Civil Works'!OOQ230</f>
        <v>0</v>
      </c>
      <c r="OOR15">
        <f>'Civil Works'!OOR230</f>
        <v>0</v>
      </c>
      <c r="OOS15">
        <f>'Civil Works'!OOS230</f>
        <v>0</v>
      </c>
      <c r="OOT15">
        <f>'Civil Works'!OOT230</f>
        <v>0</v>
      </c>
      <c r="OOU15">
        <f>'Civil Works'!OOU230</f>
        <v>0</v>
      </c>
      <c r="OOV15">
        <f>'Civil Works'!OOV230</f>
        <v>0</v>
      </c>
      <c r="OOW15">
        <f>'Civil Works'!OOW230</f>
        <v>0</v>
      </c>
      <c r="OOX15">
        <f>'Civil Works'!OOX230</f>
        <v>0</v>
      </c>
      <c r="OOY15">
        <f>'Civil Works'!OOY230</f>
        <v>0</v>
      </c>
      <c r="OOZ15">
        <f>'Civil Works'!OOZ230</f>
        <v>0</v>
      </c>
      <c r="OPA15">
        <f>'Civil Works'!OPA230</f>
        <v>0</v>
      </c>
      <c r="OPB15">
        <f>'Civil Works'!OPB230</f>
        <v>0</v>
      </c>
      <c r="OPC15">
        <f>'Civil Works'!OPC230</f>
        <v>0</v>
      </c>
      <c r="OPD15">
        <f>'Civil Works'!OPD230</f>
        <v>0</v>
      </c>
      <c r="OPE15">
        <f>'Civil Works'!OPE230</f>
        <v>0</v>
      </c>
      <c r="OPF15">
        <f>'Civil Works'!OPF230</f>
        <v>0</v>
      </c>
      <c r="OPG15">
        <f>'Civil Works'!OPG230</f>
        <v>0</v>
      </c>
      <c r="OPH15">
        <f>'Civil Works'!OPH230</f>
        <v>0</v>
      </c>
      <c r="OPI15">
        <f>'Civil Works'!OPI230</f>
        <v>0</v>
      </c>
      <c r="OPJ15">
        <f>'Civil Works'!OPJ230</f>
        <v>0</v>
      </c>
      <c r="OPK15">
        <f>'Civil Works'!OPK230</f>
        <v>0</v>
      </c>
      <c r="OPL15">
        <f>'Civil Works'!OPL230</f>
        <v>0</v>
      </c>
      <c r="OPM15">
        <f>'Civil Works'!OPM230</f>
        <v>0</v>
      </c>
      <c r="OPN15">
        <f>'Civil Works'!OPN230</f>
        <v>0</v>
      </c>
      <c r="OPO15">
        <f>'Civil Works'!OPO230</f>
        <v>0</v>
      </c>
      <c r="OPP15">
        <f>'Civil Works'!OPP230</f>
        <v>0</v>
      </c>
      <c r="OPQ15">
        <f>'Civil Works'!OPQ230</f>
        <v>0</v>
      </c>
      <c r="OPR15">
        <f>'Civil Works'!OPR230</f>
        <v>0</v>
      </c>
      <c r="OPS15">
        <f>'Civil Works'!OPS230</f>
        <v>0</v>
      </c>
      <c r="OPT15">
        <f>'Civil Works'!OPT230</f>
        <v>0</v>
      </c>
      <c r="OPU15">
        <f>'Civil Works'!OPU230</f>
        <v>0</v>
      </c>
      <c r="OPV15">
        <f>'Civil Works'!OPV230</f>
        <v>0</v>
      </c>
      <c r="OPW15">
        <f>'Civil Works'!OPW230</f>
        <v>0</v>
      </c>
      <c r="OPX15">
        <f>'Civil Works'!OPX230</f>
        <v>0</v>
      </c>
      <c r="OPY15">
        <f>'Civil Works'!OPY230</f>
        <v>0</v>
      </c>
      <c r="OPZ15">
        <f>'Civil Works'!OPZ230</f>
        <v>0</v>
      </c>
      <c r="OQA15">
        <f>'Civil Works'!OQA230</f>
        <v>0</v>
      </c>
      <c r="OQB15">
        <f>'Civil Works'!OQB230</f>
        <v>0</v>
      </c>
      <c r="OQC15">
        <f>'Civil Works'!OQC230</f>
        <v>0</v>
      </c>
      <c r="OQD15">
        <f>'Civil Works'!OQD230</f>
        <v>0</v>
      </c>
      <c r="OQE15">
        <f>'Civil Works'!OQE230</f>
        <v>0</v>
      </c>
      <c r="OQF15">
        <f>'Civil Works'!OQF230</f>
        <v>0</v>
      </c>
      <c r="OQG15">
        <f>'Civil Works'!OQG230</f>
        <v>0</v>
      </c>
      <c r="OQH15">
        <f>'Civil Works'!OQH230</f>
        <v>0</v>
      </c>
      <c r="OQI15">
        <f>'Civil Works'!OQI230</f>
        <v>0</v>
      </c>
      <c r="OQJ15">
        <f>'Civil Works'!OQJ230</f>
        <v>0</v>
      </c>
      <c r="OQK15">
        <f>'Civil Works'!OQK230</f>
        <v>0</v>
      </c>
      <c r="OQL15">
        <f>'Civil Works'!OQL230</f>
        <v>0</v>
      </c>
      <c r="OQM15">
        <f>'Civil Works'!OQM230</f>
        <v>0</v>
      </c>
      <c r="OQN15">
        <f>'Civil Works'!OQN230</f>
        <v>0</v>
      </c>
      <c r="OQO15">
        <f>'Civil Works'!OQO230</f>
        <v>0</v>
      </c>
      <c r="OQP15">
        <f>'Civil Works'!OQP230</f>
        <v>0</v>
      </c>
      <c r="OQQ15">
        <f>'Civil Works'!OQQ230</f>
        <v>0</v>
      </c>
      <c r="OQR15">
        <f>'Civil Works'!OQR230</f>
        <v>0</v>
      </c>
      <c r="OQS15">
        <f>'Civil Works'!OQS230</f>
        <v>0</v>
      </c>
      <c r="OQT15">
        <f>'Civil Works'!OQT230</f>
        <v>0</v>
      </c>
      <c r="OQU15">
        <f>'Civil Works'!OQU230</f>
        <v>0</v>
      </c>
      <c r="OQV15">
        <f>'Civil Works'!OQV230</f>
        <v>0</v>
      </c>
      <c r="OQW15">
        <f>'Civil Works'!OQW230</f>
        <v>0</v>
      </c>
      <c r="OQX15">
        <f>'Civil Works'!OQX230</f>
        <v>0</v>
      </c>
      <c r="OQY15">
        <f>'Civil Works'!OQY230</f>
        <v>0</v>
      </c>
      <c r="OQZ15">
        <f>'Civil Works'!OQZ230</f>
        <v>0</v>
      </c>
      <c r="ORA15">
        <f>'Civil Works'!ORA230</f>
        <v>0</v>
      </c>
      <c r="ORB15">
        <f>'Civil Works'!ORB230</f>
        <v>0</v>
      </c>
      <c r="ORC15">
        <f>'Civil Works'!ORC230</f>
        <v>0</v>
      </c>
      <c r="ORD15">
        <f>'Civil Works'!ORD230</f>
        <v>0</v>
      </c>
      <c r="ORE15">
        <f>'Civil Works'!ORE230</f>
        <v>0</v>
      </c>
      <c r="ORF15">
        <f>'Civil Works'!ORF230</f>
        <v>0</v>
      </c>
      <c r="ORG15">
        <f>'Civil Works'!ORG230</f>
        <v>0</v>
      </c>
      <c r="ORH15">
        <f>'Civil Works'!ORH230</f>
        <v>0</v>
      </c>
      <c r="ORI15">
        <f>'Civil Works'!ORI230</f>
        <v>0</v>
      </c>
      <c r="ORJ15">
        <f>'Civil Works'!ORJ230</f>
        <v>0</v>
      </c>
      <c r="ORK15">
        <f>'Civil Works'!ORK230</f>
        <v>0</v>
      </c>
      <c r="ORL15">
        <f>'Civil Works'!ORL230</f>
        <v>0</v>
      </c>
      <c r="ORM15">
        <f>'Civil Works'!ORM230</f>
        <v>0</v>
      </c>
      <c r="ORN15">
        <f>'Civil Works'!ORN230</f>
        <v>0</v>
      </c>
      <c r="ORO15">
        <f>'Civil Works'!ORO230</f>
        <v>0</v>
      </c>
      <c r="ORP15">
        <f>'Civil Works'!ORP230</f>
        <v>0</v>
      </c>
      <c r="ORQ15">
        <f>'Civil Works'!ORQ230</f>
        <v>0</v>
      </c>
      <c r="ORR15">
        <f>'Civil Works'!ORR230</f>
        <v>0</v>
      </c>
      <c r="ORS15">
        <f>'Civil Works'!ORS230</f>
        <v>0</v>
      </c>
      <c r="ORT15">
        <f>'Civil Works'!ORT230</f>
        <v>0</v>
      </c>
      <c r="ORU15">
        <f>'Civil Works'!ORU230</f>
        <v>0</v>
      </c>
      <c r="ORV15">
        <f>'Civil Works'!ORV230</f>
        <v>0</v>
      </c>
      <c r="ORW15">
        <f>'Civil Works'!ORW230</f>
        <v>0</v>
      </c>
      <c r="ORX15">
        <f>'Civil Works'!ORX230</f>
        <v>0</v>
      </c>
      <c r="ORY15">
        <f>'Civil Works'!ORY230</f>
        <v>0</v>
      </c>
      <c r="ORZ15">
        <f>'Civil Works'!ORZ230</f>
        <v>0</v>
      </c>
      <c r="OSA15">
        <f>'Civil Works'!OSA230</f>
        <v>0</v>
      </c>
      <c r="OSB15">
        <f>'Civil Works'!OSB230</f>
        <v>0</v>
      </c>
      <c r="OSC15">
        <f>'Civil Works'!OSC230</f>
        <v>0</v>
      </c>
      <c r="OSD15">
        <f>'Civil Works'!OSD230</f>
        <v>0</v>
      </c>
      <c r="OSE15">
        <f>'Civil Works'!OSE230</f>
        <v>0</v>
      </c>
      <c r="OSF15">
        <f>'Civil Works'!OSF230</f>
        <v>0</v>
      </c>
      <c r="OSG15">
        <f>'Civil Works'!OSG230</f>
        <v>0</v>
      </c>
      <c r="OSH15">
        <f>'Civil Works'!OSH230</f>
        <v>0</v>
      </c>
      <c r="OSI15">
        <f>'Civil Works'!OSI230</f>
        <v>0</v>
      </c>
      <c r="OSJ15">
        <f>'Civil Works'!OSJ230</f>
        <v>0</v>
      </c>
      <c r="OSK15">
        <f>'Civil Works'!OSK230</f>
        <v>0</v>
      </c>
      <c r="OSL15">
        <f>'Civil Works'!OSL230</f>
        <v>0</v>
      </c>
      <c r="OSM15">
        <f>'Civil Works'!OSM230</f>
        <v>0</v>
      </c>
      <c r="OSN15">
        <f>'Civil Works'!OSN230</f>
        <v>0</v>
      </c>
      <c r="OSO15">
        <f>'Civil Works'!OSO230</f>
        <v>0</v>
      </c>
      <c r="OSP15">
        <f>'Civil Works'!OSP230</f>
        <v>0</v>
      </c>
      <c r="OSQ15">
        <f>'Civil Works'!OSQ230</f>
        <v>0</v>
      </c>
      <c r="OSR15">
        <f>'Civil Works'!OSR230</f>
        <v>0</v>
      </c>
      <c r="OSS15">
        <f>'Civil Works'!OSS230</f>
        <v>0</v>
      </c>
      <c r="OST15">
        <f>'Civil Works'!OST230</f>
        <v>0</v>
      </c>
      <c r="OSU15">
        <f>'Civil Works'!OSU230</f>
        <v>0</v>
      </c>
      <c r="OSV15">
        <f>'Civil Works'!OSV230</f>
        <v>0</v>
      </c>
      <c r="OSW15">
        <f>'Civil Works'!OSW230</f>
        <v>0</v>
      </c>
      <c r="OSX15">
        <f>'Civil Works'!OSX230</f>
        <v>0</v>
      </c>
      <c r="OSY15">
        <f>'Civil Works'!OSY230</f>
        <v>0</v>
      </c>
      <c r="OSZ15">
        <f>'Civil Works'!OSZ230</f>
        <v>0</v>
      </c>
      <c r="OTA15">
        <f>'Civil Works'!OTA230</f>
        <v>0</v>
      </c>
      <c r="OTB15">
        <f>'Civil Works'!OTB230</f>
        <v>0</v>
      </c>
      <c r="OTC15">
        <f>'Civil Works'!OTC230</f>
        <v>0</v>
      </c>
      <c r="OTD15">
        <f>'Civil Works'!OTD230</f>
        <v>0</v>
      </c>
      <c r="OTE15">
        <f>'Civil Works'!OTE230</f>
        <v>0</v>
      </c>
      <c r="OTF15">
        <f>'Civil Works'!OTF230</f>
        <v>0</v>
      </c>
      <c r="OTG15">
        <f>'Civil Works'!OTG230</f>
        <v>0</v>
      </c>
      <c r="OTH15">
        <f>'Civil Works'!OTH230</f>
        <v>0</v>
      </c>
      <c r="OTI15">
        <f>'Civil Works'!OTI230</f>
        <v>0</v>
      </c>
      <c r="OTJ15">
        <f>'Civil Works'!OTJ230</f>
        <v>0</v>
      </c>
      <c r="OTK15">
        <f>'Civil Works'!OTK230</f>
        <v>0</v>
      </c>
      <c r="OTL15">
        <f>'Civil Works'!OTL230</f>
        <v>0</v>
      </c>
      <c r="OTM15">
        <f>'Civil Works'!OTM230</f>
        <v>0</v>
      </c>
      <c r="OTN15">
        <f>'Civil Works'!OTN230</f>
        <v>0</v>
      </c>
      <c r="OTO15">
        <f>'Civil Works'!OTO230</f>
        <v>0</v>
      </c>
      <c r="OTP15">
        <f>'Civil Works'!OTP230</f>
        <v>0</v>
      </c>
      <c r="OTQ15">
        <f>'Civil Works'!OTQ230</f>
        <v>0</v>
      </c>
      <c r="OTR15">
        <f>'Civil Works'!OTR230</f>
        <v>0</v>
      </c>
      <c r="OTS15">
        <f>'Civil Works'!OTS230</f>
        <v>0</v>
      </c>
      <c r="OTT15">
        <f>'Civil Works'!OTT230</f>
        <v>0</v>
      </c>
      <c r="OTU15">
        <f>'Civil Works'!OTU230</f>
        <v>0</v>
      </c>
      <c r="OTV15">
        <f>'Civil Works'!OTV230</f>
        <v>0</v>
      </c>
      <c r="OTW15">
        <f>'Civil Works'!OTW230</f>
        <v>0</v>
      </c>
      <c r="OTX15">
        <f>'Civil Works'!OTX230</f>
        <v>0</v>
      </c>
      <c r="OTY15">
        <f>'Civil Works'!OTY230</f>
        <v>0</v>
      </c>
      <c r="OTZ15">
        <f>'Civil Works'!OTZ230</f>
        <v>0</v>
      </c>
      <c r="OUA15">
        <f>'Civil Works'!OUA230</f>
        <v>0</v>
      </c>
      <c r="OUB15">
        <f>'Civil Works'!OUB230</f>
        <v>0</v>
      </c>
      <c r="OUC15">
        <f>'Civil Works'!OUC230</f>
        <v>0</v>
      </c>
      <c r="OUD15">
        <f>'Civil Works'!OUD230</f>
        <v>0</v>
      </c>
      <c r="OUE15">
        <f>'Civil Works'!OUE230</f>
        <v>0</v>
      </c>
      <c r="OUF15">
        <f>'Civil Works'!OUF230</f>
        <v>0</v>
      </c>
      <c r="OUG15">
        <f>'Civil Works'!OUG230</f>
        <v>0</v>
      </c>
      <c r="OUH15">
        <f>'Civil Works'!OUH230</f>
        <v>0</v>
      </c>
      <c r="OUI15">
        <f>'Civil Works'!OUI230</f>
        <v>0</v>
      </c>
      <c r="OUJ15">
        <f>'Civil Works'!OUJ230</f>
        <v>0</v>
      </c>
      <c r="OUK15">
        <f>'Civil Works'!OUK230</f>
        <v>0</v>
      </c>
      <c r="OUL15">
        <f>'Civil Works'!OUL230</f>
        <v>0</v>
      </c>
      <c r="OUM15">
        <f>'Civil Works'!OUM230</f>
        <v>0</v>
      </c>
      <c r="OUN15">
        <f>'Civil Works'!OUN230</f>
        <v>0</v>
      </c>
      <c r="OUO15">
        <f>'Civil Works'!OUO230</f>
        <v>0</v>
      </c>
      <c r="OUP15">
        <f>'Civil Works'!OUP230</f>
        <v>0</v>
      </c>
      <c r="OUQ15">
        <f>'Civil Works'!OUQ230</f>
        <v>0</v>
      </c>
      <c r="OUR15">
        <f>'Civil Works'!OUR230</f>
        <v>0</v>
      </c>
      <c r="OUS15">
        <f>'Civil Works'!OUS230</f>
        <v>0</v>
      </c>
      <c r="OUT15">
        <f>'Civil Works'!OUT230</f>
        <v>0</v>
      </c>
      <c r="OUU15">
        <f>'Civil Works'!OUU230</f>
        <v>0</v>
      </c>
      <c r="OUV15">
        <f>'Civil Works'!OUV230</f>
        <v>0</v>
      </c>
      <c r="OUW15">
        <f>'Civil Works'!OUW230</f>
        <v>0</v>
      </c>
      <c r="OUX15">
        <f>'Civil Works'!OUX230</f>
        <v>0</v>
      </c>
      <c r="OUY15">
        <f>'Civil Works'!OUY230</f>
        <v>0</v>
      </c>
      <c r="OUZ15">
        <f>'Civil Works'!OUZ230</f>
        <v>0</v>
      </c>
      <c r="OVA15">
        <f>'Civil Works'!OVA230</f>
        <v>0</v>
      </c>
      <c r="OVB15">
        <f>'Civil Works'!OVB230</f>
        <v>0</v>
      </c>
      <c r="OVC15">
        <f>'Civil Works'!OVC230</f>
        <v>0</v>
      </c>
      <c r="OVD15">
        <f>'Civil Works'!OVD230</f>
        <v>0</v>
      </c>
      <c r="OVE15">
        <f>'Civil Works'!OVE230</f>
        <v>0</v>
      </c>
      <c r="OVF15">
        <f>'Civil Works'!OVF230</f>
        <v>0</v>
      </c>
      <c r="OVG15">
        <f>'Civil Works'!OVG230</f>
        <v>0</v>
      </c>
      <c r="OVH15">
        <f>'Civil Works'!OVH230</f>
        <v>0</v>
      </c>
      <c r="OVI15">
        <f>'Civil Works'!OVI230</f>
        <v>0</v>
      </c>
      <c r="OVJ15">
        <f>'Civil Works'!OVJ230</f>
        <v>0</v>
      </c>
      <c r="OVK15">
        <f>'Civil Works'!OVK230</f>
        <v>0</v>
      </c>
      <c r="OVL15">
        <f>'Civil Works'!OVL230</f>
        <v>0</v>
      </c>
      <c r="OVM15">
        <f>'Civil Works'!OVM230</f>
        <v>0</v>
      </c>
      <c r="OVN15">
        <f>'Civil Works'!OVN230</f>
        <v>0</v>
      </c>
      <c r="OVO15">
        <f>'Civil Works'!OVO230</f>
        <v>0</v>
      </c>
      <c r="OVP15">
        <f>'Civil Works'!OVP230</f>
        <v>0</v>
      </c>
      <c r="OVQ15">
        <f>'Civil Works'!OVQ230</f>
        <v>0</v>
      </c>
      <c r="OVR15">
        <f>'Civil Works'!OVR230</f>
        <v>0</v>
      </c>
      <c r="OVS15">
        <f>'Civil Works'!OVS230</f>
        <v>0</v>
      </c>
      <c r="OVT15">
        <f>'Civil Works'!OVT230</f>
        <v>0</v>
      </c>
      <c r="OVU15">
        <f>'Civil Works'!OVU230</f>
        <v>0</v>
      </c>
      <c r="OVV15">
        <f>'Civil Works'!OVV230</f>
        <v>0</v>
      </c>
      <c r="OVW15">
        <f>'Civil Works'!OVW230</f>
        <v>0</v>
      </c>
      <c r="OVX15">
        <f>'Civil Works'!OVX230</f>
        <v>0</v>
      </c>
      <c r="OVY15">
        <f>'Civil Works'!OVY230</f>
        <v>0</v>
      </c>
      <c r="OVZ15">
        <f>'Civil Works'!OVZ230</f>
        <v>0</v>
      </c>
      <c r="OWA15">
        <f>'Civil Works'!OWA230</f>
        <v>0</v>
      </c>
      <c r="OWB15">
        <f>'Civil Works'!OWB230</f>
        <v>0</v>
      </c>
      <c r="OWC15">
        <f>'Civil Works'!OWC230</f>
        <v>0</v>
      </c>
      <c r="OWD15">
        <f>'Civil Works'!OWD230</f>
        <v>0</v>
      </c>
      <c r="OWE15">
        <f>'Civil Works'!OWE230</f>
        <v>0</v>
      </c>
      <c r="OWF15">
        <f>'Civil Works'!OWF230</f>
        <v>0</v>
      </c>
      <c r="OWG15">
        <f>'Civil Works'!OWG230</f>
        <v>0</v>
      </c>
      <c r="OWH15">
        <f>'Civil Works'!OWH230</f>
        <v>0</v>
      </c>
      <c r="OWI15">
        <f>'Civil Works'!OWI230</f>
        <v>0</v>
      </c>
      <c r="OWJ15">
        <f>'Civil Works'!OWJ230</f>
        <v>0</v>
      </c>
      <c r="OWK15">
        <f>'Civil Works'!OWK230</f>
        <v>0</v>
      </c>
      <c r="OWL15">
        <f>'Civil Works'!OWL230</f>
        <v>0</v>
      </c>
      <c r="OWM15">
        <f>'Civil Works'!OWM230</f>
        <v>0</v>
      </c>
      <c r="OWN15">
        <f>'Civil Works'!OWN230</f>
        <v>0</v>
      </c>
      <c r="OWO15">
        <f>'Civil Works'!OWO230</f>
        <v>0</v>
      </c>
      <c r="OWP15">
        <f>'Civil Works'!OWP230</f>
        <v>0</v>
      </c>
      <c r="OWQ15">
        <f>'Civil Works'!OWQ230</f>
        <v>0</v>
      </c>
      <c r="OWR15">
        <f>'Civil Works'!OWR230</f>
        <v>0</v>
      </c>
      <c r="OWS15">
        <f>'Civil Works'!OWS230</f>
        <v>0</v>
      </c>
      <c r="OWT15">
        <f>'Civil Works'!OWT230</f>
        <v>0</v>
      </c>
      <c r="OWU15">
        <f>'Civil Works'!OWU230</f>
        <v>0</v>
      </c>
      <c r="OWV15">
        <f>'Civil Works'!OWV230</f>
        <v>0</v>
      </c>
      <c r="OWW15">
        <f>'Civil Works'!OWW230</f>
        <v>0</v>
      </c>
      <c r="OWX15">
        <f>'Civil Works'!OWX230</f>
        <v>0</v>
      </c>
      <c r="OWY15">
        <f>'Civil Works'!OWY230</f>
        <v>0</v>
      </c>
      <c r="OWZ15">
        <f>'Civil Works'!OWZ230</f>
        <v>0</v>
      </c>
      <c r="OXA15">
        <f>'Civil Works'!OXA230</f>
        <v>0</v>
      </c>
      <c r="OXB15">
        <f>'Civil Works'!OXB230</f>
        <v>0</v>
      </c>
      <c r="OXC15">
        <f>'Civil Works'!OXC230</f>
        <v>0</v>
      </c>
      <c r="OXD15">
        <f>'Civil Works'!OXD230</f>
        <v>0</v>
      </c>
      <c r="OXE15">
        <f>'Civil Works'!OXE230</f>
        <v>0</v>
      </c>
      <c r="OXF15">
        <f>'Civil Works'!OXF230</f>
        <v>0</v>
      </c>
      <c r="OXG15">
        <f>'Civil Works'!OXG230</f>
        <v>0</v>
      </c>
      <c r="OXH15">
        <f>'Civil Works'!OXH230</f>
        <v>0</v>
      </c>
      <c r="OXI15">
        <f>'Civil Works'!OXI230</f>
        <v>0</v>
      </c>
      <c r="OXJ15">
        <f>'Civil Works'!OXJ230</f>
        <v>0</v>
      </c>
      <c r="OXK15">
        <f>'Civil Works'!OXK230</f>
        <v>0</v>
      </c>
      <c r="OXL15">
        <f>'Civil Works'!OXL230</f>
        <v>0</v>
      </c>
      <c r="OXM15">
        <f>'Civil Works'!OXM230</f>
        <v>0</v>
      </c>
      <c r="OXN15">
        <f>'Civil Works'!OXN230</f>
        <v>0</v>
      </c>
      <c r="OXO15">
        <f>'Civil Works'!OXO230</f>
        <v>0</v>
      </c>
      <c r="OXP15">
        <f>'Civil Works'!OXP230</f>
        <v>0</v>
      </c>
      <c r="OXQ15">
        <f>'Civil Works'!OXQ230</f>
        <v>0</v>
      </c>
      <c r="OXR15">
        <f>'Civil Works'!OXR230</f>
        <v>0</v>
      </c>
      <c r="OXS15">
        <f>'Civil Works'!OXS230</f>
        <v>0</v>
      </c>
      <c r="OXT15">
        <f>'Civil Works'!OXT230</f>
        <v>0</v>
      </c>
      <c r="OXU15">
        <f>'Civil Works'!OXU230</f>
        <v>0</v>
      </c>
      <c r="OXV15">
        <f>'Civil Works'!OXV230</f>
        <v>0</v>
      </c>
      <c r="OXW15">
        <f>'Civil Works'!OXW230</f>
        <v>0</v>
      </c>
      <c r="OXX15">
        <f>'Civil Works'!OXX230</f>
        <v>0</v>
      </c>
      <c r="OXY15">
        <f>'Civil Works'!OXY230</f>
        <v>0</v>
      </c>
      <c r="OXZ15">
        <f>'Civil Works'!OXZ230</f>
        <v>0</v>
      </c>
      <c r="OYA15">
        <f>'Civil Works'!OYA230</f>
        <v>0</v>
      </c>
      <c r="OYB15">
        <f>'Civil Works'!OYB230</f>
        <v>0</v>
      </c>
      <c r="OYC15">
        <f>'Civil Works'!OYC230</f>
        <v>0</v>
      </c>
      <c r="OYD15">
        <f>'Civil Works'!OYD230</f>
        <v>0</v>
      </c>
      <c r="OYE15">
        <f>'Civil Works'!OYE230</f>
        <v>0</v>
      </c>
      <c r="OYF15">
        <f>'Civil Works'!OYF230</f>
        <v>0</v>
      </c>
      <c r="OYG15">
        <f>'Civil Works'!OYG230</f>
        <v>0</v>
      </c>
      <c r="OYH15">
        <f>'Civil Works'!OYH230</f>
        <v>0</v>
      </c>
      <c r="OYI15">
        <f>'Civil Works'!OYI230</f>
        <v>0</v>
      </c>
      <c r="OYJ15">
        <f>'Civil Works'!OYJ230</f>
        <v>0</v>
      </c>
      <c r="OYK15">
        <f>'Civil Works'!OYK230</f>
        <v>0</v>
      </c>
      <c r="OYL15">
        <f>'Civil Works'!OYL230</f>
        <v>0</v>
      </c>
      <c r="OYM15">
        <f>'Civil Works'!OYM230</f>
        <v>0</v>
      </c>
      <c r="OYN15">
        <f>'Civil Works'!OYN230</f>
        <v>0</v>
      </c>
      <c r="OYO15">
        <f>'Civil Works'!OYO230</f>
        <v>0</v>
      </c>
      <c r="OYP15">
        <f>'Civil Works'!OYP230</f>
        <v>0</v>
      </c>
      <c r="OYQ15">
        <f>'Civil Works'!OYQ230</f>
        <v>0</v>
      </c>
      <c r="OYR15">
        <f>'Civil Works'!OYR230</f>
        <v>0</v>
      </c>
      <c r="OYS15">
        <f>'Civil Works'!OYS230</f>
        <v>0</v>
      </c>
      <c r="OYT15">
        <f>'Civil Works'!OYT230</f>
        <v>0</v>
      </c>
      <c r="OYU15">
        <f>'Civil Works'!OYU230</f>
        <v>0</v>
      </c>
      <c r="OYV15">
        <f>'Civil Works'!OYV230</f>
        <v>0</v>
      </c>
      <c r="OYW15">
        <f>'Civil Works'!OYW230</f>
        <v>0</v>
      </c>
      <c r="OYX15">
        <f>'Civil Works'!OYX230</f>
        <v>0</v>
      </c>
      <c r="OYY15">
        <f>'Civil Works'!OYY230</f>
        <v>0</v>
      </c>
      <c r="OYZ15">
        <f>'Civil Works'!OYZ230</f>
        <v>0</v>
      </c>
      <c r="OZA15">
        <f>'Civil Works'!OZA230</f>
        <v>0</v>
      </c>
      <c r="OZB15">
        <f>'Civil Works'!OZB230</f>
        <v>0</v>
      </c>
      <c r="OZC15">
        <f>'Civil Works'!OZC230</f>
        <v>0</v>
      </c>
      <c r="OZD15">
        <f>'Civil Works'!OZD230</f>
        <v>0</v>
      </c>
      <c r="OZE15">
        <f>'Civil Works'!OZE230</f>
        <v>0</v>
      </c>
      <c r="OZF15">
        <f>'Civil Works'!OZF230</f>
        <v>0</v>
      </c>
      <c r="OZG15">
        <f>'Civil Works'!OZG230</f>
        <v>0</v>
      </c>
      <c r="OZH15">
        <f>'Civil Works'!OZH230</f>
        <v>0</v>
      </c>
      <c r="OZI15">
        <f>'Civil Works'!OZI230</f>
        <v>0</v>
      </c>
      <c r="OZJ15">
        <f>'Civil Works'!OZJ230</f>
        <v>0</v>
      </c>
      <c r="OZK15">
        <f>'Civil Works'!OZK230</f>
        <v>0</v>
      </c>
      <c r="OZL15">
        <f>'Civil Works'!OZL230</f>
        <v>0</v>
      </c>
      <c r="OZM15">
        <f>'Civil Works'!OZM230</f>
        <v>0</v>
      </c>
      <c r="OZN15">
        <f>'Civil Works'!OZN230</f>
        <v>0</v>
      </c>
      <c r="OZO15">
        <f>'Civil Works'!OZO230</f>
        <v>0</v>
      </c>
      <c r="OZP15">
        <f>'Civil Works'!OZP230</f>
        <v>0</v>
      </c>
      <c r="OZQ15">
        <f>'Civil Works'!OZQ230</f>
        <v>0</v>
      </c>
      <c r="OZR15">
        <f>'Civil Works'!OZR230</f>
        <v>0</v>
      </c>
      <c r="OZS15">
        <f>'Civil Works'!OZS230</f>
        <v>0</v>
      </c>
      <c r="OZT15">
        <f>'Civil Works'!OZT230</f>
        <v>0</v>
      </c>
      <c r="OZU15">
        <f>'Civil Works'!OZU230</f>
        <v>0</v>
      </c>
      <c r="OZV15">
        <f>'Civil Works'!OZV230</f>
        <v>0</v>
      </c>
      <c r="OZW15">
        <f>'Civil Works'!OZW230</f>
        <v>0</v>
      </c>
      <c r="OZX15">
        <f>'Civil Works'!OZX230</f>
        <v>0</v>
      </c>
      <c r="OZY15">
        <f>'Civil Works'!OZY230</f>
        <v>0</v>
      </c>
      <c r="OZZ15">
        <f>'Civil Works'!OZZ230</f>
        <v>0</v>
      </c>
      <c r="PAA15">
        <f>'Civil Works'!PAA230</f>
        <v>0</v>
      </c>
      <c r="PAB15">
        <f>'Civil Works'!PAB230</f>
        <v>0</v>
      </c>
      <c r="PAC15">
        <f>'Civil Works'!PAC230</f>
        <v>0</v>
      </c>
      <c r="PAD15">
        <f>'Civil Works'!PAD230</f>
        <v>0</v>
      </c>
      <c r="PAE15">
        <f>'Civil Works'!PAE230</f>
        <v>0</v>
      </c>
      <c r="PAF15">
        <f>'Civil Works'!PAF230</f>
        <v>0</v>
      </c>
      <c r="PAG15">
        <f>'Civil Works'!PAG230</f>
        <v>0</v>
      </c>
      <c r="PAH15">
        <f>'Civil Works'!PAH230</f>
        <v>0</v>
      </c>
      <c r="PAI15">
        <f>'Civil Works'!PAI230</f>
        <v>0</v>
      </c>
      <c r="PAJ15">
        <f>'Civil Works'!PAJ230</f>
        <v>0</v>
      </c>
      <c r="PAK15">
        <f>'Civil Works'!PAK230</f>
        <v>0</v>
      </c>
      <c r="PAL15">
        <f>'Civil Works'!PAL230</f>
        <v>0</v>
      </c>
      <c r="PAM15">
        <f>'Civil Works'!PAM230</f>
        <v>0</v>
      </c>
      <c r="PAN15">
        <f>'Civil Works'!PAN230</f>
        <v>0</v>
      </c>
      <c r="PAO15">
        <f>'Civil Works'!PAO230</f>
        <v>0</v>
      </c>
      <c r="PAP15">
        <f>'Civil Works'!PAP230</f>
        <v>0</v>
      </c>
      <c r="PAQ15">
        <f>'Civil Works'!PAQ230</f>
        <v>0</v>
      </c>
      <c r="PAR15">
        <f>'Civil Works'!PAR230</f>
        <v>0</v>
      </c>
      <c r="PAS15">
        <f>'Civil Works'!PAS230</f>
        <v>0</v>
      </c>
      <c r="PAT15">
        <f>'Civil Works'!PAT230</f>
        <v>0</v>
      </c>
      <c r="PAU15">
        <f>'Civil Works'!PAU230</f>
        <v>0</v>
      </c>
      <c r="PAV15">
        <f>'Civil Works'!PAV230</f>
        <v>0</v>
      </c>
      <c r="PAW15">
        <f>'Civil Works'!PAW230</f>
        <v>0</v>
      </c>
      <c r="PAX15">
        <f>'Civil Works'!PAX230</f>
        <v>0</v>
      </c>
      <c r="PAY15">
        <f>'Civil Works'!PAY230</f>
        <v>0</v>
      </c>
      <c r="PAZ15">
        <f>'Civil Works'!PAZ230</f>
        <v>0</v>
      </c>
      <c r="PBA15">
        <f>'Civil Works'!PBA230</f>
        <v>0</v>
      </c>
      <c r="PBB15">
        <f>'Civil Works'!PBB230</f>
        <v>0</v>
      </c>
      <c r="PBC15">
        <f>'Civil Works'!PBC230</f>
        <v>0</v>
      </c>
      <c r="PBD15">
        <f>'Civil Works'!PBD230</f>
        <v>0</v>
      </c>
      <c r="PBE15">
        <f>'Civil Works'!PBE230</f>
        <v>0</v>
      </c>
      <c r="PBF15">
        <f>'Civil Works'!PBF230</f>
        <v>0</v>
      </c>
      <c r="PBG15">
        <f>'Civil Works'!PBG230</f>
        <v>0</v>
      </c>
      <c r="PBH15">
        <f>'Civil Works'!PBH230</f>
        <v>0</v>
      </c>
      <c r="PBI15">
        <f>'Civil Works'!PBI230</f>
        <v>0</v>
      </c>
      <c r="PBJ15">
        <f>'Civil Works'!PBJ230</f>
        <v>0</v>
      </c>
      <c r="PBK15">
        <f>'Civil Works'!PBK230</f>
        <v>0</v>
      </c>
      <c r="PBL15">
        <f>'Civil Works'!PBL230</f>
        <v>0</v>
      </c>
      <c r="PBM15">
        <f>'Civil Works'!PBM230</f>
        <v>0</v>
      </c>
      <c r="PBN15">
        <f>'Civil Works'!PBN230</f>
        <v>0</v>
      </c>
      <c r="PBO15">
        <f>'Civil Works'!PBO230</f>
        <v>0</v>
      </c>
      <c r="PBP15">
        <f>'Civil Works'!PBP230</f>
        <v>0</v>
      </c>
      <c r="PBQ15">
        <f>'Civil Works'!PBQ230</f>
        <v>0</v>
      </c>
      <c r="PBR15">
        <f>'Civil Works'!PBR230</f>
        <v>0</v>
      </c>
      <c r="PBS15">
        <f>'Civil Works'!PBS230</f>
        <v>0</v>
      </c>
      <c r="PBT15">
        <f>'Civil Works'!PBT230</f>
        <v>0</v>
      </c>
      <c r="PBU15">
        <f>'Civil Works'!PBU230</f>
        <v>0</v>
      </c>
      <c r="PBV15">
        <f>'Civil Works'!PBV230</f>
        <v>0</v>
      </c>
      <c r="PBW15">
        <f>'Civil Works'!PBW230</f>
        <v>0</v>
      </c>
      <c r="PBX15">
        <f>'Civil Works'!PBX230</f>
        <v>0</v>
      </c>
      <c r="PBY15">
        <f>'Civil Works'!PBY230</f>
        <v>0</v>
      </c>
      <c r="PBZ15">
        <f>'Civil Works'!PBZ230</f>
        <v>0</v>
      </c>
      <c r="PCA15">
        <f>'Civil Works'!PCA230</f>
        <v>0</v>
      </c>
      <c r="PCB15">
        <f>'Civil Works'!PCB230</f>
        <v>0</v>
      </c>
      <c r="PCC15">
        <f>'Civil Works'!PCC230</f>
        <v>0</v>
      </c>
      <c r="PCD15">
        <f>'Civil Works'!PCD230</f>
        <v>0</v>
      </c>
      <c r="PCE15">
        <f>'Civil Works'!PCE230</f>
        <v>0</v>
      </c>
      <c r="PCF15">
        <f>'Civil Works'!PCF230</f>
        <v>0</v>
      </c>
      <c r="PCG15">
        <f>'Civil Works'!PCG230</f>
        <v>0</v>
      </c>
      <c r="PCH15">
        <f>'Civil Works'!PCH230</f>
        <v>0</v>
      </c>
      <c r="PCI15">
        <f>'Civil Works'!PCI230</f>
        <v>0</v>
      </c>
      <c r="PCJ15">
        <f>'Civil Works'!PCJ230</f>
        <v>0</v>
      </c>
      <c r="PCK15">
        <f>'Civil Works'!PCK230</f>
        <v>0</v>
      </c>
      <c r="PCL15">
        <f>'Civil Works'!PCL230</f>
        <v>0</v>
      </c>
      <c r="PCM15">
        <f>'Civil Works'!PCM230</f>
        <v>0</v>
      </c>
      <c r="PCN15">
        <f>'Civil Works'!PCN230</f>
        <v>0</v>
      </c>
      <c r="PCO15">
        <f>'Civil Works'!PCO230</f>
        <v>0</v>
      </c>
      <c r="PCP15">
        <f>'Civil Works'!PCP230</f>
        <v>0</v>
      </c>
      <c r="PCQ15">
        <f>'Civil Works'!PCQ230</f>
        <v>0</v>
      </c>
      <c r="PCR15">
        <f>'Civil Works'!PCR230</f>
        <v>0</v>
      </c>
      <c r="PCS15">
        <f>'Civil Works'!PCS230</f>
        <v>0</v>
      </c>
      <c r="PCT15">
        <f>'Civil Works'!PCT230</f>
        <v>0</v>
      </c>
      <c r="PCU15">
        <f>'Civil Works'!PCU230</f>
        <v>0</v>
      </c>
      <c r="PCV15">
        <f>'Civil Works'!PCV230</f>
        <v>0</v>
      </c>
      <c r="PCW15">
        <f>'Civil Works'!PCW230</f>
        <v>0</v>
      </c>
      <c r="PCX15">
        <f>'Civil Works'!PCX230</f>
        <v>0</v>
      </c>
      <c r="PCY15">
        <f>'Civil Works'!PCY230</f>
        <v>0</v>
      </c>
      <c r="PCZ15">
        <f>'Civil Works'!PCZ230</f>
        <v>0</v>
      </c>
      <c r="PDA15">
        <f>'Civil Works'!PDA230</f>
        <v>0</v>
      </c>
      <c r="PDB15">
        <f>'Civil Works'!PDB230</f>
        <v>0</v>
      </c>
      <c r="PDC15">
        <f>'Civil Works'!PDC230</f>
        <v>0</v>
      </c>
      <c r="PDD15">
        <f>'Civil Works'!PDD230</f>
        <v>0</v>
      </c>
      <c r="PDE15">
        <f>'Civil Works'!PDE230</f>
        <v>0</v>
      </c>
      <c r="PDF15">
        <f>'Civil Works'!PDF230</f>
        <v>0</v>
      </c>
      <c r="PDG15">
        <f>'Civil Works'!PDG230</f>
        <v>0</v>
      </c>
      <c r="PDH15">
        <f>'Civil Works'!PDH230</f>
        <v>0</v>
      </c>
      <c r="PDI15">
        <f>'Civil Works'!PDI230</f>
        <v>0</v>
      </c>
      <c r="PDJ15">
        <f>'Civil Works'!PDJ230</f>
        <v>0</v>
      </c>
      <c r="PDK15">
        <f>'Civil Works'!PDK230</f>
        <v>0</v>
      </c>
      <c r="PDL15">
        <f>'Civil Works'!PDL230</f>
        <v>0</v>
      </c>
      <c r="PDM15">
        <f>'Civil Works'!PDM230</f>
        <v>0</v>
      </c>
      <c r="PDN15">
        <f>'Civil Works'!PDN230</f>
        <v>0</v>
      </c>
      <c r="PDO15">
        <f>'Civil Works'!PDO230</f>
        <v>0</v>
      </c>
      <c r="PDP15">
        <f>'Civil Works'!PDP230</f>
        <v>0</v>
      </c>
      <c r="PDQ15">
        <f>'Civil Works'!PDQ230</f>
        <v>0</v>
      </c>
      <c r="PDR15">
        <f>'Civil Works'!PDR230</f>
        <v>0</v>
      </c>
      <c r="PDS15">
        <f>'Civil Works'!PDS230</f>
        <v>0</v>
      </c>
      <c r="PDT15">
        <f>'Civil Works'!PDT230</f>
        <v>0</v>
      </c>
      <c r="PDU15">
        <f>'Civil Works'!PDU230</f>
        <v>0</v>
      </c>
      <c r="PDV15">
        <f>'Civil Works'!PDV230</f>
        <v>0</v>
      </c>
      <c r="PDW15">
        <f>'Civil Works'!PDW230</f>
        <v>0</v>
      </c>
      <c r="PDX15">
        <f>'Civil Works'!PDX230</f>
        <v>0</v>
      </c>
      <c r="PDY15">
        <f>'Civil Works'!PDY230</f>
        <v>0</v>
      </c>
      <c r="PDZ15">
        <f>'Civil Works'!PDZ230</f>
        <v>0</v>
      </c>
      <c r="PEA15">
        <f>'Civil Works'!PEA230</f>
        <v>0</v>
      </c>
      <c r="PEB15">
        <f>'Civil Works'!PEB230</f>
        <v>0</v>
      </c>
      <c r="PEC15">
        <f>'Civil Works'!PEC230</f>
        <v>0</v>
      </c>
      <c r="PED15">
        <f>'Civil Works'!PED230</f>
        <v>0</v>
      </c>
      <c r="PEE15">
        <f>'Civil Works'!PEE230</f>
        <v>0</v>
      </c>
      <c r="PEF15">
        <f>'Civil Works'!PEF230</f>
        <v>0</v>
      </c>
      <c r="PEG15">
        <f>'Civil Works'!PEG230</f>
        <v>0</v>
      </c>
      <c r="PEH15">
        <f>'Civil Works'!PEH230</f>
        <v>0</v>
      </c>
      <c r="PEI15">
        <f>'Civil Works'!PEI230</f>
        <v>0</v>
      </c>
      <c r="PEJ15">
        <f>'Civil Works'!PEJ230</f>
        <v>0</v>
      </c>
      <c r="PEK15">
        <f>'Civil Works'!PEK230</f>
        <v>0</v>
      </c>
      <c r="PEL15">
        <f>'Civil Works'!PEL230</f>
        <v>0</v>
      </c>
      <c r="PEM15">
        <f>'Civil Works'!PEM230</f>
        <v>0</v>
      </c>
      <c r="PEN15">
        <f>'Civil Works'!PEN230</f>
        <v>0</v>
      </c>
      <c r="PEO15">
        <f>'Civil Works'!PEO230</f>
        <v>0</v>
      </c>
      <c r="PEP15">
        <f>'Civil Works'!PEP230</f>
        <v>0</v>
      </c>
      <c r="PEQ15">
        <f>'Civil Works'!PEQ230</f>
        <v>0</v>
      </c>
      <c r="PER15">
        <f>'Civil Works'!PER230</f>
        <v>0</v>
      </c>
      <c r="PES15">
        <f>'Civil Works'!PES230</f>
        <v>0</v>
      </c>
      <c r="PET15">
        <f>'Civil Works'!PET230</f>
        <v>0</v>
      </c>
      <c r="PEU15">
        <f>'Civil Works'!PEU230</f>
        <v>0</v>
      </c>
      <c r="PEV15">
        <f>'Civil Works'!PEV230</f>
        <v>0</v>
      </c>
      <c r="PEW15">
        <f>'Civil Works'!PEW230</f>
        <v>0</v>
      </c>
      <c r="PEX15">
        <f>'Civil Works'!PEX230</f>
        <v>0</v>
      </c>
      <c r="PEY15">
        <f>'Civil Works'!PEY230</f>
        <v>0</v>
      </c>
      <c r="PEZ15">
        <f>'Civil Works'!PEZ230</f>
        <v>0</v>
      </c>
      <c r="PFA15">
        <f>'Civil Works'!PFA230</f>
        <v>0</v>
      </c>
      <c r="PFB15">
        <f>'Civil Works'!PFB230</f>
        <v>0</v>
      </c>
      <c r="PFC15">
        <f>'Civil Works'!PFC230</f>
        <v>0</v>
      </c>
      <c r="PFD15">
        <f>'Civil Works'!PFD230</f>
        <v>0</v>
      </c>
      <c r="PFE15">
        <f>'Civil Works'!PFE230</f>
        <v>0</v>
      </c>
      <c r="PFF15">
        <f>'Civil Works'!PFF230</f>
        <v>0</v>
      </c>
      <c r="PFG15">
        <f>'Civil Works'!PFG230</f>
        <v>0</v>
      </c>
      <c r="PFH15">
        <f>'Civil Works'!PFH230</f>
        <v>0</v>
      </c>
      <c r="PFI15">
        <f>'Civil Works'!PFI230</f>
        <v>0</v>
      </c>
      <c r="PFJ15">
        <f>'Civil Works'!PFJ230</f>
        <v>0</v>
      </c>
      <c r="PFK15">
        <f>'Civil Works'!PFK230</f>
        <v>0</v>
      </c>
      <c r="PFL15">
        <f>'Civil Works'!PFL230</f>
        <v>0</v>
      </c>
      <c r="PFM15">
        <f>'Civil Works'!PFM230</f>
        <v>0</v>
      </c>
      <c r="PFN15">
        <f>'Civil Works'!PFN230</f>
        <v>0</v>
      </c>
      <c r="PFO15">
        <f>'Civil Works'!PFO230</f>
        <v>0</v>
      </c>
      <c r="PFP15">
        <f>'Civil Works'!PFP230</f>
        <v>0</v>
      </c>
      <c r="PFQ15">
        <f>'Civil Works'!PFQ230</f>
        <v>0</v>
      </c>
      <c r="PFR15">
        <f>'Civil Works'!PFR230</f>
        <v>0</v>
      </c>
      <c r="PFS15">
        <f>'Civil Works'!PFS230</f>
        <v>0</v>
      </c>
      <c r="PFT15">
        <f>'Civil Works'!PFT230</f>
        <v>0</v>
      </c>
      <c r="PFU15">
        <f>'Civil Works'!PFU230</f>
        <v>0</v>
      </c>
      <c r="PFV15">
        <f>'Civil Works'!PFV230</f>
        <v>0</v>
      </c>
      <c r="PFW15">
        <f>'Civil Works'!PFW230</f>
        <v>0</v>
      </c>
      <c r="PFX15">
        <f>'Civil Works'!PFX230</f>
        <v>0</v>
      </c>
      <c r="PFY15">
        <f>'Civil Works'!PFY230</f>
        <v>0</v>
      </c>
      <c r="PFZ15">
        <f>'Civil Works'!PFZ230</f>
        <v>0</v>
      </c>
      <c r="PGA15">
        <f>'Civil Works'!PGA230</f>
        <v>0</v>
      </c>
      <c r="PGB15">
        <f>'Civil Works'!PGB230</f>
        <v>0</v>
      </c>
      <c r="PGC15">
        <f>'Civil Works'!PGC230</f>
        <v>0</v>
      </c>
      <c r="PGD15">
        <f>'Civil Works'!PGD230</f>
        <v>0</v>
      </c>
      <c r="PGE15">
        <f>'Civil Works'!PGE230</f>
        <v>0</v>
      </c>
      <c r="PGF15">
        <f>'Civil Works'!PGF230</f>
        <v>0</v>
      </c>
      <c r="PGG15">
        <f>'Civil Works'!PGG230</f>
        <v>0</v>
      </c>
      <c r="PGH15">
        <f>'Civil Works'!PGH230</f>
        <v>0</v>
      </c>
      <c r="PGI15">
        <f>'Civil Works'!PGI230</f>
        <v>0</v>
      </c>
      <c r="PGJ15">
        <f>'Civil Works'!PGJ230</f>
        <v>0</v>
      </c>
      <c r="PGK15">
        <f>'Civil Works'!PGK230</f>
        <v>0</v>
      </c>
      <c r="PGL15">
        <f>'Civil Works'!PGL230</f>
        <v>0</v>
      </c>
      <c r="PGM15">
        <f>'Civil Works'!PGM230</f>
        <v>0</v>
      </c>
      <c r="PGN15">
        <f>'Civil Works'!PGN230</f>
        <v>0</v>
      </c>
      <c r="PGO15">
        <f>'Civil Works'!PGO230</f>
        <v>0</v>
      </c>
      <c r="PGP15">
        <f>'Civil Works'!PGP230</f>
        <v>0</v>
      </c>
      <c r="PGQ15">
        <f>'Civil Works'!PGQ230</f>
        <v>0</v>
      </c>
      <c r="PGR15">
        <f>'Civil Works'!PGR230</f>
        <v>0</v>
      </c>
      <c r="PGS15">
        <f>'Civil Works'!PGS230</f>
        <v>0</v>
      </c>
      <c r="PGT15">
        <f>'Civil Works'!PGT230</f>
        <v>0</v>
      </c>
      <c r="PGU15">
        <f>'Civil Works'!PGU230</f>
        <v>0</v>
      </c>
      <c r="PGV15">
        <f>'Civil Works'!PGV230</f>
        <v>0</v>
      </c>
      <c r="PGW15">
        <f>'Civil Works'!PGW230</f>
        <v>0</v>
      </c>
      <c r="PGX15">
        <f>'Civil Works'!PGX230</f>
        <v>0</v>
      </c>
      <c r="PGY15">
        <f>'Civil Works'!PGY230</f>
        <v>0</v>
      </c>
      <c r="PGZ15">
        <f>'Civil Works'!PGZ230</f>
        <v>0</v>
      </c>
      <c r="PHA15">
        <f>'Civil Works'!PHA230</f>
        <v>0</v>
      </c>
      <c r="PHB15">
        <f>'Civil Works'!PHB230</f>
        <v>0</v>
      </c>
      <c r="PHC15">
        <f>'Civil Works'!PHC230</f>
        <v>0</v>
      </c>
      <c r="PHD15">
        <f>'Civil Works'!PHD230</f>
        <v>0</v>
      </c>
      <c r="PHE15">
        <f>'Civil Works'!PHE230</f>
        <v>0</v>
      </c>
      <c r="PHF15">
        <f>'Civil Works'!PHF230</f>
        <v>0</v>
      </c>
      <c r="PHG15">
        <f>'Civil Works'!PHG230</f>
        <v>0</v>
      </c>
      <c r="PHH15">
        <f>'Civil Works'!PHH230</f>
        <v>0</v>
      </c>
      <c r="PHI15">
        <f>'Civil Works'!PHI230</f>
        <v>0</v>
      </c>
      <c r="PHJ15">
        <f>'Civil Works'!PHJ230</f>
        <v>0</v>
      </c>
      <c r="PHK15">
        <f>'Civil Works'!PHK230</f>
        <v>0</v>
      </c>
      <c r="PHL15">
        <f>'Civil Works'!PHL230</f>
        <v>0</v>
      </c>
      <c r="PHM15">
        <f>'Civil Works'!PHM230</f>
        <v>0</v>
      </c>
      <c r="PHN15">
        <f>'Civil Works'!PHN230</f>
        <v>0</v>
      </c>
      <c r="PHO15">
        <f>'Civil Works'!PHO230</f>
        <v>0</v>
      </c>
      <c r="PHP15">
        <f>'Civil Works'!PHP230</f>
        <v>0</v>
      </c>
      <c r="PHQ15">
        <f>'Civil Works'!PHQ230</f>
        <v>0</v>
      </c>
      <c r="PHR15">
        <f>'Civil Works'!PHR230</f>
        <v>0</v>
      </c>
      <c r="PHS15">
        <f>'Civil Works'!PHS230</f>
        <v>0</v>
      </c>
      <c r="PHT15">
        <f>'Civil Works'!PHT230</f>
        <v>0</v>
      </c>
      <c r="PHU15">
        <f>'Civil Works'!PHU230</f>
        <v>0</v>
      </c>
      <c r="PHV15">
        <f>'Civil Works'!PHV230</f>
        <v>0</v>
      </c>
      <c r="PHW15">
        <f>'Civil Works'!PHW230</f>
        <v>0</v>
      </c>
      <c r="PHX15">
        <f>'Civil Works'!PHX230</f>
        <v>0</v>
      </c>
      <c r="PHY15">
        <f>'Civil Works'!PHY230</f>
        <v>0</v>
      </c>
      <c r="PHZ15">
        <f>'Civil Works'!PHZ230</f>
        <v>0</v>
      </c>
      <c r="PIA15">
        <f>'Civil Works'!PIA230</f>
        <v>0</v>
      </c>
      <c r="PIB15">
        <f>'Civil Works'!PIB230</f>
        <v>0</v>
      </c>
      <c r="PIC15">
        <f>'Civil Works'!PIC230</f>
        <v>0</v>
      </c>
      <c r="PID15">
        <f>'Civil Works'!PID230</f>
        <v>0</v>
      </c>
      <c r="PIE15">
        <f>'Civil Works'!PIE230</f>
        <v>0</v>
      </c>
      <c r="PIF15">
        <f>'Civil Works'!PIF230</f>
        <v>0</v>
      </c>
      <c r="PIG15">
        <f>'Civil Works'!PIG230</f>
        <v>0</v>
      </c>
      <c r="PIH15">
        <f>'Civil Works'!PIH230</f>
        <v>0</v>
      </c>
      <c r="PII15">
        <f>'Civil Works'!PII230</f>
        <v>0</v>
      </c>
      <c r="PIJ15">
        <f>'Civil Works'!PIJ230</f>
        <v>0</v>
      </c>
      <c r="PIK15">
        <f>'Civil Works'!PIK230</f>
        <v>0</v>
      </c>
      <c r="PIL15">
        <f>'Civil Works'!PIL230</f>
        <v>0</v>
      </c>
      <c r="PIM15">
        <f>'Civil Works'!PIM230</f>
        <v>0</v>
      </c>
      <c r="PIN15">
        <f>'Civil Works'!PIN230</f>
        <v>0</v>
      </c>
      <c r="PIO15">
        <f>'Civil Works'!PIO230</f>
        <v>0</v>
      </c>
      <c r="PIP15">
        <f>'Civil Works'!PIP230</f>
        <v>0</v>
      </c>
      <c r="PIQ15">
        <f>'Civil Works'!PIQ230</f>
        <v>0</v>
      </c>
      <c r="PIR15">
        <f>'Civil Works'!PIR230</f>
        <v>0</v>
      </c>
      <c r="PIS15">
        <f>'Civil Works'!PIS230</f>
        <v>0</v>
      </c>
      <c r="PIT15">
        <f>'Civil Works'!PIT230</f>
        <v>0</v>
      </c>
      <c r="PIU15">
        <f>'Civil Works'!PIU230</f>
        <v>0</v>
      </c>
      <c r="PIV15">
        <f>'Civil Works'!PIV230</f>
        <v>0</v>
      </c>
      <c r="PIW15">
        <f>'Civil Works'!PIW230</f>
        <v>0</v>
      </c>
      <c r="PIX15">
        <f>'Civil Works'!PIX230</f>
        <v>0</v>
      </c>
      <c r="PIY15">
        <f>'Civil Works'!PIY230</f>
        <v>0</v>
      </c>
      <c r="PIZ15">
        <f>'Civil Works'!PIZ230</f>
        <v>0</v>
      </c>
      <c r="PJA15">
        <f>'Civil Works'!PJA230</f>
        <v>0</v>
      </c>
      <c r="PJB15">
        <f>'Civil Works'!PJB230</f>
        <v>0</v>
      </c>
      <c r="PJC15">
        <f>'Civil Works'!PJC230</f>
        <v>0</v>
      </c>
      <c r="PJD15">
        <f>'Civil Works'!PJD230</f>
        <v>0</v>
      </c>
      <c r="PJE15">
        <f>'Civil Works'!PJE230</f>
        <v>0</v>
      </c>
      <c r="PJF15">
        <f>'Civil Works'!PJF230</f>
        <v>0</v>
      </c>
      <c r="PJG15">
        <f>'Civil Works'!PJG230</f>
        <v>0</v>
      </c>
      <c r="PJH15">
        <f>'Civil Works'!PJH230</f>
        <v>0</v>
      </c>
      <c r="PJI15">
        <f>'Civil Works'!PJI230</f>
        <v>0</v>
      </c>
      <c r="PJJ15">
        <f>'Civil Works'!PJJ230</f>
        <v>0</v>
      </c>
      <c r="PJK15">
        <f>'Civil Works'!PJK230</f>
        <v>0</v>
      </c>
      <c r="PJL15">
        <f>'Civil Works'!PJL230</f>
        <v>0</v>
      </c>
      <c r="PJM15">
        <f>'Civil Works'!PJM230</f>
        <v>0</v>
      </c>
      <c r="PJN15">
        <f>'Civil Works'!PJN230</f>
        <v>0</v>
      </c>
      <c r="PJO15">
        <f>'Civil Works'!PJO230</f>
        <v>0</v>
      </c>
      <c r="PJP15">
        <f>'Civil Works'!PJP230</f>
        <v>0</v>
      </c>
      <c r="PJQ15">
        <f>'Civil Works'!PJQ230</f>
        <v>0</v>
      </c>
      <c r="PJR15">
        <f>'Civil Works'!PJR230</f>
        <v>0</v>
      </c>
      <c r="PJS15">
        <f>'Civil Works'!PJS230</f>
        <v>0</v>
      </c>
      <c r="PJT15">
        <f>'Civil Works'!PJT230</f>
        <v>0</v>
      </c>
      <c r="PJU15">
        <f>'Civil Works'!PJU230</f>
        <v>0</v>
      </c>
      <c r="PJV15">
        <f>'Civil Works'!PJV230</f>
        <v>0</v>
      </c>
      <c r="PJW15">
        <f>'Civil Works'!PJW230</f>
        <v>0</v>
      </c>
      <c r="PJX15">
        <f>'Civil Works'!PJX230</f>
        <v>0</v>
      </c>
      <c r="PJY15">
        <f>'Civil Works'!PJY230</f>
        <v>0</v>
      </c>
      <c r="PJZ15">
        <f>'Civil Works'!PJZ230</f>
        <v>0</v>
      </c>
      <c r="PKA15">
        <f>'Civil Works'!PKA230</f>
        <v>0</v>
      </c>
      <c r="PKB15">
        <f>'Civil Works'!PKB230</f>
        <v>0</v>
      </c>
      <c r="PKC15">
        <f>'Civil Works'!PKC230</f>
        <v>0</v>
      </c>
      <c r="PKD15">
        <f>'Civil Works'!PKD230</f>
        <v>0</v>
      </c>
      <c r="PKE15">
        <f>'Civil Works'!PKE230</f>
        <v>0</v>
      </c>
      <c r="PKF15">
        <f>'Civil Works'!PKF230</f>
        <v>0</v>
      </c>
      <c r="PKG15">
        <f>'Civil Works'!PKG230</f>
        <v>0</v>
      </c>
      <c r="PKH15">
        <f>'Civil Works'!PKH230</f>
        <v>0</v>
      </c>
      <c r="PKI15">
        <f>'Civil Works'!PKI230</f>
        <v>0</v>
      </c>
      <c r="PKJ15">
        <f>'Civil Works'!PKJ230</f>
        <v>0</v>
      </c>
      <c r="PKK15">
        <f>'Civil Works'!PKK230</f>
        <v>0</v>
      </c>
      <c r="PKL15">
        <f>'Civil Works'!PKL230</f>
        <v>0</v>
      </c>
      <c r="PKM15">
        <f>'Civil Works'!PKM230</f>
        <v>0</v>
      </c>
      <c r="PKN15">
        <f>'Civil Works'!PKN230</f>
        <v>0</v>
      </c>
      <c r="PKO15">
        <f>'Civil Works'!PKO230</f>
        <v>0</v>
      </c>
      <c r="PKP15">
        <f>'Civil Works'!PKP230</f>
        <v>0</v>
      </c>
      <c r="PKQ15">
        <f>'Civil Works'!PKQ230</f>
        <v>0</v>
      </c>
      <c r="PKR15">
        <f>'Civil Works'!PKR230</f>
        <v>0</v>
      </c>
      <c r="PKS15">
        <f>'Civil Works'!PKS230</f>
        <v>0</v>
      </c>
      <c r="PKT15">
        <f>'Civil Works'!PKT230</f>
        <v>0</v>
      </c>
      <c r="PKU15">
        <f>'Civil Works'!PKU230</f>
        <v>0</v>
      </c>
      <c r="PKV15">
        <f>'Civil Works'!PKV230</f>
        <v>0</v>
      </c>
      <c r="PKW15">
        <f>'Civil Works'!PKW230</f>
        <v>0</v>
      </c>
      <c r="PKX15">
        <f>'Civil Works'!PKX230</f>
        <v>0</v>
      </c>
      <c r="PKY15">
        <f>'Civil Works'!PKY230</f>
        <v>0</v>
      </c>
      <c r="PKZ15">
        <f>'Civil Works'!PKZ230</f>
        <v>0</v>
      </c>
      <c r="PLA15">
        <f>'Civil Works'!PLA230</f>
        <v>0</v>
      </c>
      <c r="PLB15">
        <f>'Civil Works'!PLB230</f>
        <v>0</v>
      </c>
      <c r="PLC15">
        <f>'Civil Works'!PLC230</f>
        <v>0</v>
      </c>
      <c r="PLD15">
        <f>'Civil Works'!PLD230</f>
        <v>0</v>
      </c>
      <c r="PLE15">
        <f>'Civil Works'!PLE230</f>
        <v>0</v>
      </c>
      <c r="PLF15">
        <f>'Civil Works'!PLF230</f>
        <v>0</v>
      </c>
      <c r="PLG15">
        <f>'Civil Works'!PLG230</f>
        <v>0</v>
      </c>
      <c r="PLH15">
        <f>'Civil Works'!PLH230</f>
        <v>0</v>
      </c>
      <c r="PLI15">
        <f>'Civil Works'!PLI230</f>
        <v>0</v>
      </c>
      <c r="PLJ15">
        <f>'Civil Works'!PLJ230</f>
        <v>0</v>
      </c>
      <c r="PLK15">
        <f>'Civil Works'!PLK230</f>
        <v>0</v>
      </c>
      <c r="PLL15">
        <f>'Civil Works'!PLL230</f>
        <v>0</v>
      </c>
      <c r="PLM15">
        <f>'Civil Works'!PLM230</f>
        <v>0</v>
      </c>
      <c r="PLN15">
        <f>'Civil Works'!PLN230</f>
        <v>0</v>
      </c>
      <c r="PLO15">
        <f>'Civil Works'!PLO230</f>
        <v>0</v>
      </c>
      <c r="PLP15">
        <f>'Civil Works'!PLP230</f>
        <v>0</v>
      </c>
      <c r="PLQ15">
        <f>'Civil Works'!PLQ230</f>
        <v>0</v>
      </c>
      <c r="PLR15">
        <f>'Civil Works'!PLR230</f>
        <v>0</v>
      </c>
      <c r="PLS15">
        <f>'Civil Works'!PLS230</f>
        <v>0</v>
      </c>
      <c r="PLT15">
        <f>'Civil Works'!PLT230</f>
        <v>0</v>
      </c>
      <c r="PLU15">
        <f>'Civil Works'!PLU230</f>
        <v>0</v>
      </c>
      <c r="PLV15">
        <f>'Civil Works'!PLV230</f>
        <v>0</v>
      </c>
      <c r="PLW15">
        <f>'Civil Works'!PLW230</f>
        <v>0</v>
      </c>
      <c r="PLX15">
        <f>'Civil Works'!PLX230</f>
        <v>0</v>
      </c>
      <c r="PLY15">
        <f>'Civil Works'!PLY230</f>
        <v>0</v>
      </c>
      <c r="PLZ15">
        <f>'Civil Works'!PLZ230</f>
        <v>0</v>
      </c>
      <c r="PMA15">
        <f>'Civil Works'!PMA230</f>
        <v>0</v>
      </c>
      <c r="PMB15">
        <f>'Civil Works'!PMB230</f>
        <v>0</v>
      </c>
      <c r="PMC15">
        <f>'Civil Works'!PMC230</f>
        <v>0</v>
      </c>
      <c r="PMD15">
        <f>'Civil Works'!PMD230</f>
        <v>0</v>
      </c>
      <c r="PME15">
        <f>'Civil Works'!PME230</f>
        <v>0</v>
      </c>
      <c r="PMF15">
        <f>'Civil Works'!PMF230</f>
        <v>0</v>
      </c>
      <c r="PMG15">
        <f>'Civil Works'!PMG230</f>
        <v>0</v>
      </c>
      <c r="PMH15">
        <f>'Civil Works'!PMH230</f>
        <v>0</v>
      </c>
      <c r="PMI15">
        <f>'Civil Works'!PMI230</f>
        <v>0</v>
      </c>
      <c r="PMJ15">
        <f>'Civil Works'!PMJ230</f>
        <v>0</v>
      </c>
      <c r="PMK15">
        <f>'Civil Works'!PMK230</f>
        <v>0</v>
      </c>
      <c r="PML15">
        <f>'Civil Works'!PML230</f>
        <v>0</v>
      </c>
      <c r="PMM15">
        <f>'Civil Works'!PMM230</f>
        <v>0</v>
      </c>
      <c r="PMN15">
        <f>'Civil Works'!PMN230</f>
        <v>0</v>
      </c>
      <c r="PMO15">
        <f>'Civil Works'!PMO230</f>
        <v>0</v>
      </c>
      <c r="PMP15">
        <f>'Civil Works'!PMP230</f>
        <v>0</v>
      </c>
      <c r="PMQ15">
        <f>'Civil Works'!PMQ230</f>
        <v>0</v>
      </c>
      <c r="PMR15">
        <f>'Civil Works'!PMR230</f>
        <v>0</v>
      </c>
      <c r="PMS15">
        <f>'Civil Works'!PMS230</f>
        <v>0</v>
      </c>
      <c r="PMT15">
        <f>'Civil Works'!PMT230</f>
        <v>0</v>
      </c>
      <c r="PMU15">
        <f>'Civil Works'!PMU230</f>
        <v>0</v>
      </c>
      <c r="PMV15">
        <f>'Civil Works'!PMV230</f>
        <v>0</v>
      </c>
      <c r="PMW15">
        <f>'Civil Works'!PMW230</f>
        <v>0</v>
      </c>
      <c r="PMX15">
        <f>'Civil Works'!PMX230</f>
        <v>0</v>
      </c>
      <c r="PMY15">
        <f>'Civil Works'!PMY230</f>
        <v>0</v>
      </c>
      <c r="PMZ15">
        <f>'Civil Works'!PMZ230</f>
        <v>0</v>
      </c>
      <c r="PNA15">
        <f>'Civil Works'!PNA230</f>
        <v>0</v>
      </c>
      <c r="PNB15">
        <f>'Civil Works'!PNB230</f>
        <v>0</v>
      </c>
      <c r="PNC15">
        <f>'Civil Works'!PNC230</f>
        <v>0</v>
      </c>
      <c r="PND15">
        <f>'Civil Works'!PND230</f>
        <v>0</v>
      </c>
      <c r="PNE15">
        <f>'Civil Works'!PNE230</f>
        <v>0</v>
      </c>
      <c r="PNF15">
        <f>'Civil Works'!PNF230</f>
        <v>0</v>
      </c>
      <c r="PNG15">
        <f>'Civil Works'!PNG230</f>
        <v>0</v>
      </c>
      <c r="PNH15">
        <f>'Civil Works'!PNH230</f>
        <v>0</v>
      </c>
      <c r="PNI15">
        <f>'Civil Works'!PNI230</f>
        <v>0</v>
      </c>
      <c r="PNJ15">
        <f>'Civil Works'!PNJ230</f>
        <v>0</v>
      </c>
      <c r="PNK15">
        <f>'Civil Works'!PNK230</f>
        <v>0</v>
      </c>
      <c r="PNL15">
        <f>'Civil Works'!PNL230</f>
        <v>0</v>
      </c>
      <c r="PNM15">
        <f>'Civil Works'!PNM230</f>
        <v>0</v>
      </c>
      <c r="PNN15">
        <f>'Civil Works'!PNN230</f>
        <v>0</v>
      </c>
      <c r="PNO15">
        <f>'Civil Works'!PNO230</f>
        <v>0</v>
      </c>
      <c r="PNP15">
        <f>'Civil Works'!PNP230</f>
        <v>0</v>
      </c>
      <c r="PNQ15">
        <f>'Civil Works'!PNQ230</f>
        <v>0</v>
      </c>
      <c r="PNR15">
        <f>'Civil Works'!PNR230</f>
        <v>0</v>
      </c>
      <c r="PNS15">
        <f>'Civil Works'!PNS230</f>
        <v>0</v>
      </c>
      <c r="PNT15">
        <f>'Civil Works'!PNT230</f>
        <v>0</v>
      </c>
      <c r="PNU15">
        <f>'Civil Works'!PNU230</f>
        <v>0</v>
      </c>
      <c r="PNV15">
        <f>'Civil Works'!PNV230</f>
        <v>0</v>
      </c>
      <c r="PNW15">
        <f>'Civil Works'!PNW230</f>
        <v>0</v>
      </c>
      <c r="PNX15">
        <f>'Civil Works'!PNX230</f>
        <v>0</v>
      </c>
      <c r="PNY15">
        <f>'Civil Works'!PNY230</f>
        <v>0</v>
      </c>
      <c r="PNZ15">
        <f>'Civil Works'!PNZ230</f>
        <v>0</v>
      </c>
      <c r="POA15">
        <f>'Civil Works'!POA230</f>
        <v>0</v>
      </c>
      <c r="POB15">
        <f>'Civil Works'!POB230</f>
        <v>0</v>
      </c>
      <c r="POC15">
        <f>'Civil Works'!POC230</f>
        <v>0</v>
      </c>
      <c r="POD15">
        <f>'Civil Works'!POD230</f>
        <v>0</v>
      </c>
      <c r="POE15">
        <f>'Civil Works'!POE230</f>
        <v>0</v>
      </c>
      <c r="POF15">
        <f>'Civil Works'!POF230</f>
        <v>0</v>
      </c>
      <c r="POG15">
        <f>'Civil Works'!POG230</f>
        <v>0</v>
      </c>
      <c r="POH15">
        <f>'Civil Works'!POH230</f>
        <v>0</v>
      </c>
      <c r="POI15">
        <f>'Civil Works'!POI230</f>
        <v>0</v>
      </c>
      <c r="POJ15">
        <f>'Civil Works'!POJ230</f>
        <v>0</v>
      </c>
      <c r="POK15">
        <f>'Civil Works'!POK230</f>
        <v>0</v>
      </c>
      <c r="POL15">
        <f>'Civil Works'!POL230</f>
        <v>0</v>
      </c>
      <c r="POM15">
        <f>'Civil Works'!POM230</f>
        <v>0</v>
      </c>
      <c r="PON15">
        <f>'Civil Works'!PON230</f>
        <v>0</v>
      </c>
      <c r="POO15">
        <f>'Civil Works'!POO230</f>
        <v>0</v>
      </c>
      <c r="POP15">
        <f>'Civil Works'!POP230</f>
        <v>0</v>
      </c>
      <c r="POQ15">
        <f>'Civil Works'!POQ230</f>
        <v>0</v>
      </c>
      <c r="POR15">
        <f>'Civil Works'!POR230</f>
        <v>0</v>
      </c>
      <c r="POS15">
        <f>'Civil Works'!POS230</f>
        <v>0</v>
      </c>
      <c r="POT15">
        <f>'Civil Works'!POT230</f>
        <v>0</v>
      </c>
      <c r="POU15">
        <f>'Civil Works'!POU230</f>
        <v>0</v>
      </c>
      <c r="POV15">
        <f>'Civil Works'!POV230</f>
        <v>0</v>
      </c>
      <c r="POW15">
        <f>'Civil Works'!POW230</f>
        <v>0</v>
      </c>
      <c r="POX15">
        <f>'Civil Works'!POX230</f>
        <v>0</v>
      </c>
      <c r="POY15">
        <f>'Civil Works'!POY230</f>
        <v>0</v>
      </c>
      <c r="POZ15">
        <f>'Civil Works'!POZ230</f>
        <v>0</v>
      </c>
      <c r="PPA15">
        <f>'Civil Works'!PPA230</f>
        <v>0</v>
      </c>
      <c r="PPB15">
        <f>'Civil Works'!PPB230</f>
        <v>0</v>
      </c>
      <c r="PPC15">
        <f>'Civil Works'!PPC230</f>
        <v>0</v>
      </c>
      <c r="PPD15">
        <f>'Civil Works'!PPD230</f>
        <v>0</v>
      </c>
      <c r="PPE15">
        <f>'Civil Works'!PPE230</f>
        <v>0</v>
      </c>
      <c r="PPF15">
        <f>'Civil Works'!PPF230</f>
        <v>0</v>
      </c>
      <c r="PPG15">
        <f>'Civil Works'!PPG230</f>
        <v>0</v>
      </c>
      <c r="PPH15">
        <f>'Civil Works'!PPH230</f>
        <v>0</v>
      </c>
      <c r="PPI15">
        <f>'Civil Works'!PPI230</f>
        <v>0</v>
      </c>
      <c r="PPJ15">
        <f>'Civil Works'!PPJ230</f>
        <v>0</v>
      </c>
      <c r="PPK15">
        <f>'Civil Works'!PPK230</f>
        <v>0</v>
      </c>
      <c r="PPL15">
        <f>'Civil Works'!PPL230</f>
        <v>0</v>
      </c>
      <c r="PPM15">
        <f>'Civil Works'!PPM230</f>
        <v>0</v>
      </c>
      <c r="PPN15">
        <f>'Civil Works'!PPN230</f>
        <v>0</v>
      </c>
      <c r="PPO15">
        <f>'Civil Works'!PPO230</f>
        <v>0</v>
      </c>
      <c r="PPP15">
        <f>'Civil Works'!PPP230</f>
        <v>0</v>
      </c>
      <c r="PPQ15">
        <f>'Civil Works'!PPQ230</f>
        <v>0</v>
      </c>
      <c r="PPR15">
        <f>'Civil Works'!PPR230</f>
        <v>0</v>
      </c>
      <c r="PPS15">
        <f>'Civil Works'!PPS230</f>
        <v>0</v>
      </c>
      <c r="PPT15">
        <f>'Civil Works'!PPT230</f>
        <v>0</v>
      </c>
      <c r="PPU15">
        <f>'Civil Works'!PPU230</f>
        <v>0</v>
      </c>
      <c r="PPV15">
        <f>'Civil Works'!PPV230</f>
        <v>0</v>
      </c>
      <c r="PPW15">
        <f>'Civil Works'!PPW230</f>
        <v>0</v>
      </c>
      <c r="PPX15">
        <f>'Civil Works'!PPX230</f>
        <v>0</v>
      </c>
      <c r="PPY15">
        <f>'Civil Works'!PPY230</f>
        <v>0</v>
      </c>
      <c r="PPZ15">
        <f>'Civil Works'!PPZ230</f>
        <v>0</v>
      </c>
      <c r="PQA15">
        <f>'Civil Works'!PQA230</f>
        <v>0</v>
      </c>
      <c r="PQB15">
        <f>'Civil Works'!PQB230</f>
        <v>0</v>
      </c>
      <c r="PQC15">
        <f>'Civil Works'!PQC230</f>
        <v>0</v>
      </c>
      <c r="PQD15">
        <f>'Civil Works'!PQD230</f>
        <v>0</v>
      </c>
      <c r="PQE15">
        <f>'Civil Works'!PQE230</f>
        <v>0</v>
      </c>
      <c r="PQF15">
        <f>'Civil Works'!PQF230</f>
        <v>0</v>
      </c>
      <c r="PQG15">
        <f>'Civil Works'!PQG230</f>
        <v>0</v>
      </c>
      <c r="PQH15">
        <f>'Civil Works'!PQH230</f>
        <v>0</v>
      </c>
      <c r="PQI15">
        <f>'Civil Works'!PQI230</f>
        <v>0</v>
      </c>
      <c r="PQJ15">
        <f>'Civil Works'!PQJ230</f>
        <v>0</v>
      </c>
      <c r="PQK15">
        <f>'Civil Works'!PQK230</f>
        <v>0</v>
      </c>
      <c r="PQL15">
        <f>'Civil Works'!PQL230</f>
        <v>0</v>
      </c>
      <c r="PQM15">
        <f>'Civil Works'!PQM230</f>
        <v>0</v>
      </c>
      <c r="PQN15">
        <f>'Civil Works'!PQN230</f>
        <v>0</v>
      </c>
      <c r="PQO15">
        <f>'Civil Works'!PQO230</f>
        <v>0</v>
      </c>
      <c r="PQP15">
        <f>'Civil Works'!PQP230</f>
        <v>0</v>
      </c>
      <c r="PQQ15">
        <f>'Civil Works'!PQQ230</f>
        <v>0</v>
      </c>
      <c r="PQR15">
        <f>'Civil Works'!PQR230</f>
        <v>0</v>
      </c>
      <c r="PQS15">
        <f>'Civil Works'!PQS230</f>
        <v>0</v>
      </c>
      <c r="PQT15">
        <f>'Civil Works'!PQT230</f>
        <v>0</v>
      </c>
      <c r="PQU15">
        <f>'Civil Works'!PQU230</f>
        <v>0</v>
      </c>
      <c r="PQV15">
        <f>'Civil Works'!PQV230</f>
        <v>0</v>
      </c>
      <c r="PQW15">
        <f>'Civil Works'!PQW230</f>
        <v>0</v>
      </c>
      <c r="PQX15">
        <f>'Civil Works'!PQX230</f>
        <v>0</v>
      </c>
      <c r="PQY15">
        <f>'Civil Works'!PQY230</f>
        <v>0</v>
      </c>
      <c r="PQZ15">
        <f>'Civil Works'!PQZ230</f>
        <v>0</v>
      </c>
      <c r="PRA15">
        <f>'Civil Works'!PRA230</f>
        <v>0</v>
      </c>
      <c r="PRB15">
        <f>'Civil Works'!PRB230</f>
        <v>0</v>
      </c>
      <c r="PRC15">
        <f>'Civil Works'!PRC230</f>
        <v>0</v>
      </c>
      <c r="PRD15">
        <f>'Civil Works'!PRD230</f>
        <v>0</v>
      </c>
      <c r="PRE15">
        <f>'Civil Works'!PRE230</f>
        <v>0</v>
      </c>
      <c r="PRF15">
        <f>'Civil Works'!PRF230</f>
        <v>0</v>
      </c>
      <c r="PRG15">
        <f>'Civil Works'!PRG230</f>
        <v>0</v>
      </c>
      <c r="PRH15">
        <f>'Civil Works'!PRH230</f>
        <v>0</v>
      </c>
      <c r="PRI15">
        <f>'Civil Works'!PRI230</f>
        <v>0</v>
      </c>
      <c r="PRJ15">
        <f>'Civil Works'!PRJ230</f>
        <v>0</v>
      </c>
      <c r="PRK15">
        <f>'Civil Works'!PRK230</f>
        <v>0</v>
      </c>
      <c r="PRL15">
        <f>'Civil Works'!PRL230</f>
        <v>0</v>
      </c>
      <c r="PRM15">
        <f>'Civil Works'!PRM230</f>
        <v>0</v>
      </c>
      <c r="PRN15">
        <f>'Civil Works'!PRN230</f>
        <v>0</v>
      </c>
      <c r="PRO15">
        <f>'Civil Works'!PRO230</f>
        <v>0</v>
      </c>
      <c r="PRP15">
        <f>'Civil Works'!PRP230</f>
        <v>0</v>
      </c>
      <c r="PRQ15">
        <f>'Civil Works'!PRQ230</f>
        <v>0</v>
      </c>
      <c r="PRR15">
        <f>'Civil Works'!PRR230</f>
        <v>0</v>
      </c>
      <c r="PRS15">
        <f>'Civil Works'!PRS230</f>
        <v>0</v>
      </c>
      <c r="PRT15">
        <f>'Civil Works'!PRT230</f>
        <v>0</v>
      </c>
      <c r="PRU15">
        <f>'Civil Works'!PRU230</f>
        <v>0</v>
      </c>
      <c r="PRV15">
        <f>'Civil Works'!PRV230</f>
        <v>0</v>
      </c>
      <c r="PRW15">
        <f>'Civil Works'!PRW230</f>
        <v>0</v>
      </c>
      <c r="PRX15">
        <f>'Civil Works'!PRX230</f>
        <v>0</v>
      </c>
      <c r="PRY15">
        <f>'Civil Works'!PRY230</f>
        <v>0</v>
      </c>
      <c r="PRZ15">
        <f>'Civil Works'!PRZ230</f>
        <v>0</v>
      </c>
      <c r="PSA15">
        <f>'Civil Works'!PSA230</f>
        <v>0</v>
      </c>
      <c r="PSB15">
        <f>'Civil Works'!PSB230</f>
        <v>0</v>
      </c>
      <c r="PSC15">
        <f>'Civil Works'!PSC230</f>
        <v>0</v>
      </c>
      <c r="PSD15">
        <f>'Civil Works'!PSD230</f>
        <v>0</v>
      </c>
      <c r="PSE15">
        <f>'Civil Works'!PSE230</f>
        <v>0</v>
      </c>
      <c r="PSF15">
        <f>'Civil Works'!PSF230</f>
        <v>0</v>
      </c>
      <c r="PSG15">
        <f>'Civil Works'!PSG230</f>
        <v>0</v>
      </c>
      <c r="PSH15">
        <f>'Civil Works'!PSH230</f>
        <v>0</v>
      </c>
      <c r="PSI15">
        <f>'Civil Works'!PSI230</f>
        <v>0</v>
      </c>
      <c r="PSJ15">
        <f>'Civil Works'!PSJ230</f>
        <v>0</v>
      </c>
      <c r="PSK15">
        <f>'Civil Works'!PSK230</f>
        <v>0</v>
      </c>
      <c r="PSL15">
        <f>'Civil Works'!PSL230</f>
        <v>0</v>
      </c>
      <c r="PSM15">
        <f>'Civil Works'!PSM230</f>
        <v>0</v>
      </c>
      <c r="PSN15">
        <f>'Civil Works'!PSN230</f>
        <v>0</v>
      </c>
      <c r="PSO15">
        <f>'Civil Works'!PSO230</f>
        <v>0</v>
      </c>
      <c r="PSP15">
        <f>'Civil Works'!PSP230</f>
        <v>0</v>
      </c>
      <c r="PSQ15">
        <f>'Civil Works'!PSQ230</f>
        <v>0</v>
      </c>
      <c r="PSR15">
        <f>'Civil Works'!PSR230</f>
        <v>0</v>
      </c>
      <c r="PSS15">
        <f>'Civil Works'!PSS230</f>
        <v>0</v>
      </c>
      <c r="PST15">
        <f>'Civil Works'!PST230</f>
        <v>0</v>
      </c>
      <c r="PSU15">
        <f>'Civil Works'!PSU230</f>
        <v>0</v>
      </c>
      <c r="PSV15">
        <f>'Civil Works'!PSV230</f>
        <v>0</v>
      </c>
      <c r="PSW15">
        <f>'Civil Works'!PSW230</f>
        <v>0</v>
      </c>
      <c r="PSX15">
        <f>'Civil Works'!PSX230</f>
        <v>0</v>
      </c>
      <c r="PSY15">
        <f>'Civil Works'!PSY230</f>
        <v>0</v>
      </c>
      <c r="PSZ15">
        <f>'Civil Works'!PSZ230</f>
        <v>0</v>
      </c>
      <c r="PTA15">
        <f>'Civil Works'!PTA230</f>
        <v>0</v>
      </c>
      <c r="PTB15">
        <f>'Civil Works'!PTB230</f>
        <v>0</v>
      </c>
      <c r="PTC15">
        <f>'Civil Works'!PTC230</f>
        <v>0</v>
      </c>
      <c r="PTD15">
        <f>'Civil Works'!PTD230</f>
        <v>0</v>
      </c>
      <c r="PTE15">
        <f>'Civil Works'!PTE230</f>
        <v>0</v>
      </c>
      <c r="PTF15">
        <f>'Civil Works'!PTF230</f>
        <v>0</v>
      </c>
      <c r="PTG15">
        <f>'Civil Works'!PTG230</f>
        <v>0</v>
      </c>
      <c r="PTH15">
        <f>'Civil Works'!PTH230</f>
        <v>0</v>
      </c>
      <c r="PTI15">
        <f>'Civil Works'!PTI230</f>
        <v>0</v>
      </c>
      <c r="PTJ15">
        <f>'Civil Works'!PTJ230</f>
        <v>0</v>
      </c>
      <c r="PTK15">
        <f>'Civil Works'!PTK230</f>
        <v>0</v>
      </c>
      <c r="PTL15">
        <f>'Civil Works'!PTL230</f>
        <v>0</v>
      </c>
      <c r="PTM15">
        <f>'Civil Works'!PTM230</f>
        <v>0</v>
      </c>
      <c r="PTN15">
        <f>'Civil Works'!PTN230</f>
        <v>0</v>
      </c>
      <c r="PTO15">
        <f>'Civil Works'!PTO230</f>
        <v>0</v>
      </c>
      <c r="PTP15">
        <f>'Civil Works'!PTP230</f>
        <v>0</v>
      </c>
      <c r="PTQ15">
        <f>'Civil Works'!PTQ230</f>
        <v>0</v>
      </c>
      <c r="PTR15">
        <f>'Civil Works'!PTR230</f>
        <v>0</v>
      </c>
      <c r="PTS15">
        <f>'Civil Works'!PTS230</f>
        <v>0</v>
      </c>
      <c r="PTT15">
        <f>'Civil Works'!PTT230</f>
        <v>0</v>
      </c>
      <c r="PTU15">
        <f>'Civil Works'!PTU230</f>
        <v>0</v>
      </c>
      <c r="PTV15">
        <f>'Civil Works'!PTV230</f>
        <v>0</v>
      </c>
      <c r="PTW15">
        <f>'Civil Works'!PTW230</f>
        <v>0</v>
      </c>
      <c r="PTX15">
        <f>'Civil Works'!PTX230</f>
        <v>0</v>
      </c>
      <c r="PTY15">
        <f>'Civil Works'!PTY230</f>
        <v>0</v>
      </c>
      <c r="PTZ15">
        <f>'Civil Works'!PTZ230</f>
        <v>0</v>
      </c>
      <c r="PUA15">
        <f>'Civil Works'!PUA230</f>
        <v>0</v>
      </c>
      <c r="PUB15">
        <f>'Civil Works'!PUB230</f>
        <v>0</v>
      </c>
      <c r="PUC15">
        <f>'Civil Works'!PUC230</f>
        <v>0</v>
      </c>
      <c r="PUD15">
        <f>'Civil Works'!PUD230</f>
        <v>0</v>
      </c>
      <c r="PUE15">
        <f>'Civil Works'!PUE230</f>
        <v>0</v>
      </c>
      <c r="PUF15">
        <f>'Civil Works'!PUF230</f>
        <v>0</v>
      </c>
      <c r="PUG15">
        <f>'Civil Works'!PUG230</f>
        <v>0</v>
      </c>
      <c r="PUH15">
        <f>'Civil Works'!PUH230</f>
        <v>0</v>
      </c>
      <c r="PUI15">
        <f>'Civil Works'!PUI230</f>
        <v>0</v>
      </c>
      <c r="PUJ15">
        <f>'Civil Works'!PUJ230</f>
        <v>0</v>
      </c>
      <c r="PUK15">
        <f>'Civil Works'!PUK230</f>
        <v>0</v>
      </c>
      <c r="PUL15">
        <f>'Civil Works'!PUL230</f>
        <v>0</v>
      </c>
      <c r="PUM15">
        <f>'Civil Works'!PUM230</f>
        <v>0</v>
      </c>
      <c r="PUN15">
        <f>'Civil Works'!PUN230</f>
        <v>0</v>
      </c>
      <c r="PUO15">
        <f>'Civil Works'!PUO230</f>
        <v>0</v>
      </c>
      <c r="PUP15">
        <f>'Civil Works'!PUP230</f>
        <v>0</v>
      </c>
      <c r="PUQ15">
        <f>'Civil Works'!PUQ230</f>
        <v>0</v>
      </c>
      <c r="PUR15">
        <f>'Civil Works'!PUR230</f>
        <v>0</v>
      </c>
      <c r="PUS15">
        <f>'Civil Works'!PUS230</f>
        <v>0</v>
      </c>
      <c r="PUT15">
        <f>'Civil Works'!PUT230</f>
        <v>0</v>
      </c>
      <c r="PUU15">
        <f>'Civil Works'!PUU230</f>
        <v>0</v>
      </c>
      <c r="PUV15">
        <f>'Civil Works'!PUV230</f>
        <v>0</v>
      </c>
      <c r="PUW15">
        <f>'Civil Works'!PUW230</f>
        <v>0</v>
      </c>
      <c r="PUX15">
        <f>'Civil Works'!PUX230</f>
        <v>0</v>
      </c>
      <c r="PUY15">
        <f>'Civil Works'!PUY230</f>
        <v>0</v>
      </c>
      <c r="PUZ15">
        <f>'Civil Works'!PUZ230</f>
        <v>0</v>
      </c>
      <c r="PVA15">
        <f>'Civil Works'!PVA230</f>
        <v>0</v>
      </c>
      <c r="PVB15">
        <f>'Civil Works'!PVB230</f>
        <v>0</v>
      </c>
      <c r="PVC15">
        <f>'Civil Works'!PVC230</f>
        <v>0</v>
      </c>
      <c r="PVD15">
        <f>'Civil Works'!PVD230</f>
        <v>0</v>
      </c>
      <c r="PVE15">
        <f>'Civil Works'!PVE230</f>
        <v>0</v>
      </c>
      <c r="PVF15">
        <f>'Civil Works'!PVF230</f>
        <v>0</v>
      </c>
      <c r="PVG15">
        <f>'Civil Works'!PVG230</f>
        <v>0</v>
      </c>
      <c r="PVH15">
        <f>'Civil Works'!PVH230</f>
        <v>0</v>
      </c>
      <c r="PVI15">
        <f>'Civil Works'!PVI230</f>
        <v>0</v>
      </c>
      <c r="PVJ15">
        <f>'Civil Works'!PVJ230</f>
        <v>0</v>
      </c>
      <c r="PVK15">
        <f>'Civil Works'!PVK230</f>
        <v>0</v>
      </c>
      <c r="PVL15">
        <f>'Civil Works'!PVL230</f>
        <v>0</v>
      </c>
      <c r="PVM15">
        <f>'Civil Works'!PVM230</f>
        <v>0</v>
      </c>
      <c r="PVN15">
        <f>'Civil Works'!PVN230</f>
        <v>0</v>
      </c>
      <c r="PVO15">
        <f>'Civil Works'!PVO230</f>
        <v>0</v>
      </c>
      <c r="PVP15">
        <f>'Civil Works'!PVP230</f>
        <v>0</v>
      </c>
      <c r="PVQ15">
        <f>'Civil Works'!PVQ230</f>
        <v>0</v>
      </c>
      <c r="PVR15">
        <f>'Civil Works'!PVR230</f>
        <v>0</v>
      </c>
      <c r="PVS15">
        <f>'Civil Works'!PVS230</f>
        <v>0</v>
      </c>
      <c r="PVT15">
        <f>'Civil Works'!PVT230</f>
        <v>0</v>
      </c>
      <c r="PVU15">
        <f>'Civil Works'!PVU230</f>
        <v>0</v>
      </c>
      <c r="PVV15">
        <f>'Civil Works'!PVV230</f>
        <v>0</v>
      </c>
      <c r="PVW15">
        <f>'Civil Works'!PVW230</f>
        <v>0</v>
      </c>
      <c r="PVX15">
        <f>'Civil Works'!PVX230</f>
        <v>0</v>
      </c>
      <c r="PVY15">
        <f>'Civil Works'!PVY230</f>
        <v>0</v>
      </c>
      <c r="PVZ15">
        <f>'Civil Works'!PVZ230</f>
        <v>0</v>
      </c>
      <c r="PWA15">
        <f>'Civil Works'!PWA230</f>
        <v>0</v>
      </c>
      <c r="PWB15">
        <f>'Civil Works'!PWB230</f>
        <v>0</v>
      </c>
      <c r="PWC15">
        <f>'Civil Works'!PWC230</f>
        <v>0</v>
      </c>
      <c r="PWD15">
        <f>'Civil Works'!PWD230</f>
        <v>0</v>
      </c>
      <c r="PWE15">
        <f>'Civil Works'!PWE230</f>
        <v>0</v>
      </c>
      <c r="PWF15">
        <f>'Civil Works'!PWF230</f>
        <v>0</v>
      </c>
      <c r="PWG15">
        <f>'Civil Works'!PWG230</f>
        <v>0</v>
      </c>
      <c r="PWH15">
        <f>'Civil Works'!PWH230</f>
        <v>0</v>
      </c>
      <c r="PWI15">
        <f>'Civil Works'!PWI230</f>
        <v>0</v>
      </c>
      <c r="PWJ15">
        <f>'Civil Works'!PWJ230</f>
        <v>0</v>
      </c>
      <c r="PWK15">
        <f>'Civil Works'!PWK230</f>
        <v>0</v>
      </c>
      <c r="PWL15">
        <f>'Civil Works'!PWL230</f>
        <v>0</v>
      </c>
      <c r="PWM15">
        <f>'Civil Works'!PWM230</f>
        <v>0</v>
      </c>
      <c r="PWN15">
        <f>'Civil Works'!PWN230</f>
        <v>0</v>
      </c>
      <c r="PWO15">
        <f>'Civil Works'!PWO230</f>
        <v>0</v>
      </c>
      <c r="PWP15">
        <f>'Civil Works'!PWP230</f>
        <v>0</v>
      </c>
      <c r="PWQ15">
        <f>'Civil Works'!PWQ230</f>
        <v>0</v>
      </c>
      <c r="PWR15">
        <f>'Civil Works'!PWR230</f>
        <v>0</v>
      </c>
      <c r="PWS15">
        <f>'Civil Works'!PWS230</f>
        <v>0</v>
      </c>
      <c r="PWT15">
        <f>'Civil Works'!PWT230</f>
        <v>0</v>
      </c>
      <c r="PWU15">
        <f>'Civil Works'!PWU230</f>
        <v>0</v>
      </c>
      <c r="PWV15">
        <f>'Civil Works'!PWV230</f>
        <v>0</v>
      </c>
      <c r="PWW15">
        <f>'Civil Works'!PWW230</f>
        <v>0</v>
      </c>
      <c r="PWX15">
        <f>'Civil Works'!PWX230</f>
        <v>0</v>
      </c>
      <c r="PWY15">
        <f>'Civil Works'!PWY230</f>
        <v>0</v>
      </c>
      <c r="PWZ15">
        <f>'Civil Works'!PWZ230</f>
        <v>0</v>
      </c>
      <c r="PXA15">
        <f>'Civil Works'!PXA230</f>
        <v>0</v>
      </c>
      <c r="PXB15">
        <f>'Civil Works'!PXB230</f>
        <v>0</v>
      </c>
      <c r="PXC15">
        <f>'Civil Works'!PXC230</f>
        <v>0</v>
      </c>
      <c r="PXD15">
        <f>'Civil Works'!PXD230</f>
        <v>0</v>
      </c>
      <c r="PXE15">
        <f>'Civil Works'!PXE230</f>
        <v>0</v>
      </c>
      <c r="PXF15">
        <f>'Civil Works'!PXF230</f>
        <v>0</v>
      </c>
      <c r="PXG15">
        <f>'Civil Works'!PXG230</f>
        <v>0</v>
      </c>
      <c r="PXH15">
        <f>'Civil Works'!PXH230</f>
        <v>0</v>
      </c>
      <c r="PXI15">
        <f>'Civil Works'!PXI230</f>
        <v>0</v>
      </c>
      <c r="PXJ15">
        <f>'Civil Works'!PXJ230</f>
        <v>0</v>
      </c>
      <c r="PXK15">
        <f>'Civil Works'!PXK230</f>
        <v>0</v>
      </c>
      <c r="PXL15">
        <f>'Civil Works'!PXL230</f>
        <v>0</v>
      </c>
      <c r="PXM15">
        <f>'Civil Works'!PXM230</f>
        <v>0</v>
      </c>
      <c r="PXN15">
        <f>'Civil Works'!PXN230</f>
        <v>0</v>
      </c>
      <c r="PXO15">
        <f>'Civil Works'!PXO230</f>
        <v>0</v>
      </c>
      <c r="PXP15">
        <f>'Civil Works'!PXP230</f>
        <v>0</v>
      </c>
      <c r="PXQ15">
        <f>'Civil Works'!PXQ230</f>
        <v>0</v>
      </c>
      <c r="PXR15">
        <f>'Civil Works'!PXR230</f>
        <v>0</v>
      </c>
      <c r="PXS15">
        <f>'Civil Works'!PXS230</f>
        <v>0</v>
      </c>
      <c r="PXT15">
        <f>'Civil Works'!PXT230</f>
        <v>0</v>
      </c>
      <c r="PXU15">
        <f>'Civil Works'!PXU230</f>
        <v>0</v>
      </c>
      <c r="PXV15">
        <f>'Civil Works'!PXV230</f>
        <v>0</v>
      </c>
      <c r="PXW15">
        <f>'Civil Works'!PXW230</f>
        <v>0</v>
      </c>
      <c r="PXX15">
        <f>'Civil Works'!PXX230</f>
        <v>0</v>
      </c>
      <c r="PXY15">
        <f>'Civil Works'!PXY230</f>
        <v>0</v>
      </c>
      <c r="PXZ15">
        <f>'Civil Works'!PXZ230</f>
        <v>0</v>
      </c>
      <c r="PYA15">
        <f>'Civil Works'!PYA230</f>
        <v>0</v>
      </c>
      <c r="PYB15">
        <f>'Civil Works'!PYB230</f>
        <v>0</v>
      </c>
      <c r="PYC15">
        <f>'Civil Works'!PYC230</f>
        <v>0</v>
      </c>
      <c r="PYD15">
        <f>'Civil Works'!PYD230</f>
        <v>0</v>
      </c>
      <c r="PYE15">
        <f>'Civil Works'!PYE230</f>
        <v>0</v>
      </c>
      <c r="PYF15">
        <f>'Civil Works'!PYF230</f>
        <v>0</v>
      </c>
      <c r="PYG15">
        <f>'Civil Works'!PYG230</f>
        <v>0</v>
      </c>
      <c r="PYH15">
        <f>'Civil Works'!PYH230</f>
        <v>0</v>
      </c>
      <c r="PYI15">
        <f>'Civil Works'!PYI230</f>
        <v>0</v>
      </c>
      <c r="PYJ15">
        <f>'Civil Works'!PYJ230</f>
        <v>0</v>
      </c>
      <c r="PYK15">
        <f>'Civil Works'!PYK230</f>
        <v>0</v>
      </c>
      <c r="PYL15">
        <f>'Civil Works'!PYL230</f>
        <v>0</v>
      </c>
      <c r="PYM15">
        <f>'Civil Works'!PYM230</f>
        <v>0</v>
      </c>
      <c r="PYN15">
        <f>'Civil Works'!PYN230</f>
        <v>0</v>
      </c>
      <c r="PYO15">
        <f>'Civil Works'!PYO230</f>
        <v>0</v>
      </c>
      <c r="PYP15">
        <f>'Civil Works'!PYP230</f>
        <v>0</v>
      </c>
      <c r="PYQ15">
        <f>'Civil Works'!PYQ230</f>
        <v>0</v>
      </c>
      <c r="PYR15">
        <f>'Civil Works'!PYR230</f>
        <v>0</v>
      </c>
      <c r="PYS15">
        <f>'Civil Works'!PYS230</f>
        <v>0</v>
      </c>
      <c r="PYT15">
        <f>'Civil Works'!PYT230</f>
        <v>0</v>
      </c>
      <c r="PYU15">
        <f>'Civil Works'!PYU230</f>
        <v>0</v>
      </c>
      <c r="PYV15">
        <f>'Civil Works'!PYV230</f>
        <v>0</v>
      </c>
      <c r="PYW15">
        <f>'Civil Works'!PYW230</f>
        <v>0</v>
      </c>
      <c r="PYX15">
        <f>'Civil Works'!PYX230</f>
        <v>0</v>
      </c>
      <c r="PYY15">
        <f>'Civil Works'!PYY230</f>
        <v>0</v>
      </c>
      <c r="PYZ15">
        <f>'Civil Works'!PYZ230</f>
        <v>0</v>
      </c>
      <c r="PZA15">
        <f>'Civil Works'!PZA230</f>
        <v>0</v>
      </c>
      <c r="PZB15">
        <f>'Civil Works'!PZB230</f>
        <v>0</v>
      </c>
      <c r="PZC15">
        <f>'Civil Works'!PZC230</f>
        <v>0</v>
      </c>
      <c r="PZD15">
        <f>'Civil Works'!PZD230</f>
        <v>0</v>
      </c>
      <c r="PZE15">
        <f>'Civil Works'!PZE230</f>
        <v>0</v>
      </c>
      <c r="PZF15">
        <f>'Civil Works'!PZF230</f>
        <v>0</v>
      </c>
      <c r="PZG15">
        <f>'Civil Works'!PZG230</f>
        <v>0</v>
      </c>
      <c r="PZH15">
        <f>'Civil Works'!PZH230</f>
        <v>0</v>
      </c>
      <c r="PZI15">
        <f>'Civil Works'!PZI230</f>
        <v>0</v>
      </c>
      <c r="PZJ15">
        <f>'Civil Works'!PZJ230</f>
        <v>0</v>
      </c>
      <c r="PZK15">
        <f>'Civil Works'!PZK230</f>
        <v>0</v>
      </c>
      <c r="PZL15">
        <f>'Civil Works'!PZL230</f>
        <v>0</v>
      </c>
      <c r="PZM15">
        <f>'Civil Works'!PZM230</f>
        <v>0</v>
      </c>
      <c r="PZN15">
        <f>'Civil Works'!PZN230</f>
        <v>0</v>
      </c>
      <c r="PZO15">
        <f>'Civil Works'!PZO230</f>
        <v>0</v>
      </c>
      <c r="PZP15">
        <f>'Civil Works'!PZP230</f>
        <v>0</v>
      </c>
      <c r="PZQ15">
        <f>'Civil Works'!PZQ230</f>
        <v>0</v>
      </c>
      <c r="PZR15">
        <f>'Civil Works'!PZR230</f>
        <v>0</v>
      </c>
      <c r="PZS15">
        <f>'Civil Works'!PZS230</f>
        <v>0</v>
      </c>
      <c r="PZT15">
        <f>'Civil Works'!PZT230</f>
        <v>0</v>
      </c>
      <c r="PZU15">
        <f>'Civil Works'!PZU230</f>
        <v>0</v>
      </c>
      <c r="PZV15">
        <f>'Civil Works'!PZV230</f>
        <v>0</v>
      </c>
      <c r="PZW15">
        <f>'Civil Works'!PZW230</f>
        <v>0</v>
      </c>
      <c r="PZX15">
        <f>'Civil Works'!PZX230</f>
        <v>0</v>
      </c>
      <c r="PZY15">
        <f>'Civil Works'!PZY230</f>
        <v>0</v>
      </c>
      <c r="PZZ15">
        <f>'Civil Works'!PZZ230</f>
        <v>0</v>
      </c>
      <c r="QAA15">
        <f>'Civil Works'!QAA230</f>
        <v>0</v>
      </c>
      <c r="QAB15">
        <f>'Civil Works'!QAB230</f>
        <v>0</v>
      </c>
      <c r="QAC15">
        <f>'Civil Works'!QAC230</f>
        <v>0</v>
      </c>
      <c r="QAD15">
        <f>'Civil Works'!QAD230</f>
        <v>0</v>
      </c>
      <c r="QAE15">
        <f>'Civil Works'!QAE230</f>
        <v>0</v>
      </c>
      <c r="QAF15">
        <f>'Civil Works'!QAF230</f>
        <v>0</v>
      </c>
      <c r="QAG15">
        <f>'Civil Works'!QAG230</f>
        <v>0</v>
      </c>
      <c r="QAH15">
        <f>'Civil Works'!QAH230</f>
        <v>0</v>
      </c>
      <c r="QAI15">
        <f>'Civil Works'!QAI230</f>
        <v>0</v>
      </c>
      <c r="QAJ15">
        <f>'Civil Works'!QAJ230</f>
        <v>0</v>
      </c>
      <c r="QAK15">
        <f>'Civil Works'!QAK230</f>
        <v>0</v>
      </c>
      <c r="QAL15">
        <f>'Civil Works'!QAL230</f>
        <v>0</v>
      </c>
      <c r="QAM15">
        <f>'Civil Works'!QAM230</f>
        <v>0</v>
      </c>
      <c r="QAN15">
        <f>'Civil Works'!QAN230</f>
        <v>0</v>
      </c>
      <c r="QAO15">
        <f>'Civil Works'!QAO230</f>
        <v>0</v>
      </c>
      <c r="QAP15">
        <f>'Civil Works'!QAP230</f>
        <v>0</v>
      </c>
      <c r="QAQ15">
        <f>'Civil Works'!QAQ230</f>
        <v>0</v>
      </c>
      <c r="QAR15">
        <f>'Civil Works'!QAR230</f>
        <v>0</v>
      </c>
      <c r="QAS15">
        <f>'Civil Works'!QAS230</f>
        <v>0</v>
      </c>
      <c r="QAT15">
        <f>'Civil Works'!QAT230</f>
        <v>0</v>
      </c>
      <c r="QAU15">
        <f>'Civil Works'!QAU230</f>
        <v>0</v>
      </c>
      <c r="QAV15">
        <f>'Civil Works'!QAV230</f>
        <v>0</v>
      </c>
      <c r="QAW15">
        <f>'Civil Works'!QAW230</f>
        <v>0</v>
      </c>
      <c r="QAX15">
        <f>'Civil Works'!QAX230</f>
        <v>0</v>
      </c>
      <c r="QAY15">
        <f>'Civil Works'!QAY230</f>
        <v>0</v>
      </c>
      <c r="QAZ15">
        <f>'Civil Works'!QAZ230</f>
        <v>0</v>
      </c>
      <c r="QBA15">
        <f>'Civil Works'!QBA230</f>
        <v>0</v>
      </c>
      <c r="QBB15">
        <f>'Civil Works'!QBB230</f>
        <v>0</v>
      </c>
      <c r="QBC15">
        <f>'Civil Works'!QBC230</f>
        <v>0</v>
      </c>
      <c r="QBD15">
        <f>'Civil Works'!QBD230</f>
        <v>0</v>
      </c>
      <c r="QBE15">
        <f>'Civil Works'!QBE230</f>
        <v>0</v>
      </c>
      <c r="QBF15">
        <f>'Civil Works'!QBF230</f>
        <v>0</v>
      </c>
      <c r="QBG15">
        <f>'Civil Works'!QBG230</f>
        <v>0</v>
      </c>
      <c r="QBH15">
        <f>'Civil Works'!QBH230</f>
        <v>0</v>
      </c>
      <c r="QBI15">
        <f>'Civil Works'!QBI230</f>
        <v>0</v>
      </c>
      <c r="QBJ15">
        <f>'Civil Works'!QBJ230</f>
        <v>0</v>
      </c>
      <c r="QBK15">
        <f>'Civil Works'!QBK230</f>
        <v>0</v>
      </c>
      <c r="QBL15">
        <f>'Civil Works'!QBL230</f>
        <v>0</v>
      </c>
      <c r="QBM15">
        <f>'Civil Works'!QBM230</f>
        <v>0</v>
      </c>
      <c r="QBN15">
        <f>'Civil Works'!QBN230</f>
        <v>0</v>
      </c>
      <c r="QBO15">
        <f>'Civil Works'!QBO230</f>
        <v>0</v>
      </c>
      <c r="QBP15">
        <f>'Civil Works'!QBP230</f>
        <v>0</v>
      </c>
      <c r="QBQ15">
        <f>'Civil Works'!QBQ230</f>
        <v>0</v>
      </c>
      <c r="QBR15">
        <f>'Civil Works'!QBR230</f>
        <v>0</v>
      </c>
      <c r="QBS15">
        <f>'Civil Works'!QBS230</f>
        <v>0</v>
      </c>
      <c r="QBT15">
        <f>'Civil Works'!QBT230</f>
        <v>0</v>
      </c>
      <c r="QBU15">
        <f>'Civil Works'!QBU230</f>
        <v>0</v>
      </c>
      <c r="QBV15">
        <f>'Civil Works'!QBV230</f>
        <v>0</v>
      </c>
      <c r="QBW15">
        <f>'Civil Works'!QBW230</f>
        <v>0</v>
      </c>
      <c r="QBX15">
        <f>'Civil Works'!QBX230</f>
        <v>0</v>
      </c>
      <c r="QBY15">
        <f>'Civil Works'!QBY230</f>
        <v>0</v>
      </c>
      <c r="QBZ15">
        <f>'Civil Works'!QBZ230</f>
        <v>0</v>
      </c>
      <c r="QCA15">
        <f>'Civil Works'!QCA230</f>
        <v>0</v>
      </c>
      <c r="QCB15">
        <f>'Civil Works'!QCB230</f>
        <v>0</v>
      </c>
      <c r="QCC15">
        <f>'Civil Works'!QCC230</f>
        <v>0</v>
      </c>
      <c r="QCD15">
        <f>'Civil Works'!QCD230</f>
        <v>0</v>
      </c>
      <c r="QCE15">
        <f>'Civil Works'!QCE230</f>
        <v>0</v>
      </c>
      <c r="QCF15">
        <f>'Civil Works'!QCF230</f>
        <v>0</v>
      </c>
      <c r="QCG15">
        <f>'Civil Works'!QCG230</f>
        <v>0</v>
      </c>
      <c r="QCH15">
        <f>'Civil Works'!QCH230</f>
        <v>0</v>
      </c>
      <c r="QCI15">
        <f>'Civil Works'!QCI230</f>
        <v>0</v>
      </c>
      <c r="QCJ15">
        <f>'Civil Works'!QCJ230</f>
        <v>0</v>
      </c>
      <c r="QCK15">
        <f>'Civil Works'!QCK230</f>
        <v>0</v>
      </c>
      <c r="QCL15">
        <f>'Civil Works'!QCL230</f>
        <v>0</v>
      </c>
      <c r="QCM15">
        <f>'Civil Works'!QCM230</f>
        <v>0</v>
      </c>
      <c r="QCN15">
        <f>'Civil Works'!QCN230</f>
        <v>0</v>
      </c>
      <c r="QCO15">
        <f>'Civil Works'!QCO230</f>
        <v>0</v>
      </c>
      <c r="QCP15">
        <f>'Civil Works'!QCP230</f>
        <v>0</v>
      </c>
      <c r="QCQ15">
        <f>'Civil Works'!QCQ230</f>
        <v>0</v>
      </c>
      <c r="QCR15">
        <f>'Civil Works'!QCR230</f>
        <v>0</v>
      </c>
      <c r="QCS15">
        <f>'Civil Works'!QCS230</f>
        <v>0</v>
      </c>
      <c r="QCT15">
        <f>'Civil Works'!QCT230</f>
        <v>0</v>
      </c>
      <c r="QCU15">
        <f>'Civil Works'!QCU230</f>
        <v>0</v>
      </c>
      <c r="QCV15">
        <f>'Civil Works'!QCV230</f>
        <v>0</v>
      </c>
      <c r="QCW15">
        <f>'Civil Works'!QCW230</f>
        <v>0</v>
      </c>
      <c r="QCX15">
        <f>'Civil Works'!QCX230</f>
        <v>0</v>
      </c>
      <c r="QCY15">
        <f>'Civil Works'!QCY230</f>
        <v>0</v>
      </c>
      <c r="QCZ15">
        <f>'Civil Works'!QCZ230</f>
        <v>0</v>
      </c>
      <c r="QDA15">
        <f>'Civil Works'!QDA230</f>
        <v>0</v>
      </c>
      <c r="QDB15">
        <f>'Civil Works'!QDB230</f>
        <v>0</v>
      </c>
      <c r="QDC15">
        <f>'Civil Works'!QDC230</f>
        <v>0</v>
      </c>
      <c r="QDD15">
        <f>'Civil Works'!QDD230</f>
        <v>0</v>
      </c>
      <c r="QDE15">
        <f>'Civil Works'!QDE230</f>
        <v>0</v>
      </c>
      <c r="QDF15">
        <f>'Civil Works'!QDF230</f>
        <v>0</v>
      </c>
      <c r="QDG15">
        <f>'Civil Works'!QDG230</f>
        <v>0</v>
      </c>
      <c r="QDH15">
        <f>'Civil Works'!QDH230</f>
        <v>0</v>
      </c>
      <c r="QDI15">
        <f>'Civil Works'!QDI230</f>
        <v>0</v>
      </c>
      <c r="QDJ15">
        <f>'Civil Works'!QDJ230</f>
        <v>0</v>
      </c>
      <c r="QDK15">
        <f>'Civil Works'!QDK230</f>
        <v>0</v>
      </c>
      <c r="QDL15">
        <f>'Civil Works'!QDL230</f>
        <v>0</v>
      </c>
      <c r="QDM15">
        <f>'Civil Works'!QDM230</f>
        <v>0</v>
      </c>
      <c r="QDN15">
        <f>'Civil Works'!QDN230</f>
        <v>0</v>
      </c>
      <c r="QDO15">
        <f>'Civil Works'!QDO230</f>
        <v>0</v>
      </c>
      <c r="QDP15">
        <f>'Civil Works'!QDP230</f>
        <v>0</v>
      </c>
      <c r="QDQ15">
        <f>'Civil Works'!QDQ230</f>
        <v>0</v>
      </c>
      <c r="QDR15">
        <f>'Civil Works'!QDR230</f>
        <v>0</v>
      </c>
      <c r="QDS15">
        <f>'Civil Works'!QDS230</f>
        <v>0</v>
      </c>
      <c r="QDT15">
        <f>'Civil Works'!QDT230</f>
        <v>0</v>
      </c>
      <c r="QDU15">
        <f>'Civil Works'!QDU230</f>
        <v>0</v>
      </c>
      <c r="QDV15">
        <f>'Civil Works'!QDV230</f>
        <v>0</v>
      </c>
      <c r="QDW15">
        <f>'Civil Works'!QDW230</f>
        <v>0</v>
      </c>
      <c r="QDX15">
        <f>'Civil Works'!QDX230</f>
        <v>0</v>
      </c>
      <c r="QDY15">
        <f>'Civil Works'!QDY230</f>
        <v>0</v>
      </c>
      <c r="QDZ15">
        <f>'Civil Works'!QDZ230</f>
        <v>0</v>
      </c>
      <c r="QEA15">
        <f>'Civil Works'!QEA230</f>
        <v>0</v>
      </c>
      <c r="QEB15">
        <f>'Civil Works'!QEB230</f>
        <v>0</v>
      </c>
      <c r="QEC15">
        <f>'Civil Works'!QEC230</f>
        <v>0</v>
      </c>
      <c r="QED15">
        <f>'Civil Works'!QED230</f>
        <v>0</v>
      </c>
      <c r="QEE15">
        <f>'Civil Works'!QEE230</f>
        <v>0</v>
      </c>
      <c r="QEF15">
        <f>'Civil Works'!QEF230</f>
        <v>0</v>
      </c>
      <c r="QEG15">
        <f>'Civil Works'!QEG230</f>
        <v>0</v>
      </c>
      <c r="QEH15">
        <f>'Civil Works'!QEH230</f>
        <v>0</v>
      </c>
      <c r="QEI15">
        <f>'Civil Works'!QEI230</f>
        <v>0</v>
      </c>
      <c r="QEJ15">
        <f>'Civil Works'!QEJ230</f>
        <v>0</v>
      </c>
      <c r="QEK15">
        <f>'Civil Works'!QEK230</f>
        <v>0</v>
      </c>
      <c r="QEL15">
        <f>'Civil Works'!QEL230</f>
        <v>0</v>
      </c>
      <c r="QEM15">
        <f>'Civil Works'!QEM230</f>
        <v>0</v>
      </c>
      <c r="QEN15">
        <f>'Civil Works'!QEN230</f>
        <v>0</v>
      </c>
      <c r="QEO15">
        <f>'Civil Works'!QEO230</f>
        <v>0</v>
      </c>
      <c r="QEP15">
        <f>'Civil Works'!QEP230</f>
        <v>0</v>
      </c>
      <c r="QEQ15">
        <f>'Civil Works'!QEQ230</f>
        <v>0</v>
      </c>
      <c r="QER15">
        <f>'Civil Works'!QER230</f>
        <v>0</v>
      </c>
      <c r="QES15">
        <f>'Civil Works'!QES230</f>
        <v>0</v>
      </c>
      <c r="QET15">
        <f>'Civil Works'!QET230</f>
        <v>0</v>
      </c>
      <c r="QEU15">
        <f>'Civil Works'!QEU230</f>
        <v>0</v>
      </c>
      <c r="QEV15">
        <f>'Civil Works'!QEV230</f>
        <v>0</v>
      </c>
      <c r="QEW15">
        <f>'Civil Works'!QEW230</f>
        <v>0</v>
      </c>
      <c r="QEX15">
        <f>'Civil Works'!QEX230</f>
        <v>0</v>
      </c>
      <c r="QEY15">
        <f>'Civil Works'!QEY230</f>
        <v>0</v>
      </c>
      <c r="QEZ15">
        <f>'Civil Works'!QEZ230</f>
        <v>0</v>
      </c>
      <c r="QFA15">
        <f>'Civil Works'!QFA230</f>
        <v>0</v>
      </c>
      <c r="QFB15">
        <f>'Civil Works'!QFB230</f>
        <v>0</v>
      </c>
      <c r="QFC15">
        <f>'Civil Works'!QFC230</f>
        <v>0</v>
      </c>
      <c r="QFD15">
        <f>'Civil Works'!QFD230</f>
        <v>0</v>
      </c>
      <c r="QFE15">
        <f>'Civil Works'!QFE230</f>
        <v>0</v>
      </c>
      <c r="QFF15">
        <f>'Civil Works'!QFF230</f>
        <v>0</v>
      </c>
      <c r="QFG15">
        <f>'Civil Works'!QFG230</f>
        <v>0</v>
      </c>
      <c r="QFH15">
        <f>'Civil Works'!QFH230</f>
        <v>0</v>
      </c>
      <c r="QFI15">
        <f>'Civil Works'!QFI230</f>
        <v>0</v>
      </c>
      <c r="QFJ15">
        <f>'Civil Works'!QFJ230</f>
        <v>0</v>
      </c>
      <c r="QFK15">
        <f>'Civil Works'!QFK230</f>
        <v>0</v>
      </c>
      <c r="QFL15">
        <f>'Civil Works'!QFL230</f>
        <v>0</v>
      </c>
      <c r="QFM15">
        <f>'Civil Works'!QFM230</f>
        <v>0</v>
      </c>
      <c r="QFN15">
        <f>'Civil Works'!QFN230</f>
        <v>0</v>
      </c>
      <c r="QFO15">
        <f>'Civil Works'!QFO230</f>
        <v>0</v>
      </c>
      <c r="QFP15">
        <f>'Civil Works'!QFP230</f>
        <v>0</v>
      </c>
      <c r="QFQ15">
        <f>'Civil Works'!QFQ230</f>
        <v>0</v>
      </c>
      <c r="QFR15">
        <f>'Civil Works'!QFR230</f>
        <v>0</v>
      </c>
      <c r="QFS15">
        <f>'Civil Works'!QFS230</f>
        <v>0</v>
      </c>
      <c r="QFT15">
        <f>'Civil Works'!QFT230</f>
        <v>0</v>
      </c>
      <c r="QFU15">
        <f>'Civil Works'!QFU230</f>
        <v>0</v>
      </c>
      <c r="QFV15">
        <f>'Civil Works'!QFV230</f>
        <v>0</v>
      </c>
      <c r="QFW15">
        <f>'Civil Works'!QFW230</f>
        <v>0</v>
      </c>
      <c r="QFX15">
        <f>'Civil Works'!QFX230</f>
        <v>0</v>
      </c>
      <c r="QFY15">
        <f>'Civil Works'!QFY230</f>
        <v>0</v>
      </c>
      <c r="QFZ15">
        <f>'Civil Works'!QFZ230</f>
        <v>0</v>
      </c>
      <c r="QGA15">
        <f>'Civil Works'!QGA230</f>
        <v>0</v>
      </c>
      <c r="QGB15">
        <f>'Civil Works'!QGB230</f>
        <v>0</v>
      </c>
      <c r="QGC15">
        <f>'Civil Works'!QGC230</f>
        <v>0</v>
      </c>
      <c r="QGD15">
        <f>'Civil Works'!QGD230</f>
        <v>0</v>
      </c>
      <c r="QGE15">
        <f>'Civil Works'!QGE230</f>
        <v>0</v>
      </c>
      <c r="QGF15">
        <f>'Civil Works'!QGF230</f>
        <v>0</v>
      </c>
      <c r="QGG15">
        <f>'Civil Works'!QGG230</f>
        <v>0</v>
      </c>
      <c r="QGH15">
        <f>'Civil Works'!QGH230</f>
        <v>0</v>
      </c>
      <c r="QGI15">
        <f>'Civil Works'!QGI230</f>
        <v>0</v>
      </c>
      <c r="QGJ15">
        <f>'Civil Works'!QGJ230</f>
        <v>0</v>
      </c>
      <c r="QGK15">
        <f>'Civil Works'!QGK230</f>
        <v>0</v>
      </c>
      <c r="QGL15">
        <f>'Civil Works'!QGL230</f>
        <v>0</v>
      </c>
      <c r="QGM15">
        <f>'Civil Works'!QGM230</f>
        <v>0</v>
      </c>
      <c r="QGN15">
        <f>'Civil Works'!QGN230</f>
        <v>0</v>
      </c>
      <c r="QGO15">
        <f>'Civil Works'!QGO230</f>
        <v>0</v>
      </c>
      <c r="QGP15">
        <f>'Civil Works'!QGP230</f>
        <v>0</v>
      </c>
      <c r="QGQ15">
        <f>'Civil Works'!QGQ230</f>
        <v>0</v>
      </c>
      <c r="QGR15">
        <f>'Civil Works'!QGR230</f>
        <v>0</v>
      </c>
      <c r="QGS15">
        <f>'Civil Works'!QGS230</f>
        <v>0</v>
      </c>
      <c r="QGT15">
        <f>'Civil Works'!QGT230</f>
        <v>0</v>
      </c>
      <c r="QGU15">
        <f>'Civil Works'!QGU230</f>
        <v>0</v>
      </c>
      <c r="QGV15">
        <f>'Civil Works'!QGV230</f>
        <v>0</v>
      </c>
      <c r="QGW15">
        <f>'Civil Works'!QGW230</f>
        <v>0</v>
      </c>
      <c r="QGX15">
        <f>'Civil Works'!QGX230</f>
        <v>0</v>
      </c>
      <c r="QGY15">
        <f>'Civil Works'!QGY230</f>
        <v>0</v>
      </c>
      <c r="QGZ15">
        <f>'Civil Works'!QGZ230</f>
        <v>0</v>
      </c>
      <c r="QHA15">
        <f>'Civil Works'!QHA230</f>
        <v>0</v>
      </c>
      <c r="QHB15">
        <f>'Civil Works'!QHB230</f>
        <v>0</v>
      </c>
      <c r="QHC15">
        <f>'Civil Works'!QHC230</f>
        <v>0</v>
      </c>
      <c r="QHD15">
        <f>'Civil Works'!QHD230</f>
        <v>0</v>
      </c>
      <c r="QHE15">
        <f>'Civil Works'!QHE230</f>
        <v>0</v>
      </c>
      <c r="QHF15">
        <f>'Civil Works'!QHF230</f>
        <v>0</v>
      </c>
      <c r="QHG15">
        <f>'Civil Works'!QHG230</f>
        <v>0</v>
      </c>
      <c r="QHH15">
        <f>'Civil Works'!QHH230</f>
        <v>0</v>
      </c>
      <c r="QHI15">
        <f>'Civil Works'!QHI230</f>
        <v>0</v>
      </c>
      <c r="QHJ15">
        <f>'Civil Works'!QHJ230</f>
        <v>0</v>
      </c>
      <c r="QHK15">
        <f>'Civil Works'!QHK230</f>
        <v>0</v>
      </c>
      <c r="QHL15">
        <f>'Civil Works'!QHL230</f>
        <v>0</v>
      </c>
      <c r="QHM15">
        <f>'Civil Works'!QHM230</f>
        <v>0</v>
      </c>
      <c r="QHN15">
        <f>'Civil Works'!QHN230</f>
        <v>0</v>
      </c>
      <c r="QHO15">
        <f>'Civil Works'!QHO230</f>
        <v>0</v>
      </c>
      <c r="QHP15">
        <f>'Civil Works'!QHP230</f>
        <v>0</v>
      </c>
      <c r="QHQ15">
        <f>'Civil Works'!QHQ230</f>
        <v>0</v>
      </c>
      <c r="QHR15">
        <f>'Civil Works'!QHR230</f>
        <v>0</v>
      </c>
      <c r="QHS15">
        <f>'Civil Works'!QHS230</f>
        <v>0</v>
      </c>
      <c r="QHT15">
        <f>'Civil Works'!QHT230</f>
        <v>0</v>
      </c>
      <c r="QHU15">
        <f>'Civil Works'!QHU230</f>
        <v>0</v>
      </c>
      <c r="QHV15">
        <f>'Civil Works'!QHV230</f>
        <v>0</v>
      </c>
      <c r="QHW15">
        <f>'Civil Works'!QHW230</f>
        <v>0</v>
      </c>
      <c r="QHX15">
        <f>'Civil Works'!QHX230</f>
        <v>0</v>
      </c>
      <c r="QHY15">
        <f>'Civil Works'!QHY230</f>
        <v>0</v>
      </c>
      <c r="QHZ15">
        <f>'Civil Works'!QHZ230</f>
        <v>0</v>
      </c>
      <c r="QIA15">
        <f>'Civil Works'!QIA230</f>
        <v>0</v>
      </c>
      <c r="QIB15">
        <f>'Civil Works'!QIB230</f>
        <v>0</v>
      </c>
      <c r="QIC15">
        <f>'Civil Works'!QIC230</f>
        <v>0</v>
      </c>
      <c r="QID15">
        <f>'Civil Works'!QID230</f>
        <v>0</v>
      </c>
      <c r="QIE15">
        <f>'Civil Works'!QIE230</f>
        <v>0</v>
      </c>
      <c r="QIF15">
        <f>'Civil Works'!QIF230</f>
        <v>0</v>
      </c>
      <c r="QIG15">
        <f>'Civil Works'!QIG230</f>
        <v>0</v>
      </c>
      <c r="QIH15">
        <f>'Civil Works'!QIH230</f>
        <v>0</v>
      </c>
      <c r="QII15">
        <f>'Civil Works'!QII230</f>
        <v>0</v>
      </c>
      <c r="QIJ15">
        <f>'Civil Works'!QIJ230</f>
        <v>0</v>
      </c>
      <c r="QIK15">
        <f>'Civil Works'!QIK230</f>
        <v>0</v>
      </c>
      <c r="QIL15">
        <f>'Civil Works'!QIL230</f>
        <v>0</v>
      </c>
      <c r="QIM15">
        <f>'Civil Works'!QIM230</f>
        <v>0</v>
      </c>
      <c r="QIN15">
        <f>'Civil Works'!QIN230</f>
        <v>0</v>
      </c>
      <c r="QIO15">
        <f>'Civil Works'!QIO230</f>
        <v>0</v>
      </c>
      <c r="QIP15">
        <f>'Civil Works'!QIP230</f>
        <v>0</v>
      </c>
      <c r="QIQ15">
        <f>'Civil Works'!QIQ230</f>
        <v>0</v>
      </c>
      <c r="QIR15">
        <f>'Civil Works'!QIR230</f>
        <v>0</v>
      </c>
      <c r="QIS15">
        <f>'Civil Works'!QIS230</f>
        <v>0</v>
      </c>
      <c r="QIT15">
        <f>'Civil Works'!QIT230</f>
        <v>0</v>
      </c>
      <c r="QIU15">
        <f>'Civil Works'!QIU230</f>
        <v>0</v>
      </c>
      <c r="QIV15">
        <f>'Civil Works'!QIV230</f>
        <v>0</v>
      </c>
      <c r="QIW15">
        <f>'Civil Works'!QIW230</f>
        <v>0</v>
      </c>
      <c r="QIX15">
        <f>'Civil Works'!QIX230</f>
        <v>0</v>
      </c>
      <c r="QIY15">
        <f>'Civil Works'!QIY230</f>
        <v>0</v>
      </c>
      <c r="QIZ15">
        <f>'Civil Works'!QIZ230</f>
        <v>0</v>
      </c>
      <c r="QJA15">
        <f>'Civil Works'!QJA230</f>
        <v>0</v>
      </c>
      <c r="QJB15">
        <f>'Civil Works'!QJB230</f>
        <v>0</v>
      </c>
      <c r="QJC15">
        <f>'Civil Works'!QJC230</f>
        <v>0</v>
      </c>
      <c r="QJD15">
        <f>'Civil Works'!QJD230</f>
        <v>0</v>
      </c>
      <c r="QJE15">
        <f>'Civil Works'!QJE230</f>
        <v>0</v>
      </c>
      <c r="QJF15">
        <f>'Civil Works'!QJF230</f>
        <v>0</v>
      </c>
      <c r="QJG15">
        <f>'Civil Works'!QJG230</f>
        <v>0</v>
      </c>
      <c r="QJH15">
        <f>'Civil Works'!QJH230</f>
        <v>0</v>
      </c>
      <c r="QJI15">
        <f>'Civil Works'!QJI230</f>
        <v>0</v>
      </c>
      <c r="QJJ15">
        <f>'Civil Works'!QJJ230</f>
        <v>0</v>
      </c>
      <c r="QJK15">
        <f>'Civil Works'!QJK230</f>
        <v>0</v>
      </c>
      <c r="QJL15">
        <f>'Civil Works'!QJL230</f>
        <v>0</v>
      </c>
      <c r="QJM15">
        <f>'Civil Works'!QJM230</f>
        <v>0</v>
      </c>
      <c r="QJN15">
        <f>'Civil Works'!QJN230</f>
        <v>0</v>
      </c>
      <c r="QJO15">
        <f>'Civil Works'!QJO230</f>
        <v>0</v>
      </c>
      <c r="QJP15">
        <f>'Civil Works'!QJP230</f>
        <v>0</v>
      </c>
      <c r="QJQ15">
        <f>'Civil Works'!QJQ230</f>
        <v>0</v>
      </c>
      <c r="QJR15">
        <f>'Civil Works'!QJR230</f>
        <v>0</v>
      </c>
      <c r="QJS15">
        <f>'Civil Works'!QJS230</f>
        <v>0</v>
      </c>
      <c r="QJT15">
        <f>'Civil Works'!QJT230</f>
        <v>0</v>
      </c>
      <c r="QJU15">
        <f>'Civil Works'!QJU230</f>
        <v>0</v>
      </c>
      <c r="QJV15">
        <f>'Civil Works'!QJV230</f>
        <v>0</v>
      </c>
      <c r="QJW15">
        <f>'Civil Works'!QJW230</f>
        <v>0</v>
      </c>
      <c r="QJX15">
        <f>'Civil Works'!QJX230</f>
        <v>0</v>
      </c>
      <c r="QJY15">
        <f>'Civil Works'!QJY230</f>
        <v>0</v>
      </c>
      <c r="QJZ15">
        <f>'Civil Works'!QJZ230</f>
        <v>0</v>
      </c>
      <c r="QKA15">
        <f>'Civil Works'!QKA230</f>
        <v>0</v>
      </c>
      <c r="QKB15">
        <f>'Civil Works'!QKB230</f>
        <v>0</v>
      </c>
      <c r="QKC15">
        <f>'Civil Works'!QKC230</f>
        <v>0</v>
      </c>
      <c r="QKD15">
        <f>'Civil Works'!QKD230</f>
        <v>0</v>
      </c>
      <c r="QKE15">
        <f>'Civil Works'!QKE230</f>
        <v>0</v>
      </c>
      <c r="QKF15">
        <f>'Civil Works'!QKF230</f>
        <v>0</v>
      </c>
      <c r="QKG15">
        <f>'Civil Works'!QKG230</f>
        <v>0</v>
      </c>
      <c r="QKH15">
        <f>'Civil Works'!QKH230</f>
        <v>0</v>
      </c>
      <c r="QKI15">
        <f>'Civil Works'!QKI230</f>
        <v>0</v>
      </c>
      <c r="QKJ15">
        <f>'Civil Works'!QKJ230</f>
        <v>0</v>
      </c>
      <c r="QKK15">
        <f>'Civil Works'!QKK230</f>
        <v>0</v>
      </c>
      <c r="QKL15">
        <f>'Civil Works'!QKL230</f>
        <v>0</v>
      </c>
      <c r="QKM15">
        <f>'Civil Works'!QKM230</f>
        <v>0</v>
      </c>
      <c r="QKN15">
        <f>'Civil Works'!QKN230</f>
        <v>0</v>
      </c>
      <c r="QKO15">
        <f>'Civil Works'!QKO230</f>
        <v>0</v>
      </c>
      <c r="QKP15">
        <f>'Civil Works'!QKP230</f>
        <v>0</v>
      </c>
      <c r="QKQ15">
        <f>'Civil Works'!QKQ230</f>
        <v>0</v>
      </c>
      <c r="QKR15">
        <f>'Civil Works'!QKR230</f>
        <v>0</v>
      </c>
      <c r="QKS15">
        <f>'Civil Works'!QKS230</f>
        <v>0</v>
      </c>
      <c r="QKT15">
        <f>'Civil Works'!QKT230</f>
        <v>0</v>
      </c>
      <c r="QKU15">
        <f>'Civil Works'!QKU230</f>
        <v>0</v>
      </c>
      <c r="QKV15">
        <f>'Civil Works'!QKV230</f>
        <v>0</v>
      </c>
      <c r="QKW15">
        <f>'Civil Works'!QKW230</f>
        <v>0</v>
      </c>
      <c r="QKX15">
        <f>'Civil Works'!QKX230</f>
        <v>0</v>
      </c>
      <c r="QKY15">
        <f>'Civil Works'!QKY230</f>
        <v>0</v>
      </c>
      <c r="QKZ15">
        <f>'Civil Works'!QKZ230</f>
        <v>0</v>
      </c>
      <c r="QLA15">
        <f>'Civil Works'!QLA230</f>
        <v>0</v>
      </c>
      <c r="QLB15">
        <f>'Civil Works'!QLB230</f>
        <v>0</v>
      </c>
      <c r="QLC15">
        <f>'Civil Works'!QLC230</f>
        <v>0</v>
      </c>
      <c r="QLD15">
        <f>'Civil Works'!QLD230</f>
        <v>0</v>
      </c>
      <c r="QLE15">
        <f>'Civil Works'!QLE230</f>
        <v>0</v>
      </c>
      <c r="QLF15">
        <f>'Civil Works'!QLF230</f>
        <v>0</v>
      </c>
      <c r="QLG15">
        <f>'Civil Works'!QLG230</f>
        <v>0</v>
      </c>
      <c r="QLH15">
        <f>'Civil Works'!QLH230</f>
        <v>0</v>
      </c>
      <c r="QLI15">
        <f>'Civil Works'!QLI230</f>
        <v>0</v>
      </c>
      <c r="QLJ15">
        <f>'Civil Works'!QLJ230</f>
        <v>0</v>
      </c>
      <c r="QLK15">
        <f>'Civil Works'!QLK230</f>
        <v>0</v>
      </c>
      <c r="QLL15">
        <f>'Civil Works'!QLL230</f>
        <v>0</v>
      </c>
      <c r="QLM15">
        <f>'Civil Works'!QLM230</f>
        <v>0</v>
      </c>
      <c r="QLN15">
        <f>'Civil Works'!QLN230</f>
        <v>0</v>
      </c>
      <c r="QLO15">
        <f>'Civil Works'!QLO230</f>
        <v>0</v>
      </c>
      <c r="QLP15">
        <f>'Civil Works'!QLP230</f>
        <v>0</v>
      </c>
      <c r="QLQ15">
        <f>'Civil Works'!QLQ230</f>
        <v>0</v>
      </c>
      <c r="QLR15">
        <f>'Civil Works'!QLR230</f>
        <v>0</v>
      </c>
      <c r="QLS15">
        <f>'Civil Works'!QLS230</f>
        <v>0</v>
      </c>
      <c r="QLT15">
        <f>'Civil Works'!QLT230</f>
        <v>0</v>
      </c>
      <c r="QLU15">
        <f>'Civil Works'!QLU230</f>
        <v>0</v>
      </c>
      <c r="QLV15">
        <f>'Civil Works'!QLV230</f>
        <v>0</v>
      </c>
      <c r="QLW15">
        <f>'Civil Works'!QLW230</f>
        <v>0</v>
      </c>
      <c r="QLX15">
        <f>'Civil Works'!QLX230</f>
        <v>0</v>
      </c>
      <c r="QLY15">
        <f>'Civil Works'!QLY230</f>
        <v>0</v>
      </c>
      <c r="QLZ15">
        <f>'Civil Works'!QLZ230</f>
        <v>0</v>
      </c>
      <c r="QMA15">
        <f>'Civil Works'!QMA230</f>
        <v>0</v>
      </c>
      <c r="QMB15">
        <f>'Civil Works'!QMB230</f>
        <v>0</v>
      </c>
      <c r="QMC15">
        <f>'Civil Works'!QMC230</f>
        <v>0</v>
      </c>
      <c r="QMD15">
        <f>'Civil Works'!QMD230</f>
        <v>0</v>
      </c>
      <c r="QME15">
        <f>'Civil Works'!QME230</f>
        <v>0</v>
      </c>
      <c r="QMF15">
        <f>'Civil Works'!QMF230</f>
        <v>0</v>
      </c>
      <c r="QMG15">
        <f>'Civil Works'!QMG230</f>
        <v>0</v>
      </c>
      <c r="QMH15">
        <f>'Civil Works'!QMH230</f>
        <v>0</v>
      </c>
      <c r="QMI15">
        <f>'Civil Works'!QMI230</f>
        <v>0</v>
      </c>
      <c r="QMJ15">
        <f>'Civil Works'!QMJ230</f>
        <v>0</v>
      </c>
      <c r="QMK15">
        <f>'Civil Works'!QMK230</f>
        <v>0</v>
      </c>
      <c r="QML15">
        <f>'Civil Works'!QML230</f>
        <v>0</v>
      </c>
      <c r="QMM15">
        <f>'Civil Works'!QMM230</f>
        <v>0</v>
      </c>
      <c r="QMN15">
        <f>'Civil Works'!QMN230</f>
        <v>0</v>
      </c>
      <c r="QMO15">
        <f>'Civil Works'!QMO230</f>
        <v>0</v>
      </c>
      <c r="QMP15">
        <f>'Civil Works'!QMP230</f>
        <v>0</v>
      </c>
      <c r="QMQ15">
        <f>'Civil Works'!QMQ230</f>
        <v>0</v>
      </c>
      <c r="QMR15">
        <f>'Civil Works'!QMR230</f>
        <v>0</v>
      </c>
      <c r="QMS15">
        <f>'Civil Works'!QMS230</f>
        <v>0</v>
      </c>
      <c r="QMT15">
        <f>'Civil Works'!QMT230</f>
        <v>0</v>
      </c>
      <c r="QMU15">
        <f>'Civil Works'!QMU230</f>
        <v>0</v>
      </c>
      <c r="QMV15">
        <f>'Civil Works'!QMV230</f>
        <v>0</v>
      </c>
      <c r="QMW15">
        <f>'Civil Works'!QMW230</f>
        <v>0</v>
      </c>
      <c r="QMX15">
        <f>'Civil Works'!QMX230</f>
        <v>0</v>
      </c>
      <c r="QMY15">
        <f>'Civil Works'!QMY230</f>
        <v>0</v>
      </c>
      <c r="QMZ15">
        <f>'Civil Works'!QMZ230</f>
        <v>0</v>
      </c>
      <c r="QNA15">
        <f>'Civil Works'!QNA230</f>
        <v>0</v>
      </c>
      <c r="QNB15">
        <f>'Civil Works'!QNB230</f>
        <v>0</v>
      </c>
      <c r="QNC15">
        <f>'Civil Works'!QNC230</f>
        <v>0</v>
      </c>
      <c r="QND15">
        <f>'Civil Works'!QND230</f>
        <v>0</v>
      </c>
      <c r="QNE15">
        <f>'Civil Works'!QNE230</f>
        <v>0</v>
      </c>
      <c r="QNF15">
        <f>'Civil Works'!QNF230</f>
        <v>0</v>
      </c>
      <c r="QNG15">
        <f>'Civil Works'!QNG230</f>
        <v>0</v>
      </c>
      <c r="QNH15">
        <f>'Civil Works'!QNH230</f>
        <v>0</v>
      </c>
      <c r="QNI15">
        <f>'Civil Works'!QNI230</f>
        <v>0</v>
      </c>
      <c r="QNJ15">
        <f>'Civil Works'!QNJ230</f>
        <v>0</v>
      </c>
      <c r="QNK15">
        <f>'Civil Works'!QNK230</f>
        <v>0</v>
      </c>
      <c r="QNL15">
        <f>'Civil Works'!QNL230</f>
        <v>0</v>
      </c>
      <c r="QNM15">
        <f>'Civil Works'!QNM230</f>
        <v>0</v>
      </c>
      <c r="QNN15">
        <f>'Civil Works'!QNN230</f>
        <v>0</v>
      </c>
      <c r="QNO15">
        <f>'Civil Works'!QNO230</f>
        <v>0</v>
      </c>
      <c r="QNP15">
        <f>'Civil Works'!QNP230</f>
        <v>0</v>
      </c>
      <c r="QNQ15">
        <f>'Civil Works'!QNQ230</f>
        <v>0</v>
      </c>
      <c r="QNR15">
        <f>'Civil Works'!QNR230</f>
        <v>0</v>
      </c>
      <c r="QNS15">
        <f>'Civil Works'!QNS230</f>
        <v>0</v>
      </c>
      <c r="QNT15">
        <f>'Civil Works'!QNT230</f>
        <v>0</v>
      </c>
      <c r="QNU15">
        <f>'Civil Works'!QNU230</f>
        <v>0</v>
      </c>
      <c r="QNV15">
        <f>'Civil Works'!QNV230</f>
        <v>0</v>
      </c>
      <c r="QNW15">
        <f>'Civil Works'!QNW230</f>
        <v>0</v>
      </c>
      <c r="QNX15">
        <f>'Civil Works'!QNX230</f>
        <v>0</v>
      </c>
      <c r="QNY15">
        <f>'Civil Works'!QNY230</f>
        <v>0</v>
      </c>
      <c r="QNZ15">
        <f>'Civil Works'!QNZ230</f>
        <v>0</v>
      </c>
      <c r="QOA15">
        <f>'Civil Works'!QOA230</f>
        <v>0</v>
      </c>
      <c r="QOB15">
        <f>'Civil Works'!QOB230</f>
        <v>0</v>
      </c>
      <c r="QOC15">
        <f>'Civil Works'!QOC230</f>
        <v>0</v>
      </c>
      <c r="QOD15">
        <f>'Civil Works'!QOD230</f>
        <v>0</v>
      </c>
      <c r="QOE15">
        <f>'Civil Works'!QOE230</f>
        <v>0</v>
      </c>
      <c r="QOF15">
        <f>'Civil Works'!QOF230</f>
        <v>0</v>
      </c>
      <c r="QOG15">
        <f>'Civil Works'!QOG230</f>
        <v>0</v>
      </c>
      <c r="QOH15">
        <f>'Civil Works'!QOH230</f>
        <v>0</v>
      </c>
      <c r="QOI15">
        <f>'Civil Works'!QOI230</f>
        <v>0</v>
      </c>
      <c r="QOJ15">
        <f>'Civil Works'!QOJ230</f>
        <v>0</v>
      </c>
      <c r="QOK15">
        <f>'Civil Works'!QOK230</f>
        <v>0</v>
      </c>
      <c r="QOL15">
        <f>'Civil Works'!QOL230</f>
        <v>0</v>
      </c>
      <c r="QOM15">
        <f>'Civil Works'!QOM230</f>
        <v>0</v>
      </c>
      <c r="QON15">
        <f>'Civil Works'!QON230</f>
        <v>0</v>
      </c>
      <c r="QOO15">
        <f>'Civil Works'!QOO230</f>
        <v>0</v>
      </c>
      <c r="QOP15">
        <f>'Civil Works'!QOP230</f>
        <v>0</v>
      </c>
      <c r="QOQ15">
        <f>'Civil Works'!QOQ230</f>
        <v>0</v>
      </c>
      <c r="QOR15">
        <f>'Civil Works'!QOR230</f>
        <v>0</v>
      </c>
      <c r="QOS15">
        <f>'Civil Works'!QOS230</f>
        <v>0</v>
      </c>
      <c r="QOT15">
        <f>'Civil Works'!QOT230</f>
        <v>0</v>
      </c>
      <c r="QOU15">
        <f>'Civil Works'!QOU230</f>
        <v>0</v>
      </c>
      <c r="QOV15">
        <f>'Civil Works'!QOV230</f>
        <v>0</v>
      </c>
      <c r="QOW15">
        <f>'Civil Works'!QOW230</f>
        <v>0</v>
      </c>
      <c r="QOX15">
        <f>'Civil Works'!QOX230</f>
        <v>0</v>
      </c>
      <c r="QOY15">
        <f>'Civil Works'!QOY230</f>
        <v>0</v>
      </c>
      <c r="QOZ15">
        <f>'Civil Works'!QOZ230</f>
        <v>0</v>
      </c>
      <c r="QPA15">
        <f>'Civil Works'!QPA230</f>
        <v>0</v>
      </c>
      <c r="QPB15">
        <f>'Civil Works'!QPB230</f>
        <v>0</v>
      </c>
      <c r="QPC15">
        <f>'Civil Works'!QPC230</f>
        <v>0</v>
      </c>
      <c r="QPD15">
        <f>'Civil Works'!QPD230</f>
        <v>0</v>
      </c>
      <c r="QPE15">
        <f>'Civil Works'!QPE230</f>
        <v>0</v>
      </c>
      <c r="QPF15">
        <f>'Civil Works'!QPF230</f>
        <v>0</v>
      </c>
      <c r="QPG15">
        <f>'Civil Works'!QPG230</f>
        <v>0</v>
      </c>
      <c r="QPH15">
        <f>'Civil Works'!QPH230</f>
        <v>0</v>
      </c>
      <c r="QPI15">
        <f>'Civil Works'!QPI230</f>
        <v>0</v>
      </c>
      <c r="QPJ15">
        <f>'Civil Works'!QPJ230</f>
        <v>0</v>
      </c>
      <c r="QPK15">
        <f>'Civil Works'!QPK230</f>
        <v>0</v>
      </c>
      <c r="QPL15">
        <f>'Civil Works'!QPL230</f>
        <v>0</v>
      </c>
      <c r="QPM15">
        <f>'Civil Works'!QPM230</f>
        <v>0</v>
      </c>
      <c r="QPN15">
        <f>'Civil Works'!QPN230</f>
        <v>0</v>
      </c>
      <c r="QPO15">
        <f>'Civil Works'!QPO230</f>
        <v>0</v>
      </c>
      <c r="QPP15">
        <f>'Civil Works'!QPP230</f>
        <v>0</v>
      </c>
      <c r="QPQ15">
        <f>'Civil Works'!QPQ230</f>
        <v>0</v>
      </c>
      <c r="QPR15">
        <f>'Civil Works'!QPR230</f>
        <v>0</v>
      </c>
      <c r="QPS15">
        <f>'Civil Works'!QPS230</f>
        <v>0</v>
      </c>
      <c r="QPT15">
        <f>'Civil Works'!QPT230</f>
        <v>0</v>
      </c>
      <c r="QPU15">
        <f>'Civil Works'!QPU230</f>
        <v>0</v>
      </c>
      <c r="QPV15">
        <f>'Civil Works'!QPV230</f>
        <v>0</v>
      </c>
      <c r="QPW15">
        <f>'Civil Works'!QPW230</f>
        <v>0</v>
      </c>
      <c r="QPX15">
        <f>'Civil Works'!QPX230</f>
        <v>0</v>
      </c>
      <c r="QPY15">
        <f>'Civil Works'!QPY230</f>
        <v>0</v>
      </c>
      <c r="QPZ15">
        <f>'Civil Works'!QPZ230</f>
        <v>0</v>
      </c>
      <c r="QQA15">
        <f>'Civil Works'!QQA230</f>
        <v>0</v>
      </c>
      <c r="QQB15">
        <f>'Civil Works'!QQB230</f>
        <v>0</v>
      </c>
      <c r="QQC15">
        <f>'Civil Works'!QQC230</f>
        <v>0</v>
      </c>
      <c r="QQD15">
        <f>'Civil Works'!QQD230</f>
        <v>0</v>
      </c>
      <c r="QQE15">
        <f>'Civil Works'!QQE230</f>
        <v>0</v>
      </c>
      <c r="QQF15">
        <f>'Civil Works'!QQF230</f>
        <v>0</v>
      </c>
      <c r="QQG15">
        <f>'Civil Works'!QQG230</f>
        <v>0</v>
      </c>
      <c r="QQH15">
        <f>'Civil Works'!QQH230</f>
        <v>0</v>
      </c>
      <c r="QQI15">
        <f>'Civil Works'!QQI230</f>
        <v>0</v>
      </c>
      <c r="QQJ15">
        <f>'Civil Works'!QQJ230</f>
        <v>0</v>
      </c>
      <c r="QQK15">
        <f>'Civil Works'!QQK230</f>
        <v>0</v>
      </c>
      <c r="QQL15">
        <f>'Civil Works'!QQL230</f>
        <v>0</v>
      </c>
      <c r="QQM15">
        <f>'Civil Works'!QQM230</f>
        <v>0</v>
      </c>
      <c r="QQN15">
        <f>'Civil Works'!QQN230</f>
        <v>0</v>
      </c>
      <c r="QQO15">
        <f>'Civil Works'!QQO230</f>
        <v>0</v>
      </c>
      <c r="QQP15">
        <f>'Civil Works'!QQP230</f>
        <v>0</v>
      </c>
      <c r="QQQ15">
        <f>'Civil Works'!QQQ230</f>
        <v>0</v>
      </c>
      <c r="QQR15">
        <f>'Civil Works'!QQR230</f>
        <v>0</v>
      </c>
      <c r="QQS15">
        <f>'Civil Works'!QQS230</f>
        <v>0</v>
      </c>
      <c r="QQT15">
        <f>'Civil Works'!QQT230</f>
        <v>0</v>
      </c>
      <c r="QQU15">
        <f>'Civil Works'!QQU230</f>
        <v>0</v>
      </c>
      <c r="QQV15">
        <f>'Civil Works'!QQV230</f>
        <v>0</v>
      </c>
      <c r="QQW15">
        <f>'Civil Works'!QQW230</f>
        <v>0</v>
      </c>
      <c r="QQX15">
        <f>'Civil Works'!QQX230</f>
        <v>0</v>
      </c>
      <c r="QQY15">
        <f>'Civil Works'!QQY230</f>
        <v>0</v>
      </c>
      <c r="QQZ15">
        <f>'Civil Works'!QQZ230</f>
        <v>0</v>
      </c>
      <c r="QRA15">
        <f>'Civil Works'!QRA230</f>
        <v>0</v>
      </c>
      <c r="QRB15">
        <f>'Civil Works'!QRB230</f>
        <v>0</v>
      </c>
      <c r="QRC15">
        <f>'Civil Works'!QRC230</f>
        <v>0</v>
      </c>
      <c r="QRD15">
        <f>'Civil Works'!QRD230</f>
        <v>0</v>
      </c>
      <c r="QRE15">
        <f>'Civil Works'!QRE230</f>
        <v>0</v>
      </c>
      <c r="QRF15">
        <f>'Civil Works'!QRF230</f>
        <v>0</v>
      </c>
      <c r="QRG15">
        <f>'Civil Works'!QRG230</f>
        <v>0</v>
      </c>
      <c r="QRH15">
        <f>'Civil Works'!QRH230</f>
        <v>0</v>
      </c>
      <c r="QRI15">
        <f>'Civil Works'!QRI230</f>
        <v>0</v>
      </c>
      <c r="QRJ15">
        <f>'Civil Works'!QRJ230</f>
        <v>0</v>
      </c>
      <c r="QRK15">
        <f>'Civil Works'!QRK230</f>
        <v>0</v>
      </c>
      <c r="QRL15">
        <f>'Civil Works'!QRL230</f>
        <v>0</v>
      </c>
      <c r="QRM15">
        <f>'Civil Works'!QRM230</f>
        <v>0</v>
      </c>
      <c r="QRN15">
        <f>'Civil Works'!QRN230</f>
        <v>0</v>
      </c>
      <c r="QRO15">
        <f>'Civil Works'!QRO230</f>
        <v>0</v>
      </c>
      <c r="QRP15">
        <f>'Civil Works'!QRP230</f>
        <v>0</v>
      </c>
      <c r="QRQ15">
        <f>'Civil Works'!QRQ230</f>
        <v>0</v>
      </c>
      <c r="QRR15">
        <f>'Civil Works'!QRR230</f>
        <v>0</v>
      </c>
      <c r="QRS15">
        <f>'Civil Works'!QRS230</f>
        <v>0</v>
      </c>
      <c r="QRT15">
        <f>'Civil Works'!QRT230</f>
        <v>0</v>
      </c>
      <c r="QRU15">
        <f>'Civil Works'!QRU230</f>
        <v>0</v>
      </c>
      <c r="QRV15">
        <f>'Civil Works'!QRV230</f>
        <v>0</v>
      </c>
      <c r="QRW15">
        <f>'Civil Works'!QRW230</f>
        <v>0</v>
      </c>
      <c r="QRX15">
        <f>'Civil Works'!QRX230</f>
        <v>0</v>
      </c>
      <c r="QRY15">
        <f>'Civil Works'!QRY230</f>
        <v>0</v>
      </c>
      <c r="QRZ15">
        <f>'Civil Works'!QRZ230</f>
        <v>0</v>
      </c>
      <c r="QSA15">
        <f>'Civil Works'!QSA230</f>
        <v>0</v>
      </c>
      <c r="QSB15">
        <f>'Civil Works'!QSB230</f>
        <v>0</v>
      </c>
      <c r="QSC15">
        <f>'Civil Works'!QSC230</f>
        <v>0</v>
      </c>
      <c r="QSD15">
        <f>'Civil Works'!QSD230</f>
        <v>0</v>
      </c>
      <c r="QSE15">
        <f>'Civil Works'!QSE230</f>
        <v>0</v>
      </c>
      <c r="QSF15">
        <f>'Civil Works'!QSF230</f>
        <v>0</v>
      </c>
      <c r="QSG15">
        <f>'Civil Works'!QSG230</f>
        <v>0</v>
      </c>
      <c r="QSH15">
        <f>'Civil Works'!QSH230</f>
        <v>0</v>
      </c>
      <c r="QSI15">
        <f>'Civil Works'!QSI230</f>
        <v>0</v>
      </c>
      <c r="QSJ15">
        <f>'Civil Works'!QSJ230</f>
        <v>0</v>
      </c>
      <c r="QSK15">
        <f>'Civil Works'!QSK230</f>
        <v>0</v>
      </c>
      <c r="QSL15">
        <f>'Civil Works'!QSL230</f>
        <v>0</v>
      </c>
      <c r="QSM15">
        <f>'Civil Works'!QSM230</f>
        <v>0</v>
      </c>
      <c r="QSN15">
        <f>'Civil Works'!QSN230</f>
        <v>0</v>
      </c>
      <c r="QSO15">
        <f>'Civil Works'!QSO230</f>
        <v>0</v>
      </c>
      <c r="QSP15">
        <f>'Civil Works'!QSP230</f>
        <v>0</v>
      </c>
      <c r="QSQ15">
        <f>'Civil Works'!QSQ230</f>
        <v>0</v>
      </c>
      <c r="QSR15">
        <f>'Civil Works'!QSR230</f>
        <v>0</v>
      </c>
      <c r="QSS15">
        <f>'Civil Works'!QSS230</f>
        <v>0</v>
      </c>
      <c r="QST15">
        <f>'Civil Works'!QST230</f>
        <v>0</v>
      </c>
      <c r="QSU15">
        <f>'Civil Works'!QSU230</f>
        <v>0</v>
      </c>
      <c r="QSV15">
        <f>'Civil Works'!QSV230</f>
        <v>0</v>
      </c>
      <c r="QSW15">
        <f>'Civil Works'!QSW230</f>
        <v>0</v>
      </c>
      <c r="QSX15">
        <f>'Civil Works'!QSX230</f>
        <v>0</v>
      </c>
      <c r="QSY15">
        <f>'Civil Works'!QSY230</f>
        <v>0</v>
      </c>
      <c r="QSZ15">
        <f>'Civil Works'!QSZ230</f>
        <v>0</v>
      </c>
      <c r="QTA15">
        <f>'Civil Works'!QTA230</f>
        <v>0</v>
      </c>
      <c r="QTB15">
        <f>'Civil Works'!QTB230</f>
        <v>0</v>
      </c>
      <c r="QTC15">
        <f>'Civil Works'!QTC230</f>
        <v>0</v>
      </c>
      <c r="QTD15">
        <f>'Civil Works'!QTD230</f>
        <v>0</v>
      </c>
      <c r="QTE15">
        <f>'Civil Works'!QTE230</f>
        <v>0</v>
      </c>
      <c r="QTF15">
        <f>'Civil Works'!QTF230</f>
        <v>0</v>
      </c>
      <c r="QTG15">
        <f>'Civil Works'!QTG230</f>
        <v>0</v>
      </c>
      <c r="QTH15">
        <f>'Civil Works'!QTH230</f>
        <v>0</v>
      </c>
      <c r="QTI15">
        <f>'Civil Works'!QTI230</f>
        <v>0</v>
      </c>
      <c r="QTJ15">
        <f>'Civil Works'!QTJ230</f>
        <v>0</v>
      </c>
      <c r="QTK15">
        <f>'Civil Works'!QTK230</f>
        <v>0</v>
      </c>
      <c r="QTL15">
        <f>'Civil Works'!QTL230</f>
        <v>0</v>
      </c>
      <c r="QTM15">
        <f>'Civil Works'!QTM230</f>
        <v>0</v>
      </c>
      <c r="QTN15">
        <f>'Civil Works'!QTN230</f>
        <v>0</v>
      </c>
      <c r="QTO15">
        <f>'Civil Works'!QTO230</f>
        <v>0</v>
      </c>
      <c r="QTP15">
        <f>'Civil Works'!QTP230</f>
        <v>0</v>
      </c>
      <c r="QTQ15">
        <f>'Civil Works'!QTQ230</f>
        <v>0</v>
      </c>
      <c r="QTR15">
        <f>'Civil Works'!QTR230</f>
        <v>0</v>
      </c>
      <c r="QTS15">
        <f>'Civil Works'!QTS230</f>
        <v>0</v>
      </c>
      <c r="QTT15">
        <f>'Civil Works'!QTT230</f>
        <v>0</v>
      </c>
      <c r="QTU15">
        <f>'Civil Works'!QTU230</f>
        <v>0</v>
      </c>
      <c r="QTV15">
        <f>'Civil Works'!QTV230</f>
        <v>0</v>
      </c>
      <c r="QTW15">
        <f>'Civil Works'!QTW230</f>
        <v>0</v>
      </c>
      <c r="QTX15">
        <f>'Civil Works'!QTX230</f>
        <v>0</v>
      </c>
      <c r="QTY15">
        <f>'Civil Works'!QTY230</f>
        <v>0</v>
      </c>
      <c r="QTZ15">
        <f>'Civil Works'!QTZ230</f>
        <v>0</v>
      </c>
      <c r="QUA15">
        <f>'Civil Works'!QUA230</f>
        <v>0</v>
      </c>
      <c r="QUB15">
        <f>'Civil Works'!QUB230</f>
        <v>0</v>
      </c>
      <c r="QUC15">
        <f>'Civil Works'!QUC230</f>
        <v>0</v>
      </c>
      <c r="QUD15">
        <f>'Civil Works'!QUD230</f>
        <v>0</v>
      </c>
      <c r="QUE15">
        <f>'Civil Works'!QUE230</f>
        <v>0</v>
      </c>
      <c r="QUF15">
        <f>'Civil Works'!QUF230</f>
        <v>0</v>
      </c>
      <c r="QUG15">
        <f>'Civil Works'!QUG230</f>
        <v>0</v>
      </c>
      <c r="QUH15">
        <f>'Civil Works'!QUH230</f>
        <v>0</v>
      </c>
      <c r="QUI15">
        <f>'Civil Works'!QUI230</f>
        <v>0</v>
      </c>
      <c r="QUJ15">
        <f>'Civil Works'!QUJ230</f>
        <v>0</v>
      </c>
      <c r="QUK15">
        <f>'Civil Works'!QUK230</f>
        <v>0</v>
      </c>
      <c r="QUL15">
        <f>'Civil Works'!QUL230</f>
        <v>0</v>
      </c>
      <c r="QUM15">
        <f>'Civil Works'!QUM230</f>
        <v>0</v>
      </c>
      <c r="QUN15">
        <f>'Civil Works'!QUN230</f>
        <v>0</v>
      </c>
      <c r="QUO15">
        <f>'Civil Works'!QUO230</f>
        <v>0</v>
      </c>
      <c r="QUP15">
        <f>'Civil Works'!QUP230</f>
        <v>0</v>
      </c>
      <c r="QUQ15">
        <f>'Civil Works'!QUQ230</f>
        <v>0</v>
      </c>
      <c r="QUR15">
        <f>'Civil Works'!QUR230</f>
        <v>0</v>
      </c>
      <c r="QUS15">
        <f>'Civil Works'!QUS230</f>
        <v>0</v>
      </c>
      <c r="QUT15">
        <f>'Civil Works'!QUT230</f>
        <v>0</v>
      </c>
      <c r="QUU15">
        <f>'Civil Works'!QUU230</f>
        <v>0</v>
      </c>
      <c r="QUV15">
        <f>'Civil Works'!QUV230</f>
        <v>0</v>
      </c>
      <c r="QUW15">
        <f>'Civil Works'!QUW230</f>
        <v>0</v>
      </c>
      <c r="QUX15">
        <f>'Civil Works'!QUX230</f>
        <v>0</v>
      </c>
      <c r="QUY15">
        <f>'Civil Works'!QUY230</f>
        <v>0</v>
      </c>
      <c r="QUZ15">
        <f>'Civil Works'!QUZ230</f>
        <v>0</v>
      </c>
      <c r="QVA15">
        <f>'Civil Works'!QVA230</f>
        <v>0</v>
      </c>
      <c r="QVB15">
        <f>'Civil Works'!QVB230</f>
        <v>0</v>
      </c>
      <c r="QVC15">
        <f>'Civil Works'!QVC230</f>
        <v>0</v>
      </c>
      <c r="QVD15">
        <f>'Civil Works'!QVD230</f>
        <v>0</v>
      </c>
      <c r="QVE15">
        <f>'Civil Works'!QVE230</f>
        <v>0</v>
      </c>
      <c r="QVF15">
        <f>'Civil Works'!QVF230</f>
        <v>0</v>
      </c>
      <c r="QVG15">
        <f>'Civil Works'!QVG230</f>
        <v>0</v>
      </c>
      <c r="QVH15">
        <f>'Civil Works'!QVH230</f>
        <v>0</v>
      </c>
      <c r="QVI15">
        <f>'Civil Works'!QVI230</f>
        <v>0</v>
      </c>
      <c r="QVJ15">
        <f>'Civil Works'!QVJ230</f>
        <v>0</v>
      </c>
      <c r="QVK15">
        <f>'Civil Works'!QVK230</f>
        <v>0</v>
      </c>
      <c r="QVL15">
        <f>'Civil Works'!QVL230</f>
        <v>0</v>
      </c>
      <c r="QVM15">
        <f>'Civil Works'!QVM230</f>
        <v>0</v>
      </c>
      <c r="QVN15">
        <f>'Civil Works'!QVN230</f>
        <v>0</v>
      </c>
      <c r="QVO15">
        <f>'Civil Works'!QVO230</f>
        <v>0</v>
      </c>
      <c r="QVP15">
        <f>'Civil Works'!QVP230</f>
        <v>0</v>
      </c>
      <c r="QVQ15">
        <f>'Civil Works'!QVQ230</f>
        <v>0</v>
      </c>
      <c r="QVR15">
        <f>'Civil Works'!QVR230</f>
        <v>0</v>
      </c>
      <c r="QVS15">
        <f>'Civil Works'!QVS230</f>
        <v>0</v>
      </c>
      <c r="QVT15">
        <f>'Civil Works'!QVT230</f>
        <v>0</v>
      </c>
      <c r="QVU15">
        <f>'Civil Works'!QVU230</f>
        <v>0</v>
      </c>
      <c r="QVV15">
        <f>'Civil Works'!QVV230</f>
        <v>0</v>
      </c>
      <c r="QVW15">
        <f>'Civil Works'!QVW230</f>
        <v>0</v>
      </c>
      <c r="QVX15">
        <f>'Civil Works'!QVX230</f>
        <v>0</v>
      </c>
      <c r="QVY15">
        <f>'Civil Works'!QVY230</f>
        <v>0</v>
      </c>
      <c r="QVZ15">
        <f>'Civil Works'!QVZ230</f>
        <v>0</v>
      </c>
      <c r="QWA15">
        <f>'Civil Works'!QWA230</f>
        <v>0</v>
      </c>
      <c r="QWB15">
        <f>'Civil Works'!QWB230</f>
        <v>0</v>
      </c>
      <c r="QWC15">
        <f>'Civil Works'!QWC230</f>
        <v>0</v>
      </c>
      <c r="QWD15">
        <f>'Civil Works'!QWD230</f>
        <v>0</v>
      </c>
      <c r="QWE15">
        <f>'Civil Works'!QWE230</f>
        <v>0</v>
      </c>
      <c r="QWF15">
        <f>'Civil Works'!QWF230</f>
        <v>0</v>
      </c>
      <c r="QWG15">
        <f>'Civil Works'!QWG230</f>
        <v>0</v>
      </c>
      <c r="QWH15">
        <f>'Civil Works'!QWH230</f>
        <v>0</v>
      </c>
      <c r="QWI15">
        <f>'Civil Works'!QWI230</f>
        <v>0</v>
      </c>
      <c r="QWJ15">
        <f>'Civil Works'!QWJ230</f>
        <v>0</v>
      </c>
      <c r="QWK15">
        <f>'Civil Works'!QWK230</f>
        <v>0</v>
      </c>
      <c r="QWL15">
        <f>'Civil Works'!QWL230</f>
        <v>0</v>
      </c>
      <c r="QWM15">
        <f>'Civil Works'!QWM230</f>
        <v>0</v>
      </c>
      <c r="QWN15">
        <f>'Civil Works'!QWN230</f>
        <v>0</v>
      </c>
      <c r="QWO15">
        <f>'Civil Works'!QWO230</f>
        <v>0</v>
      </c>
      <c r="QWP15">
        <f>'Civil Works'!QWP230</f>
        <v>0</v>
      </c>
      <c r="QWQ15">
        <f>'Civil Works'!QWQ230</f>
        <v>0</v>
      </c>
      <c r="QWR15">
        <f>'Civil Works'!QWR230</f>
        <v>0</v>
      </c>
      <c r="QWS15">
        <f>'Civil Works'!QWS230</f>
        <v>0</v>
      </c>
      <c r="QWT15">
        <f>'Civil Works'!QWT230</f>
        <v>0</v>
      </c>
      <c r="QWU15">
        <f>'Civil Works'!QWU230</f>
        <v>0</v>
      </c>
      <c r="QWV15">
        <f>'Civil Works'!QWV230</f>
        <v>0</v>
      </c>
      <c r="QWW15">
        <f>'Civil Works'!QWW230</f>
        <v>0</v>
      </c>
      <c r="QWX15">
        <f>'Civil Works'!QWX230</f>
        <v>0</v>
      </c>
      <c r="QWY15">
        <f>'Civil Works'!QWY230</f>
        <v>0</v>
      </c>
      <c r="QWZ15">
        <f>'Civil Works'!QWZ230</f>
        <v>0</v>
      </c>
      <c r="QXA15">
        <f>'Civil Works'!QXA230</f>
        <v>0</v>
      </c>
      <c r="QXB15">
        <f>'Civil Works'!QXB230</f>
        <v>0</v>
      </c>
      <c r="QXC15">
        <f>'Civil Works'!QXC230</f>
        <v>0</v>
      </c>
      <c r="QXD15">
        <f>'Civil Works'!QXD230</f>
        <v>0</v>
      </c>
      <c r="QXE15">
        <f>'Civil Works'!QXE230</f>
        <v>0</v>
      </c>
      <c r="QXF15">
        <f>'Civil Works'!QXF230</f>
        <v>0</v>
      </c>
      <c r="QXG15">
        <f>'Civil Works'!QXG230</f>
        <v>0</v>
      </c>
      <c r="QXH15">
        <f>'Civil Works'!QXH230</f>
        <v>0</v>
      </c>
      <c r="QXI15">
        <f>'Civil Works'!QXI230</f>
        <v>0</v>
      </c>
      <c r="QXJ15">
        <f>'Civil Works'!QXJ230</f>
        <v>0</v>
      </c>
      <c r="QXK15">
        <f>'Civil Works'!QXK230</f>
        <v>0</v>
      </c>
      <c r="QXL15">
        <f>'Civil Works'!QXL230</f>
        <v>0</v>
      </c>
      <c r="QXM15">
        <f>'Civil Works'!QXM230</f>
        <v>0</v>
      </c>
      <c r="QXN15">
        <f>'Civil Works'!QXN230</f>
        <v>0</v>
      </c>
      <c r="QXO15">
        <f>'Civil Works'!QXO230</f>
        <v>0</v>
      </c>
      <c r="QXP15">
        <f>'Civil Works'!QXP230</f>
        <v>0</v>
      </c>
      <c r="QXQ15">
        <f>'Civil Works'!QXQ230</f>
        <v>0</v>
      </c>
      <c r="QXR15">
        <f>'Civil Works'!QXR230</f>
        <v>0</v>
      </c>
      <c r="QXS15">
        <f>'Civil Works'!QXS230</f>
        <v>0</v>
      </c>
      <c r="QXT15">
        <f>'Civil Works'!QXT230</f>
        <v>0</v>
      </c>
      <c r="QXU15">
        <f>'Civil Works'!QXU230</f>
        <v>0</v>
      </c>
      <c r="QXV15">
        <f>'Civil Works'!QXV230</f>
        <v>0</v>
      </c>
      <c r="QXW15">
        <f>'Civil Works'!QXW230</f>
        <v>0</v>
      </c>
      <c r="QXX15">
        <f>'Civil Works'!QXX230</f>
        <v>0</v>
      </c>
      <c r="QXY15">
        <f>'Civil Works'!QXY230</f>
        <v>0</v>
      </c>
      <c r="QXZ15">
        <f>'Civil Works'!QXZ230</f>
        <v>0</v>
      </c>
      <c r="QYA15">
        <f>'Civil Works'!QYA230</f>
        <v>0</v>
      </c>
      <c r="QYB15">
        <f>'Civil Works'!QYB230</f>
        <v>0</v>
      </c>
      <c r="QYC15">
        <f>'Civil Works'!QYC230</f>
        <v>0</v>
      </c>
      <c r="QYD15">
        <f>'Civil Works'!QYD230</f>
        <v>0</v>
      </c>
      <c r="QYE15">
        <f>'Civil Works'!QYE230</f>
        <v>0</v>
      </c>
      <c r="QYF15">
        <f>'Civil Works'!QYF230</f>
        <v>0</v>
      </c>
      <c r="QYG15">
        <f>'Civil Works'!QYG230</f>
        <v>0</v>
      </c>
      <c r="QYH15">
        <f>'Civil Works'!QYH230</f>
        <v>0</v>
      </c>
      <c r="QYI15">
        <f>'Civil Works'!QYI230</f>
        <v>0</v>
      </c>
      <c r="QYJ15">
        <f>'Civil Works'!QYJ230</f>
        <v>0</v>
      </c>
      <c r="QYK15">
        <f>'Civil Works'!QYK230</f>
        <v>0</v>
      </c>
      <c r="QYL15">
        <f>'Civil Works'!QYL230</f>
        <v>0</v>
      </c>
      <c r="QYM15">
        <f>'Civil Works'!QYM230</f>
        <v>0</v>
      </c>
      <c r="QYN15">
        <f>'Civil Works'!QYN230</f>
        <v>0</v>
      </c>
      <c r="QYO15">
        <f>'Civil Works'!QYO230</f>
        <v>0</v>
      </c>
      <c r="QYP15">
        <f>'Civil Works'!QYP230</f>
        <v>0</v>
      </c>
      <c r="QYQ15">
        <f>'Civil Works'!QYQ230</f>
        <v>0</v>
      </c>
      <c r="QYR15">
        <f>'Civil Works'!QYR230</f>
        <v>0</v>
      </c>
      <c r="QYS15">
        <f>'Civil Works'!QYS230</f>
        <v>0</v>
      </c>
      <c r="QYT15">
        <f>'Civil Works'!QYT230</f>
        <v>0</v>
      </c>
      <c r="QYU15">
        <f>'Civil Works'!QYU230</f>
        <v>0</v>
      </c>
      <c r="QYV15">
        <f>'Civil Works'!QYV230</f>
        <v>0</v>
      </c>
      <c r="QYW15">
        <f>'Civil Works'!QYW230</f>
        <v>0</v>
      </c>
      <c r="QYX15">
        <f>'Civil Works'!QYX230</f>
        <v>0</v>
      </c>
      <c r="QYY15">
        <f>'Civil Works'!QYY230</f>
        <v>0</v>
      </c>
      <c r="QYZ15">
        <f>'Civil Works'!QYZ230</f>
        <v>0</v>
      </c>
      <c r="QZA15">
        <f>'Civil Works'!QZA230</f>
        <v>0</v>
      </c>
      <c r="QZB15">
        <f>'Civil Works'!QZB230</f>
        <v>0</v>
      </c>
      <c r="QZC15">
        <f>'Civil Works'!QZC230</f>
        <v>0</v>
      </c>
      <c r="QZD15">
        <f>'Civil Works'!QZD230</f>
        <v>0</v>
      </c>
      <c r="QZE15">
        <f>'Civil Works'!QZE230</f>
        <v>0</v>
      </c>
      <c r="QZF15">
        <f>'Civil Works'!QZF230</f>
        <v>0</v>
      </c>
      <c r="QZG15">
        <f>'Civil Works'!QZG230</f>
        <v>0</v>
      </c>
      <c r="QZH15">
        <f>'Civil Works'!QZH230</f>
        <v>0</v>
      </c>
      <c r="QZI15">
        <f>'Civil Works'!QZI230</f>
        <v>0</v>
      </c>
      <c r="QZJ15">
        <f>'Civil Works'!QZJ230</f>
        <v>0</v>
      </c>
      <c r="QZK15">
        <f>'Civil Works'!QZK230</f>
        <v>0</v>
      </c>
      <c r="QZL15">
        <f>'Civil Works'!QZL230</f>
        <v>0</v>
      </c>
      <c r="QZM15">
        <f>'Civil Works'!QZM230</f>
        <v>0</v>
      </c>
      <c r="QZN15">
        <f>'Civil Works'!QZN230</f>
        <v>0</v>
      </c>
      <c r="QZO15">
        <f>'Civil Works'!QZO230</f>
        <v>0</v>
      </c>
      <c r="QZP15">
        <f>'Civil Works'!QZP230</f>
        <v>0</v>
      </c>
      <c r="QZQ15">
        <f>'Civil Works'!QZQ230</f>
        <v>0</v>
      </c>
      <c r="QZR15">
        <f>'Civil Works'!QZR230</f>
        <v>0</v>
      </c>
      <c r="QZS15">
        <f>'Civil Works'!QZS230</f>
        <v>0</v>
      </c>
      <c r="QZT15">
        <f>'Civil Works'!QZT230</f>
        <v>0</v>
      </c>
      <c r="QZU15">
        <f>'Civil Works'!QZU230</f>
        <v>0</v>
      </c>
      <c r="QZV15">
        <f>'Civil Works'!QZV230</f>
        <v>0</v>
      </c>
      <c r="QZW15">
        <f>'Civil Works'!QZW230</f>
        <v>0</v>
      </c>
      <c r="QZX15">
        <f>'Civil Works'!QZX230</f>
        <v>0</v>
      </c>
      <c r="QZY15">
        <f>'Civil Works'!QZY230</f>
        <v>0</v>
      </c>
      <c r="QZZ15">
        <f>'Civil Works'!QZZ230</f>
        <v>0</v>
      </c>
      <c r="RAA15">
        <f>'Civil Works'!RAA230</f>
        <v>0</v>
      </c>
      <c r="RAB15">
        <f>'Civil Works'!RAB230</f>
        <v>0</v>
      </c>
      <c r="RAC15">
        <f>'Civil Works'!RAC230</f>
        <v>0</v>
      </c>
      <c r="RAD15">
        <f>'Civil Works'!RAD230</f>
        <v>0</v>
      </c>
      <c r="RAE15">
        <f>'Civil Works'!RAE230</f>
        <v>0</v>
      </c>
      <c r="RAF15">
        <f>'Civil Works'!RAF230</f>
        <v>0</v>
      </c>
      <c r="RAG15">
        <f>'Civil Works'!RAG230</f>
        <v>0</v>
      </c>
      <c r="RAH15">
        <f>'Civil Works'!RAH230</f>
        <v>0</v>
      </c>
      <c r="RAI15">
        <f>'Civil Works'!RAI230</f>
        <v>0</v>
      </c>
      <c r="RAJ15">
        <f>'Civil Works'!RAJ230</f>
        <v>0</v>
      </c>
      <c r="RAK15">
        <f>'Civil Works'!RAK230</f>
        <v>0</v>
      </c>
      <c r="RAL15">
        <f>'Civil Works'!RAL230</f>
        <v>0</v>
      </c>
      <c r="RAM15">
        <f>'Civil Works'!RAM230</f>
        <v>0</v>
      </c>
      <c r="RAN15">
        <f>'Civil Works'!RAN230</f>
        <v>0</v>
      </c>
      <c r="RAO15">
        <f>'Civil Works'!RAO230</f>
        <v>0</v>
      </c>
      <c r="RAP15">
        <f>'Civil Works'!RAP230</f>
        <v>0</v>
      </c>
      <c r="RAQ15">
        <f>'Civil Works'!RAQ230</f>
        <v>0</v>
      </c>
      <c r="RAR15">
        <f>'Civil Works'!RAR230</f>
        <v>0</v>
      </c>
      <c r="RAS15">
        <f>'Civil Works'!RAS230</f>
        <v>0</v>
      </c>
      <c r="RAT15">
        <f>'Civil Works'!RAT230</f>
        <v>0</v>
      </c>
      <c r="RAU15">
        <f>'Civil Works'!RAU230</f>
        <v>0</v>
      </c>
      <c r="RAV15">
        <f>'Civil Works'!RAV230</f>
        <v>0</v>
      </c>
      <c r="RAW15">
        <f>'Civil Works'!RAW230</f>
        <v>0</v>
      </c>
      <c r="RAX15">
        <f>'Civil Works'!RAX230</f>
        <v>0</v>
      </c>
      <c r="RAY15">
        <f>'Civil Works'!RAY230</f>
        <v>0</v>
      </c>
      <c r="RAZ15">
        <f>'Civil Works'!RAZ230</f>
        <v>0</v>
      </c>
      <c r="RBA15">
        <f>'Civil Works'!RBA230</f>
        <v>0</v>
      </c>
      <c r="RBB15">
        <f>'Civil Works'!RBB230</f>
        <v>0</v>
      </c>
      <c r="RBC15">
        <f>'Civil Works'!RBC230</f>
        <v>0</v>
      </c>
      <c r="RBD15">
        <f>'Civil Works'!RBD230</f>
        <v>0</v>
      </c>
      <c r="RBE15">
        <f>'Civil Works'!RBE230</f>
        <v>0</v>
      </c>
      <c r="RBF15">
        <f>'Civil Works'!RBF230</f>
        <v>0</v>
      </c>
      <c r="RBG15">
        <f>'Civil Works'!RBG230</f>
        <v>0</v>
      </c>
      <c r="RBH15">
        <f>'Civil Works'!RBH230</f>
        <v>0</v>
      </c>
      <c r="RBI15">
        <f>'Civil Works'!RBI230</f>
        <v>0</v>
      </c>
      <c r="RBJ15">
        <f>'Civil Works'!RBJ230</f>
        <v>0</v>
      </c>
      <c r="RBK15">
        <f>'Civil Works'!RBK230</f>
        <v>0</v>
      </c>
      <c r="RBL15">
        <f>'Civil Works'!RBL230</f>
        <v>0</v>
      </c>
      <c r="RBM15">
        <f>'Civil Works'!RBM230</f>
        <v>0</v>
      </c>
      <c r="RBN15">
        <f>'Civil Works'!RBN230</f>
        <v>0</v>
      </c>
      <c r="RBO15">
        <f>'Civil Works'!RBO230</f>
        <v>0</v>
      </c>
      <c r="RBP15">
        <f>'Civil Works'!RBP230</f>
        <v>0</v>
      </c>
      <c r="RBQ15">
        <f>'Civil Works'!RBQ230</f>
        <v>0</v>
      </c>
      <c r="RBR15">
        <f>'Civil Works'!RBR230</f>
        <v>0</v>
      </c>
      <c r="RBS15">
        <f>'Civil Works'!RBS230</f>
        <v>0</v>
      </c>
      <c r="RBT15">
        <f>'Civil Works'!RBT230</f>
        <v>0</v>
      </c>
      <c r="RBU15">
        <f>'Civil Works'!RBU230</f>
        <v>0</v>
      </c>
      <c r="RBV15">
        <f>'Civil Works'!RBV230</f>
        <v>0</v>
      </c>
      <c r="RBW15">
        <f>'Civil Works'!RBW230</f>
        <v>0</v>
      </c>
      <c r="RBX15">
        <f>'Civil Works'!RBX230</f>
        <v>0</v>
      </c>
      <c r="RBY15">
        <f>'Civil Works'!RBY230</f>
        <v>0</v>
      </c>
      <c r="RBZ15">
        <f>'Civil Works'!RBZ230</f>
        <v>0</v>
      </c>
      <c r="RCA15">
        <f>'Civil Works'!RCA230</f>
        <v>0</v>
      </c>
      <c r="RCB15">
        <f>'Civil Works'!RCB230</f>
        <v>0</v>
      </c>
      <c r="RCC15">
        <f>'Civil Works'!RCC230</f>
        <v>0</v>
      </c>
      <c r="RCD15">
        <f>'Civil Works'!RCD230</f>
        <v>0</v>
      </c>
      <c r="RCE15">
        <f>'Civil Works'!RCE230</f>
        <v>0</v>
      </c>
      <c r="RCF15">
        <f>'Civil Works'!RCF230</f>
        <v>0</v>
      </c>
      <c r="RCG15">
        <f>'Civil Works'!RCG230</f>
        <v>0</v>
      </c>
      <c r="RCH15">
        <f>'Civil Works'!RCH230</f>
        <v>0</v>
      </c>
      <c r="RCI15">
        <f>'Civil Works'!RCI230</f>
        <v>0</v>
      </c>
      <c r="RCJ15">
        <f>'Civil Works'!RCJ230</f>
        <v>0</v>
      </c>
      <c r="RCK15">
        <f>'Civil Works'!RCK230</f>
        <v>0</v>
      </c>
      <c r="RCL15">
        <f>'Civil Works'!RCL230</f>
        <v>0</v>
      </c>
      <c r="RCM15">
        <f>'Civil Works'!RCM230</f>
        <v>0</v>
      </c>
      <c r="RCN15">
        <f>'Civil Works'!RCN230</f>
        <v>0</v>
      </c>
      <c r="RCO15">
        <f>'Civil Works'!RCO230</f>
        <v>0</v>
      </c>
      <c r="RCP15">
        <f>'Civil Works'!RCP230</f>
        <v>0</v>
      </c>
      <c r="RCQ15">
        <f>'Civil Works'!RCQ230</f>
        <v>0</v>
      </c>
      <c r="RCR15">
        <f>'Civil Works'!RCR230</f>
        <v>0</v>
      </c>
      <c r="RCS15">
        <f>'Civil Works'!RCS230</f>
        <v>0</v>
      </c>
      <c r="RCT15">
        <f>'Civil Works'!RCT230</f>
        <v>0</v>
      </c>
      <c r="RCU15">
        <f>'Civil Works'!RCU230</f>
        <v>0</v>
      </c>
      <c r="RCV15">
        <f>'Civil Works'!RCV230</f>
        <v>0</v>
      </c>
      <c r="RCW15">
        <f>'Civil Works'!RCW230</f>
        <v>0</v>
      </c>
      <c r="RCX15">
        <f>'Civil Works'!RCX230</f>
        <v>0</v>
      </c>
      <c r="RCY15">
        <f>'Civil Works'!RCY230</f>
        <v>0</v>
      </c>
      <c r="RCZ15">
        <f>'Civil Works'!RCZ230</f>
        <v>0</v>
      </c>
      <c r="RDA15">
        <f>'Civil Works'!RDA230</f>
        <v>0</v>
      </c>
      <c r="RDB15">
        <f>'Civil Works'!RDB230</f>
        <v>0</v>
      </c>
      <c r="RDC15">
        <f>'Civil Works'!RDC230</f>
        <v>0</v>
      </c>
      <c r="RDD15">
        <f>'Civil Works'!RDD230</f>
        <v>0</v>
      </c>
      <c r="RDE15">
        <f>'Civil Works'!RDE230</f>
        <v>0</v>
      </c>
      <c r="RDF15">
        <f>'Civil Works'!RDF230</f>
        <v>0</v>
      </c>
      <c r="RDG15">
        <f>'Civil Works'!RDG230</f>
        <v>0</v>
      </c>
      <c r="RDH15">
        <f>'Civil Works'!RDH230</f>
        <v>0</v>
      </c>
      <c r="RDI15">
        <f>'Civil Works'!RDI230</f>
        <v>0</v>
      </c>
      <c r="RDJ15">
        <f>'Civil Works'!RDJ230</f>
        <v>0</v>
      </c>
      <c r="RDK15">
        <f>'Civil Works'!RDK230</f>
        <v>0</v>
      </c>
      <c r="RDL15">
        <f>'Civil Works'!RDL230</f>
        <v>0</v>
      </c>
      <c r="RDM15">
        <f>'Civil Works'!RDM230</f>
        <v>0</v>
      </c>
      <c r="RDN15">
        <f>'Civil Works'!RDN230</f>
        <v>0</v>
      </c>
      <c r="RDO15">
        <f>'Civil Works'!RDO230</f>
        <v>0</v>
      </c>
      <c r="RDP15">
        <f>'Civil Works'!RDP230</f>
        <v>0</v>
      </c>
      <c r="RDQ15">
        <f>'Civil Works'!RDQ230</f>
        <v>0</v>
      </c>
      <c r="RDR15">
        <f>'Civil Works'!RDR230</f>
        <v>0</v>
      </c>
      <c r="RDS15">
        <f>'Civil Works'!RDS230</f>
        <v>0</v>
      </c>
      <c r="RDT15">
        <f>'Civil Works'!RDT230</f>
        <v>0</v>
      </c>
      <c r="RDU15">
        <f>'Civil Works'!RDU230</f>
        <v>0</v>
      </c>
      <c r="RDV15">
        <f>'Civil Works'!RDV230</f>
        <v>0</v>
      </c>
      <c r="RDW15">
        <f>'Civil Works'!RDW230</f>
        <v>0</v>
      </c>
      <c r="RDX15">
        <f>'Civil Works'!RDX230</f>
        <v>0</v>
      </c>
      <c r="RDY15">
        <f>'Civil Works'!RDY230</f>
        <v>0</v>
      </c>
      <c r="RDZ15">
        <f>'Civil Works'!RDZ230</f>
        <v>0</v>
      </c>
      <c r="REA15">
        <f>'Civil Works'!REA230</f>
        <v>0</v>
      </c>
      <c r="REB15">
        <f>'Civil Works'!REB230</f>
        <v>0</v>
      </c>
      <c r="REC15">
        <f>'Civil Works'!REC230</f>
        <v>0</v>
      </c>
      <c r="RED15">
        <f>'Civil Works'!RED230</f>
        <v>0</v>
      </c>
      <c r="REE15">
        <f>'Civil Works'!REE230</f>
        <v>0</v>
      </c>
      <c r="REF15">
        <f>'Civil Works'!REF230</f>
        <v>0</v>
      </c>
      <c r="REG15">
        <f>'Civil Works'!REG230</f>
        <v>0</v>
      </c>
      <c r="REH15">
        <f>'Civil Works'!REH230</f>
        <v>0</v>
      </c>
      <c r="REI15">
        <f>'Civil Works'!REI230</f>
        <v>0</v>
      </c>
      <c r="REJ15">
        <f>'Civil Works'!REJ230</f>
        <v>0</v>
      </c>
      <c r="REK15">
        <f>'Civil Works'!REK230</f>
        <v>0</v>
      </c>
      <c r="REL15">
        <f>'Civil Works'!REL230</f>
        <v>0</v>
      </c>
      <c r="REM15">
        <f>'Civil Works'!REM230</f>
        <v>0</v>
      </c>
      <c r="REN15">
        <f>'Civil Works'!REN230</f>
        <v>0</v>
      </c>
      <c r="REO15">
        <f>'Civil Works'!REO230</f>
        <v>0</v>
      </c>
      <c r="REP15">
        <f>'Civil Works'!REP230</f>
        <v>0</v>
      </c>
      <c r="REQ15">
        <f>'Civil Works'!REQ230</f>
        <v>0</v>
      </c>
      <c r="RER15">
        <f>'Civil Works'!RER230</f>
        <v>0</v>
      </c>
      <c r="RES15">
        <f>'Civil Works'!RES230</f>
        <v>0</v>
      </c>
      <c r="RET15">
        <f>'Civil Works'!RET230</f>
        <v>0</v>
      </c>
      <c r="REU15">
        <f>'Civil Works'!REU230</f>
        <v>0</v>
      </c>
      <c r="REV15">
        <f>'Civil Works'!REV230</f>
        <v>0</v>
      </c>
      <c r="REW15">
        <f>'Civil Works'!REW230</f>
        <v>0</v>
      </c>
      <c r="REX15">
        <f>'Civil Works'!REX230</f>
        <v>0</v>
      </c>
      <c r="REY15">
        <f>'Civil Works'!REY230</f>
        <v>0</v>
      </c>
      <c r="REZ15">
        <f>'Civil Works'!REZ230</f>
        <v>0</v>
      </c>
      <c r="RFA15">
        <f>'Civil Works'!RFA230</f>
        <v>0</v>
      </c>
      <c r="RFB15">
        <f>'Civil Works'!RFB230</f>
        <v>0</v>
      </c>
      <c r="RFC15">
        <f>'Civil Works'!RFC230</f>
        <v>0</v>
      </c>
      <c r="RFD15">
        <f>'Civil Works'!RFD230</f>
        <v>0</v>
      </c>
      <c r="RFE15">
        <f>'Civil Works'!RFE230</f>
        <v>0</v>
      </c>
      <c r="RFF15">
        <f>'Civil Works'!RFF230</f>
        <v>0</v>
      </c>
      <c r="RFG15">
        <f>'Civil Works'!RFG230</f>
        <v>0</v>
      </c>
      <c r="RFH15">
        <f>'Civil Works'!RFH230</f>
        <v>0</v>
      </c>
      <c r="RFI15">
        <f>'Civil Works'!RFI230</f>
        <v>0</v>
      </c>
      <c r="RFJ15">
        <f>'Civil Works'!RFJ230</f>
        <v>0</v>
      </c>
      <c r="RFK15">
        <f>'Civil Works'!RFK230</f>
        <v>0</v>
      </c>
      <c r="RFL15">
        <f>'Civil Works'!RFL230</f>
        <v>0</v>
      </c>
      <c r="RFM15">
        <f>'Civil Works'!RFM230</f>
        <v>0</v>
      </c>
      <c r="RFN15">
        <f>'Civil Works'!RFN230</f>
        <v>0</v>
      </c>
      <c r="RFO15">
        <f>'Civil Works'!RFO230</f>
        <v>0</v>
      </c>
      <c r="RFP15">
        <f>'Civil Works'!RFP230</f>
        <v>0</v>
      </c>
      <c r="RFQ15">
        <f>'Civil Works'!RFQ230</f>
        <v>0</v>
      </c>
      <c r="RFR15">
        <f>'Civil Works'!RFR230</f>
        <v>0</v>
      </c>
      <c r="RFS15">
        <f>'Civil Works'!RFS230</f>
        <v>0</v>
      </c>
      <c r="RFT15">
        <f>'Civil Works'!RFT230</f>
        <v>0</v>
      </c>
      <c r="RFU15">
        <f>'Civil Works'!RFU230</f>
        <v>0</v>
      </c>
      <c r="RFV15">
        <f>'Civil Works'!RFV230</f>
        <v>0</v>
      </c>
      <c r="RFW15">
        <f>'Civil Works'!RFW230</f>
        <v>0</v>
      </c>
      <c r="RFX15">
        <f>'Civil Works'!RFX230</f>
        <v>0</v>
      </c>
      <c r="RFY15">
        <f>'Civil Works'!RFY230</f>
        <v>0</v>
      </c>
      <c r="RFZ15">
        <f>'Civil Works'!RFZ230</f>
        <v>0</v>
      </c>
      <c r="RGA15">
        <f>'Civil Works'!RGA230</f>
        <v>0</v>
      </c>
      <c r="RGB15">
        <f>'Civil Works'!RGB230</f>
        <v>0</v>
      </c>
      <c r="RGC15">
        <f>'Civil Works'!RGC230</f>
        <v>0</v>
      </c>
      <c r="RGD15">
        <f>'Civil Works'!RGD230</f>
        <v>0</v>
      </c>
      <c r="RGE15">
        <f>'Civil Works'!RGE230</f>
        <v>0</v>
      </c>
      <c r="RGF15">
        <f>'Civil Works'!RGF230</f>
        <v>0</v>
      </c>
      <c r="RGG15">
        <f>'Civil Works'!RGG230</f>
        <v>0</v>
      </c>
      <c r="RGH15">
        <f>'Civil Works'!RGH230</f>
        <v>0</v>
      </c>
      <c r="RGI15">
        <f>'Civil Works'!RGI230</f>
        <v>0</v>
      </c>
      <c r="RGJ15">
        <f>'Civil Works'!RGJ230</f>
        <v>0</v>
      </c>
      <c r="RGK15">
        <f>'Civil Works'!RGK230</f>
        <v>0</v>
      </c>
      <c r="RGL15">
        <f>'Civil Works'!RGL230</f>
        <v>0</v>
      </c>
      <c r="RGM15">
        <f>'Civil Works'!RGM230</f>
        <v>0</v>
      </c>
      <c r="RGN15">
        <f>'Civil Works'!RGN230</f>
        <v>0</v>
      </c>
      <c r="RGO15">
        <f>'Civil Works'!RGO230</f>
        <v>0</v>
      </c>
      <c r="RGP15">
        <f>'Civil Works'!RGP230</f>
        <v>0</v>
      </c>
      <c r="RGQ15">
        <f>'Civil Works'!RGQ230</f>
        <v>0</v>
      </c>
      <c r="RGR15">
        <f>'Civil Works'!RGR230</f>
        <v>0</v>
      </c>
      <c r="RGS15">
        <f>'Civil Works'!RGS230</f>
        <v>0</v>
      </c>
      <c r="RGT15">
        <f>'Civil Works'!RGT230</f>
        <v>0</v>
      </c>
      <c r="RGU15">
        <f>'Civil Works'!RGU230</f>
        <v>0</v>
      </c>
      <c r="RGV15">
        <f>'Civil Works'!RGV230</f>
        <v>0</v>
      </c>
      <c r="RGW15">
        <f>'Civil Works'!RGW230</f>
        <v>0</v>
      </c>
      <c r="RGX15">
        <f>'Civil Works'!RGX230</f>
        <v>0</v>
      </c>
      <c r="RGY15">
        <f>'Civil Works'!RGY230</f>
        <v>0</v>
      </c>
      <c r="RGZ15">
        <f>'Civil Works'!RGZ230</f>
        <v>0</v>
      </c>
      <c r="RHA15">
        <f>'Civil Works'!RHA230</f>
        <v>0</v>
      </c>
      <c r="RHB15">
        <f>'Civil Works'!RHB230</f>
        <v>0</v>
      </c>
      <c r="RHC15">
        <f>'Civil Works'!RHC230</f>
        <v>0</v>
      </c>
      <c r="RHD15">
        <f>'Civil Works'!RHD230</f>
        <v>0</v>
      </c>
      <c r="RHE15">
        <f>'Civil Works'!RHE230</f>
        <v>0</v>
      </c>
      <c r="RHF15">
        <f>'Civil Works'!RHF230</f>
        <v>0</v>
      </c>
      <c r="RHG15">
        <f>'Civil Works'!RHG230</f>
        <v>0</v>
      </c>
      <c r="RHH15">
        <f>'Civil Works'!RHH230</f>
        <v>0</v>
      </c>
      <c r="RHI15">
        <f>'Civil Works'!RHI230</f>
        <v>0</v>
      </c>
      <c r="RHJ15">
        <f>'Civil Works'!RHJ230</f>
        <v>0</v>
      </c>
      <c r="RHK15">
        <f>'Civil Works'!RHK230</f>
        <v>0</v>
      </c>
      <c r="RHL15">
        <f>'Civil Works'!RHL230</f>
        <v>0</v>
      </c>
      <c r="RHM15">
        <f>'Civil Works'!RHM230</f>
        <v>0</v>
      </c>
      <c r="RHN15">
        <f>'Civil Works'!RHN230</f>
        <v>0</v>
      </c>
      <c r="RHO15">
        <f>'Civil Works'!RHO230</f>
        <v>0</v>
      </c>
      <c r="RHP15">
        <f>'Civil Works'!RHP230</f>
        <v>0</v>
      </c>
      <c r="RHQ15">
        <f>'Civil Works'!RHQ230</f>
        <v>0</v>
      </c>
      <c r="RHR15">
        <f>'Civil Works'!RHR230</f>
        <v>0</v>
      </c>
      <c r="RHS15">
        <f>'Civil Works'!RHS230</f>
        <v>0</v>
      </c>
      <c r="RHT15">
        <f>'Civil Works'!RHT230</f>
        <v>0</v>
      </c>
      <c r="RHU15">
        <f>'Civil Works'!RHU230</f>
        <v>0</v>
      </c>
      <c r="RHV15">
        <f>'Civil Works'!RHV230</f>
        <v>0</v>
      </c>
      <c r="RHW15">
        <f>'Civil Works'!RHW230</f>
        <v>0</v>
      </c>
      <c r="RHX15">
        <f>'Civil Works'!RHX230</f>
        <v>0</v>
      </c>
      <c r="RHY15">
        <f>'Civil Works'!RHY230</f>
        <v>0</v>
      </c>
      <c r="RHZ15">
        <f>'Civil Works'!RHZ230</f>
        <v>0</v>
      </c>
      <c r="RIA15">
        <f>'Civil Works'!RIA230</f>
        <v>0</v>
      </c>
      <c r="RIB15">
        <f>'Civil Works'!RIB230</f>
        <v>0</v>
      </c>
      <c r="RIC15">
        <f>'Civil Works'!RIC230</f>
        <v>0</v>
      </c>
      <c r="RID15">
        <f>'Civil Works'!RID230</f>
        <v>0</v>
      </c>
      <c r="RIE15">
        <f>'Civil Works'!RIE230</f>
        <v>0</v>
      </c>
      <c r="RIF15">
        <f>'Civil Works'!RIF230</f>
        <v>0</v>
      </c>
      <c r="RIG15">
        <f>'Civil Works'!RIG230</f>
        <v>0</v>
      </c>
      <c r="RIH15">
        <f>'Civil Works'!RIH230</f>
        <v>0</v>
      </c>
      <c r="RII15">
        <f>'Civil Works'!RII230</f>
        <v>0</v>
      </c>
      <c r="RIJ15">
        <f>'Civil Works'!RIJ230</f>
        <v>0</v>
      </c>
      <c r="RIK15">
        <f>'Civil Works'!RIK230</f>
        <v>0</v>
      </c>
      <c r="RIL15">
        <f>'Civil Works'!RIL230</f>
        <v>0</v>
      </c>
      <c r="RIM15">
        <f>'Civil Works'!RIM230</f>
        <v>0</v>
      </c>
      <c r="RIN15">
        <f>'Civil Works'!RIN230</f>
        <v>0</v>
      </c>
      <c r="RIO15">
        <f>'Civil Works'!RIO230</f>
        <v>0</v>
      </c>
      <c r="RIP15">
        <f>'Civil Works'!RIP230</f>
        <v>0</v>
      </c>
      <c r="RIQ15">
        <f>'Civil Works'!RIQ230</f>
        <v>0</v>
      </c>
      <c r="RIR15">
        <f>'Civil Works'!RIR230</f>
        <v>0</v>
      </c>
      <c r="RIS15">
        <f>'Civil Works'!RIS230</f>
        <v>0</v>
      </c>
      <c r="RIT15">
        <f>'Civil Works'!RIT230</f>
        <v>0</v>
      </c>
      <c r="RIU15">
        <f>'Civil Works'!RIU230</f>
        <v>0</v>
      </c>
      <c r="RIV15">
        <f>'Civil Works'!RIV230</f>
        <v>0</v>
      </c>
      <c r="RIW15">
        <f>'Civil Works'!RIW230</f>
        <v>0</v>
      </c>
      <c r="RIX15">
        <f>'Civil Works'!RIX230</f>
        <v>0</v>
      </c>
      <c r="RIY15">
        <f>'Civil Works'!RIY230</f>
        <v>0</v>
      </c>
      <c r="RIZ15">
        <f>'Civil Works'!RIZ230</f>
        <v>0</v>
      </c>
      <c r="RJA15">
        <f>'Civil Works'!RJA230</f>
        <v>0</v>
      </c>
      <c r="RJB15">
        <f>'Civil Works'!RJB230</f>
        <v>0</v>
      </c>
      <c r="RJC15">
        <f>'Civil Works'!RJC230</f>
        <v>0</v>
      </c>
      <c r="RJD15">
        <f>'Civil Works'!RJD230</f>
        <v>0</v>
      </c>
      <c r="RJE15">
        <f>'Civil Works'!RJE230</f>
        <v>0</v>
      </c>
      <c r="RJF15">
        <f>'Civil Works'!RJF230</f>
        <v>0</v>
      </c>
      <c r="RJG15">
        <f>'Civil Works'!RJG230</f>
        <v>0</v>
      </c>
      <c r="RJH15">
        <f>'Civil Works'!RJH230</f>
        <v>0</v>
      </c>
      <c r="RJI15">
        <f>'Civil Works'!RJI230</f>
        <v>0</v>
      </c>
      <c r="RJJ15">
        <f>'Civil Works'!RJJ230</f>
        <v>0</v>
      </c>
      <c r="RJK15">
        <f>'Civil Works'!RJK230</f>
        <v>0</v>
      </c>
      <c r="RJL15">
        <f>'Civil Works'!RJL230</f>
        <v>0</v>
      </c>
      <c r="RJM15">
        <f>'Civil Works'!RJM230</f>
        <v>0</v>
      </c>
      <c r="RJN15">
        <f>'Civil Works'!RJN230</f>
        <v>0</v>
      </c>
      <c r="RJO15">
        <f>'Civil Works'!RJO230</f>
        <v>0</v>
      </c>
      <c r="RJP15">
        <f>'Civil Works'!RJP230</f>
        <v>0</v>
      </c>
      <c r="RJQ15">
        <f>'Civil Works'!RJQ230</f>
        <v>0</v>
      </c>
      <c r="RJR15">
        <f>'Civil Works'!RJR230</f>
        <v>0</v>
      </c>
      <c r="RJS15">
        <f>'Civil Works'!RJS230</f>
        <v>0</v>
      </c>
      <c r="RJT15">
        <f>'Civil Works'!RJT230</f>
        <v>0</v>
      </c>
      <c r="RJU15">
        <f>'Civil Works'!RJU230</f>
        <v>0</v>
      </c>
      <c r="RJV15">
        <f>'Civil Works'!RJV230</f>
        <v>0</v>
      </c>
      <c r="RJW15">
        <f>'Civil Works'!RJW230</f>
        <v>0</v>
      </c>
      <c r="RJX15">
        <f>'Civil Works'!RJX230</f>
        <v>0</v>
      </c>
      <c r="RJY15">
        <f>'Civil Works'!RJY230</f>
        <v>0</v>
      </c>
      <c r="RJZ15">
        <f>'Civil Works'!RJZ230</f>
        <v>0</v>
      </c>
      <c r="RKA15">
        <f>'Civil Works'!RKA230</f>
        <v>0</v>
      </c>
      <c r="RKB15">
        <f>'Civil Works'!RKB230</f>
        <v>0</v>
      </c>
      <c r="RKC15">
        <f>'Civil Works'!RKC230</f>
        <v>0</v>
      </c>
      <c r="RKD15">
        <f>'Civil Works'!RKD230</f>
        <v>0</v>
      </c>
      <c r="RKE15">
        <f>'Civil Works'!RKE230</f>
        <v>0</v>
      </c>
      <c r="RKF15">
        <f>'Civil Works'!RKF230</f>
        <v>0</v>
      </c>
      <c r="RKG15">
        <f>'Civil Works'!RKG230</f>
        <v>0</v>
      </c>
      <c r="RKH15">
        <f>'Civil Works'!RKH230</f>
        <v>0</v>
      </c>
      <c r="RKI15">
        <f>'Civil Works'!RKI230</f>
        <v>0</v>
      </c>
      <c r="RKJ15">
        <f>'Civil Works'!RKJ230</f>
        <v>0</v>
      </c>
      <c r="RKK15">
        <f>'Civil Works'!RKK230</f>
        <v>0</v>
      </c>
      <c r="RKL15">
        <f>'Civil Works'!RKL230</f>
        <v>0</v>
      </c>
      <c r="RKM15">
        <f>'Civil Works'!RKM230</f>
        <v>0</v>
      </c>
      <c r="RKN15">
        <f>'Civil Works'!RKN230</f>
        <v>0</v>
      </c>
      <c r="RKO15">
        <f>'Civil Works'!RKO230</f>
        <v>0</v>
      </c>
      <c r="RKP15">
        <f>'Civil Works'!RKP230</f>
        <v>0</v>
      </c>
      <c r="RKQ15">
        <f>'Civil Works'!RKQ230</f>
        <v>0</v>
      </c>
      <c r="RKR15">
        <f>'Civil Works'!RKR230</f>
        <v>0</v>
      </c>
      <c r="RKS15">
        <f>'Civil Works'!RKS230</f>
        <v>0</v>
      </c>
      <c r="RKT15">
        <f>'Civil Works'!RKT230</f>
        <v>0</v>
      </c>
      <c r="RKU15">
        <f>'Civil Works'!RKU230</f>
        <v>0</v>
      </c>
      <c r="RKV15">
        <f>'Civil Works'!RKV230</f>
        <v>0</v>
      </c>
      <c r="RKW15">
        <f>'Civil Works'!RKW230</f>
        <v>0</v>
      </c>
      <c r="RKX15">
        <f>'Civil Works'!RKX230</f>
        <v>0</v>
      </c>
      <c r="RKY15">
        <f>'Civil Works'!RKY230</f>
        <v>0</v>
      </c>
      <c r="RKZ15">
        <f>'Civil Works'!RKZ230</f>
        <v>0</v>
      </c>
      <c r="RLA15">
        <f>'Civil Works'!RLA230</f>
        <v>0</v>
      </c>
      <c r="RLB15">
        <f>'Civil Works'!RLB230</f>
        <v>0</v>
      </c>
      <c r="RLC15">
        <f>'Civil Works'!RLC230</f>
        <v>0</v>
      </c>
      <c r="RLD15">
        <f>'Civil Works'!RLD230</f>
        <v>0</v>
      </c>
      <c r="RLE15">
        <f>'Civil Works'!RLE230</f>
        <v>0</v>
      </c>
      <c r="RLF15">
        <f>'Civil Works'!RLF230</f>
        <v>0</v>
      </c>
      <c r="RLG15">
        <f>'Civil Works'!RLG230</f>
        <v>0</v>
      </c>
      <c r="RLH15">
        <f>'Civil Works'!RLH230</f>
        <v>0</v>
      </c>
      <c r="RLI15">
        <f>'Civil Works'!RLI230</f>
        <v>0</v>
      </c>
      <c r="RLJ15">
        <f>'Civil Works'!RLJ230</f>
        <v>0</v>
      </c>
      <c r="RLK15">
        <f>'Civil Works'!RLK230</f>
        <v>0</v>
      </c>
      <c r="RLL15">
        <f>'Civil Works'!RLL230</f>
        <v>0</v>
      </c>
      <c r="RLM15">
        <f>'Civil Works'!RLM230</f>
        <v>0</v>
      </c>
      <c r="RLN15">
        <f>'Civil Works'!RLN230</f>
        <v>0</v>
      </c>
      <c r="RLO15">
        <f>'Civil Works'!RLO230</f>
        <v>0</v>
      </c>
      <c r="RLP15">
        <f>'Civil Works'!RLP230</f>
        <v>0</v>
      </c>
      <c r="RLQ15">
        <f>'Civil Works'!RLQ230</f>
        <v>0</v>
      </c>
      <c r="RLR15">
        <f>'Civil Works'!RLR230</f>
        <v>0</v>
      </c>
      <c r="RLS15">
        <f>'Civil Works'!RLS230</f>
        <v>0</v>
      </c>
      <c r="RLT15">
        <f>'Civil Works'!RLT230</f>
        <v>0</v>
      </c>
      <c r="RLU15">
        <f>'Civil Works'!RLU230</f>
        <v>0</v>
      </c>
      <c r="RLV15">
        <f>'Civil Works'!RLV230</f>
        <v>0</v>
      </c>
      <c r="RLW15">
        <f>'Civil Works'!RLW230</f>
        <v>0</v>
      </c>
      <c r="RLX15">
        <f>'Civil Works'!RLX230</f>
        <v>0</v>
      </c>
      <c r="RLY15">
        <f>'Civil Works'!RLY230</f>
        <v>0</v>
      </c>
      <c r="RLZ15">
        <f>'Civil Works'!RLZ230</f>
        <v>0</v>
      </c>
      <c r="RMA15">
        <f>'Civil Works'!RMA230</f>
        <v>0</v>
      </c>
      <c r="RMB15">
        <f>'Civil Works'!RMB230</f>
        <v>0</v>
      </c>
      <c r="RMC15">
        <f>'Civil Works'!RMC230</f>
        <v>0</v>
      </c>
      <c r="RMD15">
        <f>'Civil Works'!RMD230</f>
        <v>0</v>
      </c>
      <c r="RME15">
        <f>'Civil Works'!RME230</f>
        <v>0</v>
      </c>
      <c r="RMF15">
        <f>'Civil Works'!RMF230</f>
        <v>0</v>
      </c>
      <c r="RMG15">
        <f>'Civil Works'!RMG230</f>
        <v>0</v>
      </c>
      <c r="RMH15">
        <f>'Civil Works'!RMH230</f>
        <v>0</v>
      </c>
      <c r="RMI15">
        <f>'Civil Works'!RMI230</f>
        <v>0</v>
      </c>
      <c r="RMJ15">
        <f>'Civil Works'!RMJ230</f>
        <v>0</v>
      </c>
      <c r="RMK15">
        <f>'Civil Works'!RMK230</f>
        <v>0</v>
      </c>
      <c r="RML15">
        <f>'Civil Works'!RML230</f>
        <v>0</v>
      </c>
      <c r="RMM15">
        <f>'Civil Works'!RMM230</f>
        <v>0</v>
      </c>
      <c r="RMN15">
        <f>'Civil Works'!RMN230</f>
        <v>0</v>
      </c>
      <c r="RMO15">
        <f>'Civil Works'!RMO230</f>
        <v>0</v>
      </c>
      <c r="RMP15">
        <f>'Civil Works'!RMP230</f>
        <v>0</v>
      </c>
      <c r="RMQ15">
        <f>'Civil Works'!RMQ230</f>
        <v>0</v>
      </c>
      <c r="RMR15">
        <f>'Civil Works'!RMR230</f>
        <v>0</v>
      </c>
      <c r="RMS15">
        <f>'Civil Works'!RMS230</f>
        <v>0</v>
      </c>
      <c r="RMT15">
        <f>'Civil Works'!RMT230</f>
        <v>0</v>
      </c>
      <c r="RMU15">
        <f>'Civil Works'!RMU230</f>
        <v>0</v>
      </c>
      <c r="RMV15">
        <f>'Civil Works'!RMV230</f>
        <v>0</v>
      </c>
      <c r="RMW15">
        <f>'Civil Works'!RMW230</f>
        <v>0</v>
      </c>
      <c r="RMX15">
        <f>'Civil Works'!RMX230</f>
        <v>0</v>
      </c>
      <c r="RMY15">
        <f>'Civil Works'!RMY230</f>
        <v>0</v>
      </c>
      <c r="RMZ15">
        <f>'Civil Works'!RMZ230</f>
        <v>0</v>
      </c>
      <c r="RNA15">
        <f>'Civil Works'!RNA230</f>
        <v>0</v>
      </c>
      <c r="RNB15">
        <f>'Civil Works'!RNB230</f>
        <v>0</v>
      </c>
      <c r="RNC15">
        <f>'Civil Works'!RNC230</f>
        <v>0</v>
      </c>
      <c r="RND15">
        <f>'Civil Works'!RND230</f>
        <v>0</v>
      </c>
      <c r="RNE15">
        <f>'Civil Works'!RNE230</f>
        <v>0</v>
      </c>
      <c r="RNF15">
        <f>'Civil Works'!RNF230</f>
        <v>0</v>
      </c>
      <c r="RNG15">
        <f>'Civil Works'!RNG230</f>
        <v>0</v>
      </c>
      <c r="RNH15">
        <f>'Civil Works'!RNH230</f>
        <v>0</v>
      </c>
      <c r="RNI15">
        <f>'Civil Works'!RNI230</f>
        <v>0</v>
      </c>
      <c r="RNJ15">
        <f>'Civil Works'!RNJ230</f>
        <v>0</v>
      </c>
      <c r="RNK15">
        <f>'Civil Works'!RNK230</f>
        <v>0</v>
      </c>
      <c r="RNL15">
        <f>'Civil Works'!RNL230</f>
        <v>0</v>
      </c>
      <c r="RNM15">
        <f>'Civil Works'!RNM230</f>
        <v>0</v>
      </c>
      <c r="RNN15">
        <f>'Civil Works'!RNN230</f>
        <v>0</v>
      </c>
      <c r="RNO15">
        <f>'Civil Works'!RNO230</f>
        <v>0</v>
      </c>
      <c r="RNP15">
        <f>'Civil Works'!RNP230</f>
        <v>0</v>
      </c>
      <c r="RNQ15">
        <f>'Civil Works'!RNQ230</f>
        <v>0</v>
      </c>
      <c r="RNR15">
        <f>'Civil Works'!RNR230</f>
        <v>0</v>
      </c>
      <c r="RNS15">
        <f>'Civil Works'!RNS230</f>
        <v>0</v>
      </c>
      <c r="RNT15">
        <f>'Civil Works'!RNT230</f>
        <v>0</v>
      </c>
      <c r="RNU15">
        <f>'Civil Works'!RNU230</f>
        <v>0</v>
      </c>
      <c r="RNV15">
        <f>'Civil Works'!RNV230</f>
        <v>0</v>
      </c>
      <c r="RNW15">
        <f>'Civil Works'!RNW230</f>
        <v>0</v>
      </c>
      <c r="RNX15">
        <f>'Civil Works'!RNX230</f>
        <v>0</v>
      </c>
      <c r="RNY15">
        <f>'Civil Works'!RNY230</f>
        <v>0</v>
      </c>
      <c r="RNZ15">
        <f>'Civil Works'!RNZ230</f>
        <v>0</v>
      </c>
      <c r="ROA15">
        <f>'Civil Works'!ROA230</f>
        <v>0</v>
      </c>
      <c r="ROB15">
        <f>'Civil Works'!ROB230</f>
        <v>0</v>
      </c>
      <c r="ROC15">
        <f>'Civil Works'!ROC230</f>
        <v>0</v>
      </c>
      <c r="ROD15">
        <f>'Civil Works'!ROD230</f>
        <v>0</v>
      </c>
      <c r="ROE15">
        <f>'Civil Works'!ROE230</f>
        <v>0</v>
      </c>
      <c r="ROF15">
        <f>'Civil Works'!ROF230</f>
        <v>0</v>
      </c>
      <c r="ROG15">
        <f>'Civil Works'!ROG230</f>
        <v>0</v>
      </c>
      <c r="ROH15">
        <f>'Civil Works'!ROH230</f>
        <v>0</v>
      </c>
      <c r="ROI15">
        <f>'Civil Works'!ROI230</f>
        <v>0</v>
      </c>
      <c r="ROJ15">
        <f>'Civil Works'!ROJ230</f>
        <v>0</v>
      </c>
      <c r="ROK15">
        <f>'Civil Works'!ROK230</f>
        <v>0</v>
      </c>
      <c r="ROL15">
        <f>'Civil Works'!ROL230</f>
        <v>0</v>
      </c>
      <c r="ROM15">
        <f>'Civil Works'!ROM230</f>
        <v>0</v>
      </c>
      <c r="RON15">
        <f>'Civil Works'!RON230</f>
        <v>0</v>
      </c>
      <c r="ROO15">
        <f>'Civil Works'!ROO230</f>
        <v>0</v>
      </c>
      <c r="ROP15">
        <f>'Civil Works'!ROP230</f>
        <v>0</v>
      </c>
      <c r="ROQ15">
        <f>'Civil Works'!ROQ230</f>
        <v>0</v>
      </c>
      <c r="ROR15">
        <f>'Civil Works'!ROR230</f>
        <v>0</v>
      </c>
      <c r="ROS15">
        <f>'Civil Works'!ROS230</f>
        <v>0</v>
      </c>
      <c r="ROT15">
        <f>'Civil Works'!ROT230</f>
        <v>0</v>
      </c>
      <c r="ROU15">
        <f>'Civil Works'!ROU230</f>
        <v>0</v>
      </c>
      <c r="ROV15">
        <f>'Civil Works'!ROV230</f>
        <v>0</v>
      </c>
      <c r="ROW15">
        <f>'Civil Works'!ROW230</f>
        <v>0</v>
      </c>
      <c r="ROX15">
        <f>'Civil Works'!ROX230</f>
        <v>0</v>
      </c>
      <c r="ROY15">
        <f>'Civil Works'!ROY230</f>
        <v>0</v>
      </c>
      <c r="ROZ15">
        <f>'Civil Works'!ROZ230</f>
        <v>0</v>
      </c>
      <c r="RPA15">
        <f>'Civil Works'!RPA230</f>
        <v>0</v>
      </c>
      <c r="RPB15">
        <f>'Civil Works'!RPB230</f>
        <v>0</v>
      </c>
      <c r="RPC15">
        <f>'Civil Works'!RPC230</f>
        <v>0</v>
      </c>
      <c r="RPD15">
        <f>'Civil Works'!RPD230</f>
        <v>0</v>
      </c>
      <c r="RPE15">
        <f>'Civil Works'!RPE230</f>
        <v>0</v>
      </c>
      <c r="RPF15">
        <f>'Civil Works'!RPF230</f>
        <v>0</v>
      </c>
      <c r="RPG15">
        <f>'Civil Works'!RPG230</f>
        <v>0</v>
      </c>
      <c r="RPH15">
        <f>'Civil Works'!RPH230</f>
        <v>0</v>
      </c>
      <c r="RPI15">
        <f>'Civil Works'!RPI230</f>
        <v>0</v>
      </c>
      <c r="RPJ15">
        <f>'Civil Works'!RPJ230</f>
        <v>0</v>
      </c>
      <c r="RPK15">
        <f>'Civil Works'!RPK230</f>
        <v>0</v>
      </c>
      <c r="RPL15">
        <f>'Civil Works'!RPL230</f>
        <v>0</v>
      </c>
      <c r="RPM15">
        <f>'Civil Works'!RPM230</f>
        <v>0</v>
      </c>
      <c r="RPN15">
        <f>'Civil Works'!RPN230</f>
        <v>0</v>
      </c>
      <c r="RPO15">
        <f>'Civil Works'!RPO230</f>
        <v>0</v>
      </c>
      <c r="RPP15">
        <f>'Civil Works'!RPP230</f>
        <v>0</v>
      </c>
      <c r="RPQ15">
        <f>'Civil Works'!RPQ230</f>
        <v>0</v>
      </c>
      <c r="RPR15">
        <f>'Civil Works'!RPR230</f>
        <v>0</v>
      </c>
      <c r="RPS15">
        <f>'Civil Works'!RPS230</f>
        <v>0</v>
      </c>
      <c r="RPT15">
        <f>'Civil Works'!RPT230</f>
        <v>0</v>
      </c>
      <c r="RPU15">
        <f>'Civil Works'!RPU230</f>
        <v>0</v>
      </c>
      <c r="RPV15">
        <f>'Civil Works'!RPV230</f>
        <v>0</v>
      </c>
      <c r="RPW15">
        <f>'Civil Works'!RPW230</f>
        <v>0</v>
      </c>
      <c r="RPX15">
        <f>'Civil Works'!RPX230</f>
        <v>0</v>
      </c>
      <c r="RPY15">
        <f>'Civil Works'!RPY230</f>
        <v>0</v>
      </c>
      <c r="RPZ15">
        <f>'Civil Works'!RPZ230</f>
        <v>0</v>
      </c>
      <c r="RQA15">
        <f>'Civil Works'!RQA230</f>
        <v>0</v>
      </c>
      <c r="RQB15">
        <f>'Civil Works'!RQB230</f>
        <v>0</v>
      </c>
      <c r="RQC15">
        <f>'Civil Works'!RQC230</f>
        <v>0</v>
      </c>
      <c r="RQD15">
        <f>'Civil Works'!RQD230</f>
        <v>0</v>
      </c>
      <c r="RQE15">
        <f>'Civil Works'!RQE230</f>
        <v>0</v>
      </c>
      <c r="RQF15">
        <f>'Civil Works'!RQF230</f>
        <v>0</v>
      </c>
      <c r="RQG15">
        <f>'Civil Works'!RQG230</f>
        <v>0</v>
      </c>
      <c r="RQH15">
        <f>'Civil Works'!RQH230</f>
        <v>0</v>
      </c>
      <c r="RQI15">
        <f>'Civil Works'!RQI230</f>
        <v>0</v>
      </c>
      <c r="RQJ15">
        <f>'Civil Works'!RQJ230</f>
        <v>0</v>
      </c>
      <c r="RQK15">
        <f>'Civil Works'!RQK230</f>
        <v>0</v>
      </c>
      <c r="RQL15">
        <f>'Civil Works'!RQL230</f>
        <v>0</v>
      </c>
      <c r="RQM15">
        <f>'Civil Works'!RQM230</f>
        <v>0</v>
      </c>
      <c r="RQN15">
        <f>'Civil Works'!RQN230</f>
        <v>0</v>
      </c>
      <c r="RQO15">
        <f>'Civil Works'!RQO230</f>
        <v>0</v>
      </c>
      <c r="RQP15">
        <f>'Civil Works'!RQP230</f>
        <v>0</v>
      </c>
      <c r="RQQ15">
        <f>'Civil Works'!RQQ230</f>
        <v>0</v>
      </c>
      <c r="RQR15">
        <f>'Civil Works'!RQR230</f>
        <v>0</v>
      </c>
      <c r="RQS15">
        <f>'Civil Works'!RQS230</f>
        <v>0</v>
      </c>
      <c r="RQT15">
        <f>'Civil Works'!RQT230</f>
        <v>0</v>
      </c>
      <c r="RQU15">
        <f>'Civil Works'!RQU230</f>
        <v>0</v>
      </c>
      <c r="RQV15">
        <f>'Civil Works'!RQV230</f>
        <v>0</v>
      </c>
      <c r="RQW15">
        <f>'Civil Works'!RQW230</f>
        <v>0</v>
      </c>
      <c r="RQX15">
        <f>'Civil Works'!RQX230</f>
        <v>0</v>
      </c>
      <c r="RQY15">
        <f>'Civil Works'!RQY230</f>
        <v>0</v>
      </c>
      <c r="RQZ15">
        <f>'Civil Works'!RQZ230</f>
        <v>0</v>
      </c>
      <c r="RRA15">
        <f>'Civil Works'!RRA230</f>
        <v>0</v>
      </c>
      <c r="RRB15">
        <f>'Civil Works'!RRB230</f>
        <v>0</v>
      </c>
      <c r="RRC15">
        <f>'Civil Works'!RRC230</f>
        <v>0</v>
      </c>
      <c r="RRD15">
        <f>'Civil Works'!RRD230</f>
        <v>0</v>
      </c>
      <c r="RRE15">
        <f>'Civil Works'!RRE230</f>
        <v>0</v>
      </c>
      <c r="RRF15">
        <f>'Civil Works'!RRF230</f>
        <v>0</v>
      </c>
      <c r="RRG15">
        <f>'Civil Works'!RRG230</f>
        <v>0</v>
      </c>
      <c r="RRH15">
        <f>'Civil Works'!RRH230</f>
        <v>0</v>
      </c>
      <c r="RRI15">
        <f>'Civil Works'!RRI230</f>
        <v>0</v>
      </c>
      <c r="RRJ15">
        <f>'Civil Works'!RRJ230</f>
        <v>0</v>
      </c>
      <c r="RRK15">
        <f>'Civil Works'!RRK230</f>
        <v>0</v>
      </c>
      <c r="RRL15">
        <f>'Civil Works'!RRL230</f>
        <v>0</v>
      </c>
      <c r="RRM15">
        <f>'Civil Works'!RRM230</f>
        <v>0</v>
      </c>
      <c r="RRN15">
        <f>'Civil Works'!RRN230</f>
        <v>0</v>
      </c>
      <c r="RRO15">
        <f>'Civil Works'!RRO230</f>
        <v>0</v>
      </c>
      <c r="RRP15">
        <f>'Civil Works'!RRP230</f>
        <v>0</v>
      </c>
      <c r="RRQ15">
        <f>'Civil Works'!RRQ230</f>
        <v>0</v>
      </c>
      <c r="RRR15">
        <f>'Civil Works'!RRR230</f>
        <v>0</v>
      </c>
      <c r="RRS15">
        <f>'Civil Works'!RRS230</f>
        <v>0</v>
      </c>
      <c r="RRT15">
        <f>'Civil Works'!RRT230</f>
        <v>0</v>
      </c>
      <c r="RRU15">
        <f>'Civil Works'!RRU230</f>
        <v>0</v>
      </c>
      <c r="RRV15">
        <f>'Civil Works'!RRV230</f>
        <v>0</v>
      </c>
      <c r="RRW15">
        <f>'Civil Works'!RRW230</f>
        <v>0</v>
      </c>
      <c r="RRX15">
        <f>'Civil Works'!RRX230</f>
        <v>0</v>
      </c>
      <c r="RRY15">
        <f>'Civil Works'!RRY230</f>
        <v>0</v>
      </c>
      <c r="RRZ15">
        <f>'Civil Works'!RRZ230</f>
        <v>0</v>
      </c>
      <c r="RSA15">
        <f>'Civil Works'!RSA230</f>
        <v>0</v>
      </c>
      <c r="RSB15">
        <f>'Civil Works'!RSB230</f>
        <v>0</v>
      </c>
      <c r="RSC15">
        <f>'Civil Works'!RSC230</f>
        <v>0</v>
      </c>
      <c r="RSD15">
        <f>'Civil Works'!RSD230</f>
        <v>0</v>
      </c>
      <c r="RSE15">
        <f>'Civil Works'!RSE230</f>
        <v>0</v>
      </c>
      <c r="RSF15">
        <f>'Civil Works'!RSF230</f>
        <v>0</v>
      </c>
      <c r="RSG15">
        <f>'Civil Works'!RSG230</f>
        <v>0</v>
      </c>
      <c r="RSH15">
        <f>'Civil Works'!RSH230</f>
        <v>0</v>
      </c>
      <c r="RSI15">
        <f>'Civil Works'!RSI230</f>
        <v>0</v>
      </c>
      <c r="RSJ15">
        <f>'Civil Works'!RSJ230</f>
        <v>0</v>
      </c>
      <c r="RSK15">
        <f>'Civil Works'!RSK230</f>
        <v>0</v>
      </c>
      <c r="RSL15">
        <f>'Civil Works'!RSL230</f>
        <v>0</v>
      </c>
      <c r="RSM15">
        <f>'Civil Works'!RSM230</f>
        <v>0</v>
      </c>
      <c r="RSN15">
        <f>'Civil Works'!RSN230</f>
        <v>0</v>
      </c>
      <c r="RSO15">
        <f>'Civil Works'!RSO230</f>
        <v>0</v>
      </c>
      <c r="RSP15">
        <f>'Civil Works'!RSP230</f>
        <v>0</v>
      </c>
      <c r="RSQ15">
        <f>'Civil Works'!RSQ230</f>
        <v>0</v>
      </c>
      <c r="RSR15">
        <f>'Civil Works'!RSR230</f>
        <v>0</v>
      </c>
      <c r="RSS15">
        <f>'Civil Works'!RSS230</f>
        <v>0</v>
      </c>
      <c r="RST15">
        <f>'Civil Works'!RST230</f>
        <v>0</v>
      </c>
      <c r="RSU15">
        <f>'Civil Works'!RSU230</f>
        <v>0</v>
      </c>
      <c r="RSV15">
        <f>'Civil Works'!RSV230</f>
        <v>0</v>
      </c>
      <c r="RSW15">
        <f>'Civil Works'!RSW230</f>
        <v>0</v>
      </c>
      <c r="RSX15">
        <f>'Civil Works'!RSX230</f>
        <v>0</v>
      </c>
      <c r="RSY15">
        <f>'Civil Works'!RSY230</f>
        <v>0</v>
      </c>
      <c r="RSZ15">
        <f>'Civil Works'!RSZ230</f>
        <v>0</v>
      </c>
      <c r="RTA15">
        <f>'Civil Works'!RTA230</f>
        <v>0</v>
      </c>
      <c r="RTB15">
        <f>'Civil Works'!RTB230</f>
        <v>0</v>
      </c>
      <c r="RTC15">
        <f>'Civil Works'!RTC230</f>
        <v>0</v>
      </c>
      <c r="RTD15">
        <f>'Civil Works'!RTD230</f>
        <v>0</v>
      </c>
      <c r="RTE15">
        <f>'Civil Works'!RTE230</f>
        <v>0</v>
      </c>
      <c r="RTF15">
        <f>'Civil Works'!RTF230</f>
        <v>0</v>
      </c>
      <c r="RTG15">
        <f>'Civil Works'!RTG230</f>
        <v>0</v>
      </c>
      <c r="RTH15">
        <f>'Civil Works'!RTH230</f>
        <v>0</v>
      </c>
      <c r="RTI15">
        <f>'Civil Works'!RTI230</f>
        <v>0</v>
      </c>
      <c r="RTJ15">
        <f>'Civil Works'!RTJ230</f>
        <v>0</v>
      </c>
      <c r="RTK15">
        <f>'Civil Works'!RTK230</f>
        <v>0</v>
      </c>
      <c r="RTL15">
        <f>'Civil Works'!RTL230</f>
        <v>0</v>
      </c>
      <c r="RTM15">
        <f>'Civil Works'!RTM230</f>
        <v>0</v>
      </c>
      <c r="RTN15">
        <f>'Civil Works'!RTN230</f>
        <v>0</v>
      </c>
      <c r="RTO15">
        <f>'Civil Works'!RTO230</f>
        <v>0</v>
      </c>
      <c r="RTP15">
        <f>'Civil Works'!RTP230</f>
        <v>0</v>
      </c>
      <c r="RTQ15">
        <f>'Civil Works'!RTQ230</f>
        <v>0</v>
      </c>
      <c r="RTR15">
        <f>'Civil Works'!RTR230</f>
        <v>0</v>
      </c>
      <c r="RTS15">
        <f>'Civil Works'!RTS230</f>
        <v>0</v>
      </c>
      <c r="RTT15">
        <f>'Civil Works'!RTT230</f>
        <v>0</v>
      </c>
      <c r="RTU15">
        <f>'Civil Works'!RTU230</f>
        <v>0</v>
      </c>
      <c r="RTV15">
        <f>'Civil Works'!RTV230</f>
        <v>0</v>
      </c>
      <c r="RTW15">
        <f>'Civil Works'!RTW230</f>
        <v>0</v>
      </c>
      <c r="RTX15">
        <f>'Civil Works'!RTX230</f>
        <v>0</v>
      </c>
      <c r="RTY15">
        <f>'Civil Works'!RTY230</f>
        <v>0</v>
      </c>
      <c r="RTZ15">
        <f>'Civil Works'!RTZ230</f>
        <v>0</v>
      </c>
      <c r="RUA15">
        <f>'Civil Works'!RUA230</f>
        <v>0</v>
      </c>
      <c r="RUB15">
        <f>'Civil Works'!RUB230</f>
        <v>0</v>
      </c>
      <c r="RUC15">
        <f>'Civil Works'!RUC230</f>
        <v>0</v>
      </c>
      <c r="RUD15">
        <f>'Civil Works'!RUD230</f>
        <v>0</v>
      </c>
      <c r="RUE15">
        <f>'Civil Works'!RUE230</f>
        <v>0</v>
      </c>
      <c r="RUF15">
        <f>'Civil Works'!RUF230</f>
        <v>0</v>
      </c>
      <c r="RUG15">
        <f>'Civil Works'!RUG230</f>
        <v>0</v>
      </c>
      <c r="RUH15">
        <f>'Civil Works'!RUH230</f>
        <v>0</v>
      </c>
      <c r="RUI15">
        <f>'Civil Works'!RUI230</f>
        <v>0</v>
      </c>
      <c r="RUJ15">
        <f>'Civil Works'!RUJ230</f>
        <v>0</v>
      </c>
      <c r="RUK15">
        <f>'Civil Works'!RUK230</f>
        <v>0</v>
      </c>
      <c r="RUL15">
        <f>'Civil Works'!RUL230</f>
        <v>0</v>
      </c>
      <c r="RUM15">
        <f>'Civil Works'!RUM230</f>
        <v>0</v>
      </c>
      <c r="RUN15">
        <f>'Civil Works'!RUN230</f>
        <v>0</v>
      </c>
      <c r="RUO15">
        <f>'Civil Works'!RUO230</f>
        <v>0</v>
      </c>
      <c r="RUP15">
        <f>'Civil Works'!RUP230</f>
        <v>0</v>
      </c>
      <c r="RUQ15">
        <f>'Civil Works'!RUQ230</f>
        <v>0</v>
      </c>
      <c r="RUR15">
        <f>'Civil Works'!RUR230</f>
        <v>0</v>
      </c>
      <c r="RUS15">
        <f>'Civil Works'!RUS230</f>
        <v>0</v>
      </c>
      <c r="RUT15">
        <f>'Civil Works'!RUT230</f>
        <v>0</v>
      </c>
      <c r="RUU15">
        <f>'Civil Works'!RUU230</f>
        <v>0</v>
      </c>
      <c r="RUV15">
        <f>'Civil Works'!RUV230</f>
        <v>0</v>
      </c>
      <c r="RUW15">
        <f>'Civil Works'!RUW230</f>
        <v>0</v>
      </c>
      <c r="RUX15">
        <f>'Civil Works'!RUX230</f>
        <v>0</v>
      </c>
      <c r="RUY15">
        <f>'Civil Works'!RUY230</f>
        <v>0</v>
      </c>
      <c r="RUZ15">
        <f>'Civil Works'!RUZ230</f>
        <v>0</v>
      </c>
      <c r="RVA15">
        <f>'Civil Works'!RVA230</f>
        <v>0</v>
      </c>
      <c r="RVB15">
        <f>'Civil Works'!RVB230</f>
        <v>0</v>
      </c>
      <c r="RVC15">
        <f>'Civil Works'!RVC230</f>
        <v>0</v>
      </c>
      <c r="RVD15">
        <f>'Civil Works'!RVD230</f>
        <v>0</v>
      </c>
      <c r="RVE15">
        <f>'Civil Works'!RVE230</f>
        <v>0</v>
      </c>
      <c r="RVF15">
        <f>'Civil Works'!RVF230</f>
        <v>0</v>
      </c>
      <c r="RVG15">
        <f>'Civil Works'!RVG230</f>
        <v>0</v>
      </c>
      <c r="RVH15">
        <f>'Civil Works'!RVH230</f>
        <v>0</v>
      </c>
      <c r="RVI15">
        <f>'Civil Works'!RVI230</f>
        <v>0</v>
      </c>
      <c r="RVJ15">
        <f>'Civil Works'!RVJ230</f>
        <v>0</v>
      </c>
      <c r="RVK15">
        <f>'Civil Works'!RVK230</f>
        <v>0</v>
      </c>
      <c r="RVL15">
        <f>'Civil Works'!RVL230</f>
        <v>0</v>
      </c>
      <c r="RVM15">
        <f>'Civil Works'!RVM230</f>
        <v>0</v>
      </c>
      <c r="RVN15">
        <f>'Civil Works'!RVN230</f>
        <v>0</v>
      </c>
      <c r="RVO15">
        <f>'Civil Works'!RVO230</f>
        <v>0</v>
      </c>
      <c r="RVP15">
        <f>'Civil Works'!RVP230</f>
        <v>0</v>
      </c>
      <c r="RVQ15">
        <f>'Civil Works'!RVQ230</f>
        <v>0</v>
      </c>
      <c r="RVR15">
        <f>'Civil Works'!RVR230</f>
        <v>0</v>
      </c>
      <c r="RVS15">
        <f>'Civil Works'!RVS230</f>
        <v>0</v>
      </c>
      <c r="RVT15">
        <f>'Civil Works'!RVT230</f>
        <v>0</v>
      </c>
      <c r="RVU15">
        <f>'Civil Works'!RVU230</f>
        <v>0</v>
      </c>
      <c r="RVV15">
        <f>'Civil Works'!RVV230</f>
        <v>0</v>
      </c>
      <c r="RVW15">
        <f>'Civil Works'!RVW230</f>
        <v>0</v>
      </c>
      <c r="RVX15">
        <f>'Civil Works'!RVX230</f>
        <v>0</v>
      </c>
      <c r="RVY15">
        <f>'Civil Works'!RVY230</f>
        <v>0</v>
      </c>
      <c r="RVZ15">
        <f>'Civil Works'!RVZ230</f>
        <v>0</v>
      </c>
      <c r="RWA15">
        <f>'Civil Works'!RWA230</f>
        <v>0</v>
      </c>
      <c r="RWB15">
        <f>'Civil Works'!RWB230</f>
        <v>0</v>
      </c>
      <c r="RWC15">
        <f>'Civil Works'!RWC230</f>
        <v>0</v>
      </c>
      <c r="RWD15">
        <f>'Civil Works'!RWD230</f>
        <v>0</v>
      </c>
      <c r="RWE15">
        <f>'Civil Works'!RWE230</f>
        <v>0</v>
      </c>
      <c r="RWF15">
        <f>'Civil Works'!RWF230</f>
        <v>0</v>
      </c>
      <c r="RWG15">
        <f>'Civil Works'!RWG230</f>
        <v>0</v>
      </c>
      <c r="RWH15">
        <f>'Civil Works'!RWH230</f>
        <v>0</v>
      </c>
      <c r="RWI15">
        <f>'Civil Works'!RWI230</f>
        <v>0</v>
      </c>
      <c r="RWJ15">
        <f>'Civil Works'!RWJ230</f>
        <v>0</v>
      </c>
      <c r="RWK15">
        <f>'Civil Works'!RWK230</f>
        <v>0</v>
      </c>
      <c r="RWL15">
        <f>'Civil Works'!RWL230</f>
        <v>0</v>
      </c>
      <c r="RWM15">
        <f>'Civil Works'!RWM230</f>
        <v>0</v>
      </c>
      <c r="RWN15">
        <f>'Civil Works'!RWN230</f>
        <v>0</v>
      </c>
      <c r="RWO15">
        <f>'Civil Works'!RWO230</f>
        <v>0</v>
      </c>
      <c r="RWP15">
        <f>'Civil Works'!RWP230</f>
        <v>0</v>
      </c>
      <c r="RWQ15">
        <f>'Civil Works'!RWQ230</f>
        <v>0</v>
      </c>
      <c r="RWR15">
        <f>'Civil Works'!RWR230</f>
        <v>0</v>
      </c>
      <c r="RWS15">
        <f>'Civil Works'!RWS230</f>
        <v>0</v>
      </c>
      <c r="RWT15">
        <f>'Civil Works'!RWT230</f>
        <v>0</v>
      </c>
      <c r="RWU15">
        <f>'Civil Works'!RWU230</f>
        <v>0</v>
      </c>
      <c r="RWV15">
        <f>'Civil Works'!RWV230</f>
        <v>0</v>
      </c>
      <c r="RWW15">
        <f>'Civil Works'!RWW230</f>
        <v>0</v>
      </c>
      <c r="RWX15">
        <f>'Civil Works'!RWX230</f>
        <v>0</v>
      </c>
      <c r="RWY15">
        <f>'Civil Works'!RWY230</f>
        <v>0</v>
      </c>
      <c r="RWZ15">
        <f>'Civil Works'!RWZ230</f>
        <v>0</v>
      </c>
      <c r="RXA15">
        <f>'Civil Works'!RXA230</f>
        <v>0</v>
      </c>
      <c r="RXB15">
        <f>'Civil Works'!RXB230</f>
        <v>0</v>
      </c>
      <c r="RXC15">
        <f>'Civil Works'!RXC230</f>
        <v>0</v>
      </c>
      <c r="RXD15">
        <f>'Civil Works'!RXD230</f>
        <v>0</v>
      </c>
      <c r="RXE15">
        <f>'Civil Works'!RXE230</f>
        <v>0</v>
      </c>
      <c r="RXF15">
        <f>'Civil Works'!RXF230</f>
        <v>0</v>
      </c>
      <c r="RXG15">
        <f>'Civil Works'!RXG230</f>
        <v>0</v>
      </c>
      <c r="RXH15">
        <f>'Civil Works'!RXH230</f>
        <v>0</v>
      </c>
      <c r="RXI15">
        <f>'Civil Works'!RXI230</f>
        <v>0</v>
      </c>
      <c r="RXJ15">
        <f>'Civil Works'!RXJ230</f>
        <v>0</v>
      </c>
      <c r="RXK15">
        <f>'Civil Works'!RXK230</f>
        <v>0</v>
      </c>
      <c r="RXL15">
        <f>'Civil Works'!RXL230</f>
        <v>0</v>
      </c>
      <c r="RXM15">
        <f>'Civil Works'!RXM230</f>
        <v>0</v>
      </c>
      <c r="RXN15">
        <f>'Civil Works'!RXN230</f>
        <v>0</v>
      </c>
      <c r="RXO15">
        <f>'Civil Works'!RXO230</f>
        <v>0</v>
      </c>
      <c r="RXP15">
        <f>'Civil Works'!RXP230</f>
        <v>0</v>
      </c>
      <c r="RXQ15">
        <f>'Civil Works'!RXQ230</f>
        <v>0</v>
      </c>
      <c r="RXR15">
        <f>'Civil Works'!RXR230</f>
        <v>0</v>
      </c>
      <c r="RXS15">
        <f>'Civil Works'!RXS230</f>
        <v>0</v>
      </c>
      <c r="RXT15">
        <f>'Civil Works'!RXT230</f>
        <v>0</v>
      </c>
      <c r="RXU15">
        <f>'Civil Works'!RXU230</f>
        <v>0</v>
      </c>
      <c r="RXV15">
        <f>'Civil Works'!RXV230</f>
        <v>0</v>
      </c>
      <c r="RXW15">
        <f>'Civil Works'!RXW230</f>
        <v>0</v>
      </c>
      <c r="RXX15">
        <f>'Civil Works'!RXX230</f>
        <v>0</v>
      </c>
      <c r="RXY15">
        <f>'Civil Works'!RXY230</f>
        <v>0</v>
      </c>
      <c r="RXZ15">
        <f>'Civil Works'!RXZ230</f>
        <v>0</v>
      </c>
      <c r="RYA15">
        <f>'Civil Works'!RYA230</f>
        <v>0</v>
      </c>
      <c r="RYB15">
        <f>'Civil Works'!RYB230</f>
        <v>0</v>
      </c>
      <c r="RYC15">
        <f>'Civil Works'!RYC230</f>
        <v>0</v>
      </c>
      <c r="RYD15">
        <f>'Civil Works'!RYD230</f>
        <v>0</v>
      </c>
      <c r="RYE15">
        <f>'Civil Works'!RYE230</f>
        <v>0</v>
      </c>
      <c r="RYF15">
        <f>'Civil Works'!RYF230</f>
        <v>0</v>
      </c>
      <c r="RYG15">
        <f>'Civil Works'!RYG230</f>
        <v>0</v>
      </c>
      <c r="RYH15">
        <f>'Civil Works'!RYH230</f>
        <v>0</v>
      </c>
      <c r="RYI15">
        <f>'Civil Works'!RYI230</f>
        <v>0</v>
      </c>
      <c r="RYJ15">
        <f>'Civil Works'!RYJ230</f>
        <v>0</v>
      </c>
      <c r="RYK15">
        <f>'Civil Works'!RYK230</f>
        <v>0</v>
      </c>
      <c r="RYL15">
        <f>'Civil Works'!RYL230</f>
        <v>0</v>
      </c>
      <c r="RYM15">
        <f>'Civil Works'!RYM230</f>
        <v>0</v>
      </c>
      <c r="RYN15">
        <f>'Civil Works'!RYN230</f>
        <v>0</v>
      </c>
      <c r="RYO15">
        <f>'Civil Works'!RYO230</f>
        <v>0</v>
      </c>
      <c r="RYP15">
        <f>'Civil Works'!RYP230</f>
        <v>0</v>
      </c>
      <c r="RYQ15">
        <f>'Civil Works'!RYQ230</f>
        <v>0</v>
      </c>
      <c r="RYR15">
        <f>'Civil Works'!RYR230</f>
        <v>0</v>
      </c>
      <c r="RYS15">
        <f>'Civil Works'!RYS230</f>
        <v>0</v>
      </c>
      <c r="RYT15">
        <f>'Civil Works'!RYT230</f>
        <v>0</v>
      </c>
      <c r="RYU15">
        <f>'Civil Works'!RYU230</f>
        <v>0</v>
      </c>
      <c r="RYV15">
        <f>'Civil Works'!RYV230</f>
        <v>0</v>
      </c>
      <c r="RYW15">
        <f>'Civil Works'!RYW230</f>
        <v>0</v>
      </c>
      <c r="RYX15">
        <f>'Civil Works'!RYX230</f>
        <v>0</v>
      </c>
      <c r="RYY15">
        <f>'Civil Works'!RYY230</f>
        <v>0</v>
      </c>
      <c r="RYZ15">
        <f>'Civil Works'!RYZ230</f>
        <v>0</v>
      </c>
      <c r="RZA15">
        <f>'Civil Works'!RZA230</f>
        <v>0</v>
      </c>
      <c r="RZB15">
        <f>'Civil Works'!RZB230</f>
        <v>0</v>
      </c>
      <c r="RZC15">
        <f>'Civil Works'!RZC230</f>
        <v>0</v>
      </c>
      <c r="RZD15">
        <f>'Civil Works'!RZD230</f>
        <v>0</v>
      </c>
      <c r="RZE15">
        <f>'Civil Works'!RZE230</f>
        <v>0</v>
      </c>
      <c r="RZF15">
        <f>'Civil Works'!RZF230</f>
        <v>0</v>
      </c>
      <c r="RZG15">
        <f>'Civil Works'!RZG230</f>
        <v>0</v>
      </c>
      <c r="RZH15">
        <f>'Civil Works'!RZH230</f>
        <v>0</v>
      </c>
      <c r="RZI15">
        <f>'Civil Works'!RZI230</f>
        <v>0</v>
      </c>
      <c r="RZJ15">
        <f>'Civil Works'!RZJ230</f>
        <v>0</v>
      </c>
      <c r="RZK15">
        <f>'Civil Works'!RZK230</f>
        <v>0</v>
      </c>
      <c r="RZL15">
        <f>'Civil Works'!RZL230</f>
        <v>0</v>
      </c>
      <c r="RZM15">
        <f>'Civil Works'!RZM230</f>
        <v>0</v>
      </c>
      <c r="RZN15">
        <f>'Civil Works'!RZN230</f>
        <v>0</v>
      </c>
      <c r="RZO15">
        <f>'Civil Works'!RZO230</f>
        <v>0</v>
      </c>
      <c r="RZP15">
        <f>'Civil Works'!RZP230</f>
        <v>0</v>
      </c>
      <c r="RZQ15">
        <f>'Civil Works'!RZQ230</f>
        <v>0</v>
      </c>
      <c r="RZR15">
        <f>'Civil Works'!RZR230</f>
        <v>0</v>
      </c>
      <c r="RZS15">
        <f>'Civil Works'!RZS230</f>
        <v>0</v>
      </c>
      <c r="RZT15">
        <f>'Civil Works'!RZT230</f>
        <v>0</v>
      </c>
      <c r="RZU15">
        <f>'Civil Works'!RZU230</f>
        <v>0</v>
      </c>
      <c r="RZV15">
        <f>'Civil Works'!RZV230</f>
        <v>0</v>
      </c>
      <c r="RZW15">
        <f>'Civil Works'!RZW230</f>
        <v>0</v>
      </c>
      <c r="RZX15">
        <f>'Civil Works'!RZX230</f>
        <v>0</v>
      </c>
      <c r="RZY15">
        <f>'Civil Works'!RZY230</f>
        <v>0</v>
      </c>
      <c r="RZZ15">
        <f>'Civil Works'!RZZ230</f>
        <v>0</v>
      </c>
      <c r="SAA15">
        <f>'Civil Works'!SAA230</f>
        <v>0</v>
      </c>
      <c r="SAB15">
        <f>'Civil Works'!SAB230</f>
        <v>0</v>
      </c>
      <c r="SAC15">
        <f>'Civil Works'!SAC230</f>
        <v>0</v>
      </c>
      <c r="SAD15">
        <f>'Civil Works'!SAD230</f>
        <v>0</v>
      </c>
      <c r="SAE15">
        <f>'Civil Works'!SAE230</f>
        <v>0</v>
      </c>
      <c r="SAF15">
        <f>'Civil Works'!SAF230</f>
        <v>0</v>
      </c>
      <c r="SAG15">
        <f>'Civil Works'!SAG230</f>
        <v>0</v>
      </c>
      <c r="SAH15">
        <f>'Civil Works'!SAH230</f>
        <v>0</v>
      </c>
      <c r="SAI15">
        <f>'Civil Works'!SAI230</f>
        <v>0</v>
      </c>
      <c r="SAJ15">
        <f>'Civil Works'!SAJ230</f>
        <v>0</v>
      </c>
      <c r="SAK15">
        <f>'Civil Works'!SAK230</f>
        <v>0</v>
      </c>
      <c r="SAL15">
        <f>'Civil Works'!SAL230</f>
        <v>0</v>
      </c>
      <c r="SAM15">
        <f>'Civil Works'!SAM230</f>
        <v>0</v>
      </c>
      <c r="SAN15">
        <f>'Civil Works'!SAN230</f>
        <v>0</v>
      </c>
      <c r="SAO15">
        <f>'Civil Works'!SAO230</f>
        <v>0</v>
      </c>
      <c r="SAP15">
        <f>'Civil Works'!SAP230</f>
        <v>0</v>
      </c>
      <c r="SAQ15">
        <f>'Civil Works'!SAQ230</f>
        <v>0</v>
      </c>
      <c r="SAR15">
        <f>'Civil Works'!SAR230</f>
        <v>0</v>
      </c>
      <c r="SAS15">
        <f>'Civil Works'!SAS230</f>
        <v>0</v>
      </c>
      <c r="SAT15">
        <f>'Civil Works'!SAT230</f>
        <v>0</v>
      </c>
      <c r="SAU15">
        <f>'Civil Works'!SAU230</f>
        <v>0</v>
      </c>
      <c r="SAV15">
        <f>'Civil Works'!SAV230</f>
        <v>0</v>
      </c>
      <c r="SAW15">
        <f>'Civil Works'!SAW230</f>
        <v>0</v>
      </c>
      <c r="SAX15">
        <f>'Civil Works'!SAX230</f>
        <v>0</v>
      </c>
      <c r="SAY15">
        <f>'Civil Works'!SAY230</f>
        <v>0</v>
      </c>
      <c r="SAZ15">
        <f>'Civil Works'!SAZ230</f>
        <v>0</v>
      </c>
      <c r="SBA15">
        <f>'Civil Works'!SBA230</f>
        <v>0</v>
      </c>
      <c r="SBB15">
        <f>'Civil Works'!SBB230</f>
        <v>0</v>
      </c>
      <c r="SBC15">
        <f>'Civil Works'!SBC230</f>
        <v>0</v>
      </c>
      <c r="SBD15">
        <f>'Civil Works'!SBD230</f>
        <v>0</v>
      </c>
      <c r="SBE15">
        <f>'Civil Works'!SBE230</f>
        <v>0</v>
      </c>
      <c r="SBF15">
        <f>'Civil Works'!SBF230</f>
        <v>0</v>
      </c>
      <c r="SBG15">
        <f>'Civil Works'!SBG230</f>
        <v>0</v>
      </c>
      <c r="SBH15">
        <f>'Civil Works'!SBH230</f>
        <v>0</v>
      </c>
      <c r="SBI15">
        <f>'Civil Works'!SBI230</f>
        <v>0</v>
      </c>
      <c r="SBJ15">
        <f>'Civil Works'!SBJ230</f>
        <v>0</v>
      </c>
      <c r="SBK15">
        <f>'Civil Works'!SBK230</f>
        <v>0</v>
      </c>
      <c r="SBL15">
        <f>'Civil Works'!SBL230</f>
        <v>0</v>
      </c>
      <c r="SBM15">
        <f>'Civil Works'!SBM230</f>
        <v>0</v>
      </c>
      <c r="SBN15">
        <f>'Civil Works'!SBN230</f>
        <v>0</v>
      </c>
      <c r="SBO15">
        <f>'Civil Works'!SBO230</f>
        <v>0</v>
      </c>
      <c r="SBP15">
        <f>'Civil Works'!SBP230</f>
        <v>0</v>
      </c>
      <c r="SBQ15">
        <f>'Civil Works'!SBQ230</f>
        <v>0</v>
      </c>
      <c r="SBR15">
        <f>'Civil Works'!SBR230</f>
        <v>0</v>
      </c>
      <c r="SBS15">
        <f>'Civil Works'!SBS230</f>
        <v>0</v>
      </c>
      <c r="SBT15">
        <f>'Civil Works'!SBT230</f>
        <v>0</v>
      </c>
      <c r="SBU15">
        <f>'Civil Works'!SBU230</f>
        <v>0</v>
      </c>
      <c r="SBV15">
        <f>'Civil Works'!SBV230</f>
        <v>0</v>
      </c>
      <c r="SBW15">
        <f>'Civil Works'!SBW230</f>
        <v>0</v>
      </c>
      <c r="SBX15">
        <f>'Civil Works'!SBX230</f>
        <v>0</v>
      </c>
      <c r="SBY15">
        <f>'Civil Works'!SBY230</f>
        <v>0</v>
      </c>
      <c r="SBZ15">
        <f>'Civil Works'!SBZ230</f>
        <v>0</v>
      </c>
      <c r="SCA15">
        <f>'Civil Works'!SCA230</f>
        <v>0</v>
      </c>
      <c r="SCB15">
        <f>'Civil Works'!SCB230</f>
        <v>0</v>
      </c>
      <c r="SCC15">
        <f>'Civil Works'!SCC230</f>
        <v>0</v>
      </c>
      <c r="SCD15">
        <f>'Civil Works'!SCD230</f>
        <v>0</v>
      </c>
      <c r="SCE15">
        <f>'Civil Works'!SCE230</f>
        <v>0</v>
      </c>
      <c r="SCF15">
        <f>'Civil Works'!SCF230</f>
        <v>0</v>
      </c>
      <c r="SCG15">
        <f>'Civil Works'!SCG230</f>
        <v>0</v>
      </c>
      <c r="SCH15">
        <f>'Civil Works'!SCH230</f>
        <v>0</v>
      </c>
      <c r="SCI15">
        <f>'Civil Works'!SCI230</f>
        <v>0</v>
      </c>
      <c r="SCJ15">
        <f>'Civil Works'!SCJ230</f>
        <v>0</v>
      </c>
      <c r="SCK15">
        <f>'Civil Works'!SCK230</f>
        <v>0</v>
      </c>
      <c r="SCL15">
        <f>'Civil Works'!SCL230</f>
        <v>0</v>
      </c>
      <c r="SCM15">
        <f>'Civil Works'!SCM230</f>
        <v>0</v>
      </c>
      <c r="SCN15">
        <f>'Civil Works'!SCN230</f>
        <v>0</v>
      </c>
      <c r="SCO15">
        <f>'Civil Works'!SCO230</f>
        <v>0</v>
      </c>
      <c r="SCP15">
        <f>'Civil Works'!SCP230</f>
        <v>0</v>
      </c>
      <c r="SCQ15">
        <f>'Civil Works'!SCQ230</f>
        <v>0</v>
      </c>
      <c r="SCR15">
        <f>'Civil Works'!SCR230</f>
        <v>0</v>
      </c>
      <c r="SCS15">
        <f>'Civil Works'!SCS230</f>
        <v>0</v>
      </c>
      <c r="SCT15">
        <f>'Civil Works'!SCT230</f>
        <v>0</v>
      </c>
      <c r="SCU15">
        <f>'Civil Works'!SCU230</f>
        <v>0</v>
      </c>
      <c r="SCV15">
        <f>'Civil Works'!SCV230</f>
        <v>0</v>
      </c>
      <c r="SCW15">
        <f>'Civil Works'!SCW230</f>
        <v>0</v>
      </c>
      <c r="SCX15">
        <f>'Civil Works'!SCX230</f>
        <v>0</v>
      </c>
      <c r="SCY15">
        <f>'Civil Works'!SCY230</f>
        <v>0</v>
      </c>
      <c r="SCZ15">
        <f>'Civil Works'!SCZ230</f>
        <v>0</v>
      </c>
      <c r="SDA15">
        <f>'Civil Works'!SDA230</f>
        <v>0</v>
      </c>
      <c r="SDB15">
        <f>'Civil Works'!SDB230</f>
        <v>0</v>
      </c>
      <c r="SDC15">
        <f>'Civil Works'!SDC230</f>
        <v>0</v>
      </c>
      <c r="SDD15">
        <f>'Civil Works'!SDD230</f>
        <v>0</v>
      </c>
      <c r="SDE15">
        <f>'Civil Works'!SDE230</f>
        <v>0</v>
      </c>
      <c r="SDF15">
        <f>'Civil Works'!SDF230</f>
        <v>0</v>
      </c>
      <c r="SDG15">
        <f>'Civil Works'!SDG230</f>
        <v>0</v>
      </c>
      <c r="SDH15">
        <f>'Civil Works'!SDH230</f>
        <v>0</v>
      </c>
      <c r="SDI15">
        <f>'Civil Works'!SDI230</f>
        <v>0</v>
      </c>
      <c r="SDJ15">
        <f>'Civil Works'!SDJ230</f>
        <v>0</v>
      </c>
      <c r="SDK15">
        <f>'Civil Works'!SDK230</f>
        <v>0</v>
      </c>
      <c r="SDL15">
        <f>'Civil Works'!SDL230</f>
        <v>0</v>
      </c>
      <c r="SDM15">
        <f>'Civil Works'!SDM230</f>
        <v>0</v>
      </c>
      <c r="SDN15">
        <f>'Civil Works'!SDN230</f>
        <v>0</v>
      </c>
      <c r="SDO15">
        <f>'Civil Works'!SDO230</f>
        <v>0</v>
      </c>
      <c r="SDP15">
        <f>'Civil Works'!SDP230</f>
        <v>0</v>
      </c>
      <c r="SDQ15">
        <f>'Civil Works'!SDQ230</f>
        <v>0</v>
      </c>
      <c r="SDR15">
        <f>'Civil Works'!SDR230</f>
        <v>0</v>
      </c>
      <c r="SDS15">
        <f>'Civil Works'!SDS230</f>
        <v>0</v>
      </c>
      <c r="SDT15">
        <f>'Civil Works'!SDT230</f>
        <v>0</v>
      </c>
      <c r="SDU15">
        <f>'Civil Works'!SDU230</f>
        <v>0</v>
      </c>
      <c r="SDV15">
        <f>'Civil Works'!SDV230</f>
        <v>0</v>
      </c>
      <c r="SDW15">
        <f>'Civil Works'!SDW230</f>
        <v>0</v>
      </c>
      <c r="SDX15">
        <f>'Civil Works'!SDX230</f>
        <v>0</v>
      </c>
      <c r="SDY15">
        <f>'Civil Works'!SDY230</f>
        <v>0</v>
      </c>
      <c r="SDZ15">
        <f>'Civil Works'!SDZ230</f>
        <v>0</v>
      </c>
      <c r="SEA15">
        <f>'Civil Works'!SEA230</f>
        <v>0</v>
      </c>
      <c r="SEB15">
        <f>'Civil Works'!SEB230</f>
        <v>0</v>
      </c>
      <c r="SEC15">
        <f>'Civil Works'!SEC230</f>
        <v>0</v>
      </c>
      <c r="SED15">
        <f>'Civil Works'!SED230</f>
        <v>0</v>
      </c>
      <c r="SEE15">
        <f>'Civil Works'!SEE230</f>
        <v>0</v>
      </c>
      <c r="SEF15">
        <f>'Civil Works'!SEF230</f>
        <v>0</v>
      </c>
      <c r="SEG15">
        <f>'Civil Works'!SEG230</f>
        <v>0</v>
      </c>
      <c r="SEH15">
        <f>'Civil Works'!SEH230</f>
        <v>0</v>
      </c>
      <c r="SEI15">
        <f>'Civil Works'!SEI230</f>
        <v>0</v>
      </c>
      <c r="SEJ15">
        <f>'Civil Works'!SEJ230</f>
        <v>0</v>
      </c>
      <c r="SEK15">
        <f>'Civil Works'!SEK230</f>
        <v>0</v>
      </c>
      <c r="SEL15">
        <f>'Civil Works'!SEL230</f>
        <v>0</v>
      </c>
      <c r="SEM15">
        <f>'Civil Works'!SEM230</f>
        <v>0</v>
      </c>
      <c r="SEN15">
        <f>'Civil Works'!SEN230</f>
        <v>0</v>
      </c>
      <c r="SEO15">
        <f>'Civil Works'!SEO230</f>
        <v>0</v>
      </c>
      <c r="SEP15">
        <f>'Civil Works'!SEP230</f>
        <v>0</v>
      </c>
      <c r="SEQ15">
        <f>'Civil Works'!SEQ230</f>
        <v>0</v>
      </c>
      <c r="SER15">
        <f>'Civil Works'!SER230</f>
        <v>0</v>
      </c>
      <c r="SES15">
        <f>'Civil Works'!SES230</f>
        <v>0</v>
      </c>
      <c r="SET15">
        <f>'Civil Works'!SET230</f>
        <v>0</v>
      </c>
      <c r="SEU15">
        <f>'Civil Works'!SEU230</f>
        <v>0</v>
      </c>
      <c r="SEV15">
        <f>'Civil Works'!SEV230</f>
        <v>0</v>
      </c>
      <c r="SEW15">
        <f>'Civil Works'!SEW230</f>
        <v>0</v>
      </c>
      <c r="SEX15">
        <f>'Civil Works'!SEX230</f>
        <v>0</v>
      </c>
      <c r="SEY15">
        <f>'Civil Works'!SEY230</f>
        <v>0</v>
      </c>
      <c r="SEZ15">
        <f>'Civil Works'!SEZ230</f>
        <v>0</v>
      </c>
      <c r="SFA15">
        <f>'Civil Works'!SFA230</f>
        <v>0</v>
      </c>
      <c r="SFB15">
        <f>'Civil Works'!SFB230</f>
        <v>0</v>
      </c>
      <c r="SFC15">
        <f>'Civil Works'!SFC230</f>
        <v>0</v>
      </c>
      <c r="SFD15">
        <f>'Civil Works'!SFD230</f>
        <v>0</v>
      </c>
      <c r="SFE15">
        <f>'Civil Works'!SFE230</f>
        <v>0</v>
      </c>
      <c r="SFF15">
        <f>'Civil Works'!SFF230</f>
        <v>0</v>
      </c>
      <c r="SFG15">
        <f>'Civil Works'!SFG230</f>
        <v>0</v>
      </c>
      <c r="SFH15">
        <f>'Civil Works'!SFH230</f>
        <v>0</v>
      </c>
      <c r="SFI15">
        <f>'Civil Works'!SFI230</f>
        <v>0</v>
      </c>
      <c r="SFJ15">
        <f>'Civil Works'!SFJ230</f>
        <v>0</v>
      </c>
      <c r="SFK15">
        <f>'Civil Works'!SFK230</f>
        <v>0</v>
      </c>
      <c r="SFL15">
        <f>'Civil Works'!SFL230</f>
        <v>0</v>
      </c>
      <c r="SFM15">
        <f>'Civil Works'!SFM230</f>
        <v>0</v>
      </c>
      <c r="SFN15">
        <f>'Civil Works'!SFN230</f>
        <v>0</v>
      </c>
      <c r="SFO15">
        <f>'Civil Works'!SFO230</f>
        <v>0</v>
      </c>
      <c r="SFP15">
        <f>'Civil Works'!SFP230</f>
        <v>0</v>
      </c>
      <c r="SFQ15">
        <f>'Civil Works'!SFQ230</f>
        <v>0</v>
      </c>
      <c r="SFR15">
        <f>'Civil Works'!SFR230</f>
        <v>0</v>
      </c>
      <c r="SFS15">
        <f>'Civil Works'!SFS230</f>
        <v>0</v>
      </c>
      <c r="SFT15">
        <f>'Civil Works'!SFT230</f>
        <v>0</v>
      </c>
      <c r="SFU15">
        <f>'Civil Works'!SFU230</f>
        <v>0</v>
      </c>
      <c r="SFV15">
        <f>'Civil Works'!SFV230</f>
        <v>0</v>
      </c>
      <c r="SFW15">
        <f>'Civil Works'!SFW230</f>
        <v>0</v>
      </c>
      <c r="SFX15">
        <f>'Civil Works'!SFX230</f>
        <v>0</v>
      </c>
      <c r="SFY15">
        <f>'Civil Works'!SFY230</f>
        <v>0</v>
      </c>
      <c r="SFZ15">
        <f>'Civil Works'!SFZ230</f>
        <v>0</v>
      </c>
      <c r="SGA15">
        <f>'Civil Works'!SGA230</f>
        <v>0</v>
      </c>
      <c r="SGB15">
        <f>'Civil Works'!SGB230</f>
        <v>0</v>
      </c>
      <c r="SGC15">
        <f>'Civil Works'!SGC230</f>
        <v>0</v>
      </c>
      <c r="SGD15">
        <f>'Civil Works'!SGD230</f>
        <v>0</v>
      </c>
      <c r="SGE15">
        <f>'Civil Works'!SGE230</f>
        <v>0</v>
      </c>
      <c r="SGF15">
        <f>'Civil Works'!SGF230</f>
        <v>0</v>
      </c>
      <c r="SGG15">
        <f>'Civil Works'!SGG230</f>
        <v>0</v>
      </c>
      <c r="SGH15">
        <f>'Civil Works'!SGH230</f>
        <v>0</v>
      </c>
      <c r="SGI15">
        <f>'Civil Works'!SGI230</f>
        <v>0</v>
      </c>
      <c r="SGJ15">
        <f>'Civil Works'!SGJ230</f>
        <v>0</v>
      </c>
      <c r="SGK15">
        <f>'Civil Works'!SGK230</f>
        <v>0</v>
      </c>
      <c r="SGL15">
        <f>'Civil Works'!SGL230</f>
        <v>0</v>
      </c>
      <c r="SGM15">
        <f>'Civil Works'!SGM230</f>
        <v>0</v>
      </c>
      <c r="SGN15">
        <f>'Civil Works'!SGN230</f>
        <v>0</v>
      </c>
      <c r="SGO15">
        <f>'Civil Works'!SGO230</f>
        <v>0</v>
      </c>
      <c r="SGP15">
        <f>'Civil Works'!SGP230</f>
        <v>0</v>
      </c>
      <c r="SGQ15">
        <f>'Civil Works'!SGQ230</f>
        <v>0</v>
      </c>
      <c r="SGR15">
        <f>'Civil Works'!SGR230</f>
        <v>0</v>
      </c>
      <c r="SGS15">
        <f>'Civil Works'!SGS230</f>
        <v>0</v>
      </c>
      <c r="SGT15">
        <f>'Civil Works'!SGT230</f>
        <v>0</v>
      </c>
      <c r="SGU15">
        <f>'Civil Works'!SGU230</f>
        <v>0</v>
      </c>
      <c r="SGV15">
        <f>'Civil Works'!SGV230</f>
        <v>0</v>
      </c>
      <c r="SGW15">
        <f>'Civil Works'!SGW230</f>
        <v>0</v>
      </c>
      <c r="SGX15">
        <f>'Civil Works'!SGX230</f>
        <v>0</v>
      </c>
      <c r="SGY15">
        <f>'Civil Works'!SGY230</f>
        <v>0</v>
      </c>
      <c r="SGZ15">
        <f>'Civil Works'!SGZ230</f>
        <v>0</v>
      </c>
      <c r="SHA15">
        <f>'Civil Works'!SHA230</f>
        <v>0</v>
      </c>
      <c r="SHB15">
        <f>'Civil Works'!SHB230</f>
        <v>0</v>
      </c>
      <c r="SHC15">
        <f>'Civil Works'!SHC230</f>
        <v>0</v>
      </c>
      <c r="SHD15">
        <f>'Civil Works'!SHD230</f>
        <v>0</v>
      </c>
      <c r="SHE15">
        <f>'Civil Works'!SHE230</f>
        <v>0</v>
      </c>
      <c r="SHF15">
        <f>'Civil Works'!SHF230</f>
        <v>0</v>
      </c>
      <c r="SHG15">
        <f>'Civil Works'!SHG230</f>
        <v>0</v>
      </c>
      <c r="SHH15">
        <f>'Civil Works'!SHH230</f>
        <v>0</v>
      </c>
      <c r="SHI15">
        <f>'Civil Works'!SHI230</f>
        <v>0</v>
      </c>
      <c r="SHJ15">
        <f>'Civil Works'!SHJ230</f>
        <v>0</v>
      </c>
      <c r="SHK15">
        <f>'Civil Works'!SHK230</f>
        <v>0</v>
      </c>
      <c r="SHL15">
        <f>'Civil Works'!SHL230</f>
        <v>0</v>
      </c>
      <c r="SHM15">
        <f>'Civil Works'!SHM230</f>
        <v>0</v>
      </c>
      <c r="SHN15">
        <f>'Civil Works'!SHN230</f>
        <v>0</v>
      </c>
      <c r="SHO15">
        <f>'Civil Works'!SHO230</f>
        <v>0</v>
      </c>
      <c r="SHP15">
        <f>'Civil Works'!SHP230</f>
        <v>0</v>
      </c>
      <c r="SHQ15">
        <f>'Civil Works'!SHQ230</f>
        <v>0</v>
      </c>
      <c r="SHR15">
        <f>'Civil Works'!SHR230</f>
        <v>0</v>
      </c>
      <c r="SHS15">
        <f>'Civil Works'!SHS230</f>
        <v>0</v>
      </c>
      <c r="SHT15">
        <f>'Civil Works'!SHT230</f>
        <v>0</v>
      </c>
      <c r="SHU15">
        <f>'Civil Works'!SHU230</f>
        <v>0</v>
      </c>
      <c r="SHV15">
        <f>'Civil Works'!SHV230</f>
        <v>0</v>
      </c>
      <c r="SHW15">
        <f>'Civil Works'!SHW230</f>
        <v>0</v>
      </c>
      <c r="SHX15">
        <f>'Civil Works'!SHX230</f>
        <v>0</v>
      </c>
      <c r="SHY15">
        <f>'Civil Works'!SHY230</f>
        <v>0</v>
      </c>
      <c r="SHZ15">
        <f>'Civil Works'!SHZ230</f>
        <v>0</v>
      </c>
      <c r="SIA15">
        <f>'Civil Works'!SIA230</f>
        <v>0</v>
      </c>
      <c r="SIB15">
        <f>'Civil Works'!SIB230</f>
        <v>0</v>
      </c>
      <c r="SIC15">
        <f>'Civil Works'!SIC230</f>
        <v>0</v>
      </c>
      <c r="SID15">
        <f>'Civil Works'!SID230</f>
        <v>0</v>
      </c>
      <c r="SIE15">
        <f>'Civil Works'!SIE230</f>
        <v>0</v>
      </c>
      <c r="SIF15">
        <f>'Civil Works'!SIF230</f>
        <v>0</v>
      </c>
      <c r="SIG15">
        <f>'Civil Works'!SIG230</f>
        <v>0</v>
      </c>
      <c r="SIH15">
        <f>'Civil Works'!SIH230</f>
        <v>0</v>
      </c>
      <c r="SII15">
        <f>'Civil Works'!SII230</f>
        <v>0</v>
      </c>
      <c r="SIJ15">
        <f>'Civil Works'!SIJ230</f>
        <v>0</v>
      </c>
      <c r="SIK15">
        <f>'Civil Works'!SIK230</f>
        <v>0</v>
      </c>
      <c r="SIL15">
        <f>'Civil Works'!SIL230</f>
        <v>0</v>
      </c>
      <c r="SIM15">
        <f>'Civil Works'!SIM230</f>
        <v>0</v>
      </c>
      <c r="SIN15">
        <f>'Civil Works'!SIN230</f>
        <v>0</v>
      </c>
      <c r="SIO15">
        <f>'Civil Works'!SIO230</f>
        <v>0</v>
      </c>
      <c r="SIP15">
        <f>'Civil Works'!SIP230</f>
        <v>0</v>
      </c>
      <c r="SIQ15">
        <f>'Civil Works'!SIQ230</f>
        <v>0</v>
      </c>
      <c r="SIR15">
        <f>'Civil Works'!SIR230</f>
        <v>0</v>
      </c>
      <c r="SIS15">
        <f>'Civil Works'!SIS230</f>
        <v>0</v>
      </c>
      <c r="SIT15">
        <f>'Civil Works'!SIT230</f>
        <v>0</v>
      </c>
      <c r="SIU15">
        <f>'Civil Works'!SIU230</f>
        <v>0</v>
      </c>
      <c r="SIV15">
        <f>'Civil Works'!SIV230</f>
        <v>0</v>
      </c>
      <c r="SIW15">
        <f>'Civil Works'!SIW230</f>
        <v>0</v>
      </c>
      <c r="SIX15">
        <f>'Civil Works'!SIX230</f>
        <v>0</v>
      </c>
      <c r="SIY15">
        <f>'Civil Works'!SIY230</f>
        <v>0</v>
      </c>
      <c r="SIZ15">
        <f>'Civil Works'!SIZ230</f>
        <v>0</v>
      </c>
      <c r="SJA15">
        <f>'Civil Works'!SJA230</f>
        <v>0</v>
      </c>
      <c r="SJB15">
        <f>'Civil Works'!SJB230</f>
        <v>0</v>
      </c>
      <c r="SJC15">
        <f>'Civil Works'!SJC230</f>
        <v>0</v>
      </c>
      <c r="SJD15">
        <f>'Civil Works'!SJD230</f>
        <v>0</v>
      </c>
      <c r="SJE15">
        <f>'Civil Works'!SJE230</f>
        <v>0</v>
      </c>
      <c r="SJF15">
        <f>'Civil Works'!SJF230</f>
        <v>0</v>
      </c>
      <c r="SJG15">
        <f>'Civil Works'!SJG230</f>
        <v>0</v>
      </c>
      <c r="SJH15">
        <f>'Civil Works'!SJH230</f>
        <v>0</v>
      </c>
      <c r="SJI15">
        <f>'Civil Works'!SJI230</f>
        <v>0</v>
      </c>
      <c r="SJJ15">
        <f>'Civil Works'!SJJ230</f>
        <v>0</v>
      </c>
      <c r="SJK15">
        <f>'Civil Works'!SJK230</f>
        <v>0</v>
      </c>
      <c r="SJL15">
        <f>'Civil Works'!SJL230</f>
        <v>0</v>
      </c>
      <c r="SJM15">
        <f>'Civil Works'!SJM230</f>
        <v>0</v>
      </c>
      <c r="SJN15">
        <f>'Civil Works'!SJN230</f>
        <v>0</v>
      </c>
      <c r="SJO15">
        <f>'Civil Works'!SJO230</f>
        <v>0</v>
      </c>
      <c r="SJP15">
        <f>'Civil Works'!SJP230</f>
        <v>0</v>
      </c>
      <c r="SJQ15">
        <f>'Civil Works'!SJQ230</f>
        <v>0</v>
      </c>
      <c r="SJR15">
        <f>'Civil Works'!SJR230</f>
        <v>0</v>
      </c>
      <c r="SJS15">
        <f>'Civil Works'!SJS230</f>
        <v>0</v>
      </c>
      <c r="SJT15">
        <f>'Civil Works'!SJT230</f>
        <v>0</v>
      </c>
      <c r="SJU15">
        <f>'Civil Works'!SJU230</f>
        <v>0</v>
      </c>
      <c r="SJV15">
        <f>'Civil Works'!SJV230</f>
        <v>0</v>
      </c>
      <c r="SJW15">
        <f>'Civil Works'!SJW230</f>
        <v>0</v>
      </c>
      <c r="SJX15">
        <f>'Civil Works'!SJX230</f>
        <v>0</v>
      </c>
      <c r="SJY15">
        <f>'Civil Works'!SJY230</f>
        <v>0</v>
      </c>
      <c r="SJZ15">
        <f>'Civil Works'!SJZ230</f>
        <v>0</v>
      </c>
      <c r="SKA15">
        <f>'Civil Works'!SKA230</f>
        <v>0</v>
      </c>
      <c r="SKB15">
        <f>'Civil Works'!SKB230</f>
        <v>0</v>
      </c>
      <c r="SKC15">
        <f>'Civil Works'!SKC230</f>
        <v>0</v>
      </c>
      <c r="SKD15">
        <f>'Civil Works'!SKD230</f>
        <v>0</v>
      </c>
      <c r="SKE15">
        <f>'Civil Works'!SKE230</f>
        <v>0</v>
      </c>
      <c r="SKF15">
        <f>'Civil Works'!SKF230</f>
        <v>0</v>
      </c>
      <c r="SKG15">
        <f>'Civil Works'!SKG230</f>
        <v>0</v>
      </c>
      <c r="SKH15">
        <f>'Civil Works'!SKH230</f>
        <v>0</v>
      </c>
      <c r="SKI15">
        <f>'Civil Works'!SKI230</f>
        <v>0</v>
      </c>
      <c r="SKJ15">
        <f>'Civil Works'!SKJ230</f>
        <v>0</v>
      </c>
      <c r="SKK15">
        <f>'Civil Works'!SKK230</f>
        <v>0</v>
      </c>
      <c r="SKL15">
        <f>'Civil Works'!SKL230</f>
        <v>0</v>
      </c>
      <c r="SKM15">
        <f>'Civil Works'!SKM230</f>
        <v>0</v>
      </c>
      <c r="SKN15">
        <f>'Civil Works'!SKN230</f>
        <v>0</v>
      </c>
      <c r="SKO15">
        <f>'Civil Works'!SKO230</f>
        <v>0</v>
      </c>
      <c r="SKP15">
        <f>'Civil Works'!SKP230</f>
        <v>0</v>
      </c>
      <c r="SKQ15">
        <f>'Civil Works'!SKQ230</f>
        <v>0</v>
      </c>
      <c r="SKR15">
        <f>'Civil Works'!SKR230</f>
        <v>0</v>
      </c>
      <c r="SKS15">
        <f>'Civil Works'!SKS230</f>
        <v>0</v>
      </c>
      <c r="SKT15">
        <f>'Civil Works'!SKT230</f>
        <v>0</v>
      </c>
      <c r="SKU15">
        <f>'Civil Works'!SKU230</f>
        <v>0</v>
      </c>
      <c r="SKV15">
        <f>'Civil Works'!SKV230</f>
        <v>0</v>
      </c>
      <c r="SKW15">
        <f>'Civil Works'!SKW230</f>
        <v>0</v>
      </c>
      <c r="SKX15">
        <f>'Civil Works'!SKX230</f>
        <v>0</v>
      </c>
      <c r="SKY15">
        <f>'Civil Works'!SKY230</f>
        <v>0</v>
      </c>
      <c r="SKZ15">
        <f>'Civil Works'!SKZ230</f>
        <v>0</v>
      </c>
      <c r="SLA15">
        <f>'Civil Works'!SLA230</f>
        <v>0</v>
      </c>
      <c r="SLB15">
        <f>'Civil Works'!SLB230</f>
        <v>0</v>
      </c>
      <c r="SLC15">
        <f>'Civil Works'!SLC230</f>
        <v>0</v>
      </c>
      <c r="SLD15">
        <f>'Civil Works'!SLD230</f>
        <v>0</v>
      </c>
      <c r="SLE15">
        <f>'Civil Works'!SLE230</f>
        <v>0</v>
      </c>
      <c r="SLF15">
        <f>'Civil Works'!SLF230</f>
        <v>0</v>
      </c>
      <c r="SLG15">
        <f>'Civil Works'!SLG230</f>
        <v>0</v>
      </c>
      <c r="SLH15">
        <f>'Civil Works'!SLH230</f>
        <v>0</v>
      </c>
      <c r="SLI15">
        <f>'Civil Works'!SLI230</f>
        <v>0</v>
      </c>
      <c r="SLJ15">
        <f>'Civil Works'!SLJ230</f>
        <v>0</v>
      </c>
      <c r="SLK15">
        <f>'Civil Works'!SLK230</f>
        <v>0</v>
      </c>
      <c r="SLL15">
        <f>'Civil Works'!SLL230</f>
        <v>0</v>
      </c>
      <c r="SLM15">
        <f>'Civil Works'!SLM230</f>
        <v>0</v>
      </c>
      <c r="SLN15">
        <f>'Civil Works'!SLN230</f>
        <v>0</v>
      </c>
      <c r="SLO15">
        <f>'Civil Works'!SLO230</f>
        <v>0</v>
      </c>
      <c r="SLP15">
        <f>'Civil Works'!SLP230</f>
        <v>0</v>
      </c>
      <c r="SLQ15">
        <f>'Civil Works'!SLQ230</f>
        <v>0</v>
      </c>
      <c r="SLR15">
        <f>'Civil Works'!SLR230</f>
        <v>0</v>
      </c>
      <c r="SLS15">
        <f>'Civil Works'!SLS230</f>
        <v>0</v>
      </c>
      <c r="SLT15">
        <f>'Civil Works'!SLT230</f>
        <v>0</v>
      </c>
      <c r="SLU15">
        <f>'Civil Works'!SLU230</f>
        <v>0</v>
      </c>
      <c r="SLV15">
        <f>'Civil Works'!SLV230</f>
        <v>0</v>
      </c>
      <c r="SLW15">
        <f>'Civil Works'!SLW230</f>
        <v>0</v>
      </c>
      <c r="SLX15">
        <f>'Civil Works'!SLX230</f>
        <v>0</v>
      </c>
      <c r="SLY15">
        <f>'Civil Works'!SLY230</f>
        <v>0</v>
      </c>
      <c r="SLZ15">
        <f>'Civil Works'!SLZ230</f>
        <v>0</v>
      </c>
      <c r="SMA15">
        <f>'Civil Works'!SMA230</f>
        <v>0</v>
      </c>
      <c r="SMB15">
        <f>'Civil Works'!SMB230</f>
        <v>0</v>
      </c>
      <c r="SMC15">
        <f>'Civil Works'!SMC230</f>
        <v>0</v>
      </c>
      <c r="SMD15">
        <f>'Civil Works'!SMD230</f>
        <v>0</v>
      </c>
      <c r="SME15">
        <f>'Civil Works'!SME230</f>
        <v>0</v>
      </c>
      <c r="SMF15">
        <f>'Civil Works'!SMF230</f>
        <v>0</v>
      </c>
      <c r="SMG15">
        <f>'Civil Works'!SMG230</f>
        <v>0</v>
      </c>
      <c r="SMH15">
        <f>'Civil Works'!SMH230</f>
        <v>0</v>
      </c>
      <c r="SMI15">
        <f>'Civil Works'!SMI230</f>
        <v>0</v>
      </c>
      <c r="SMJ15">
        <f>'Civil Works'!SMJ230</f>
        <v>0</v>
      </c>
      <c r="SMK15">
        <f>'Civil Works'!SMK230</f>
        <v>0</v>
      </c>
      <c r="SML15">
        <f>'Civil Works'!SML230</f>
        <v>0</v>
      </c>
      <c r="SMM15">
        <f>'Civil Works'!SMM230</f>
        <v>0</v>
      </c>
      <c r="SMN15">
        <f>'Civil Works'!SMN230</f>
        <v>0</v>
      </c>
      <c r="SMO15">
        <f>'Civil Works'!SMO230</f>
        <v>0</v>
      </c>
      <c r="SMP15">
        <f>'Civil Works'!SMP230</f>
        <v>0</v>
      </c>
      <c r="SMQ15">
        <f>'Civil Works'!SMQ230</f>
        <v>0</v>
      </c>
      <c r="SMR15">
        <f>'Civil Works'!SMR230</f>
        <v>0</v>
      </c>
      <c r="SMS15">
        <f>'Civil Works'!SMS230</f>
        <v>0</v>
      </c>
      <c r="SMT15">
        <f>'Civil Works'!SMT230</f>
        <v>0</v>
      </c>
      <c r="SMU15">
        <f>'Civil Works'!SMU230</f>
        <v>0</v>
      </c>
      <c r="SMV15">
        <f>'Civil Works'!SMV230</f>
        <v>0</v>
      </c>
      <c r="SMW15">
        <f>'Civil Works'!SMW230</f>
        <v>0</v>
      </c>
      <c r="SMX15">
        <f>'Civil Works'!SMX230</f>
        <v>0</v>
      </c>
      <c r="SMY15">
        <f>'Civil Works'!SMY230</f>
        <v>0</v>
      </c>
      <c r="SMZ15">
        <f>'Civil Works'!SMZ230</f>
        <v>0</v>
      </c>
      <c r="SNA15">
        <f>'Civil Works'!SNA230</f>
        <v>0</v>
      </c>
      <c r="SNB15">
        <f>'Civil Works'!SNB230</f>
        <v>0</v>
      </c>
      <c r="SNC15">
        <f>'Civil Works'!SNC230</f>
        <v>0</v>
      </c>
      <c r="SND15">
        <f>'Civil Works'!SND230</f>
        <v>0</v>
      </c>
      <c r="SNE15">
        <f>'Civil Works'!SNE230</f>
        <v>0</v>
      </c>
      <c r="SNF15">
        <f>'Civil Works'!SNF230</f>
        <v>0</v>
      </c>
      <c r="SNG15">
        <f>'Civil Works'!SNG230</f>
        <v>0</v>
      </c>
      <c r="SNH15">
        <f>'Civil Works'!SNH230</f>
        <v>0</v>
      </c>
      <c r="SNI15">
        <f>'Civil Works'!SNI230</f>
        <v>0</v>
      </c>
      <c r="SNJ15">
        <f>'Civil Works'!SNJ230</f>
        <v>0</v>
      </c>
      <c r="SNK15">
        <f>'Civil Works'!SNK230</f>
        <v>0</v>
      </c>
      <c r="SNL15">
        <f>'Civil Works'!SNL230</f>
        <v>0</v>
      </c>
      <c r="SNM15">
        <f>'Civil Works'!SNM230</f>
        <v>0</v>
      </c>
      <c r="SNN15">
        <f>'Civil Works'!SNN230</f>
        <v>0</v>
      </c>
      <c r="SNO15">
        <f>'Civil Works'!SNO230</f>
        <v>0</v>
      </c>
      <c r="SNP15">
        <f>'Civil Works'!SNP230</f>
        <v>0</v>
      </c>
      <c r="SNQ15">
        <f>'Civil Works'!SNQ230</f>
        <v>0</v>
      </c>
      <c r="SNR15">
        <f>'Civil Works'!SNR230</f>
        <v>0</v>
      </c>
      <c r="SNS15">
        <f>'Civil Works'!SNS230</f>
        <v>0</v>
      </c>
      <c r="SNT15">
        <f>'Civil Works'!SNT230</f>
        <v>0</v>
      </c>
      <c r="SNU15">
        <f>'Civil Works'!SNU230</f>
        <v>0</v>
      </c>
      <c r="SNV15">
        <f>'Civil Works'!SNV230</f>
        <v>0</v>
      </c>
      <c r="SNW15">
        <f>'Civil Works'!SNW230</f>
        <v>0</v>
      </c>
      <c r="SNX15">
        <f>'Civil Works'!SNX230</f>
        <v>0</v>
      </c>
      <c r="SNY15">
        <f>'Civil Works'!SNY230</f>
        <v>0</v>
      </c>
      <c r="SNZ15">
        <f>'Civil Works'!SNZ230</f>
        <v>0</v>
      </c>
      <c r="SOA15">
        <f>'Civil Works'!SOA230</f>
        <v>0</v>
      </c>
      <c r="SOB15">
        <f>'Civil Works'!SOB230</f>
        <v>0</v>
      </c>
      <c r="SOC15">
        <f>'Civil Works'!SOC230</f>
        <v>0</v>
      </c>
      <c r="SOD15">
        <f>'Civil Works'!SOD230</f>
        <v>0</v>
      </c>
      <c r="SOE15">
        <f>'Civil Works'!SOE230</f>
        <v>0</v>
      </c>
      <c r="SOF15">
        <f>'Civil Works'!SOF230</f>
        <v>0</v>
      </c>
      <c r="SOG15">
        <f>'Civil Works'!SOG230</f>
        <v>0</v>
      </c>
      <c r="SOH15">
        <f>'Civil Works'!SOH230</f>
        <v>0</v>
      </c>
      <c r="SOI15">
        <f>'Civil Works'!SOI230</f>
        <v>0</v>
      </c>
      <c r="SOJ15">
        <f>'Civil Works'!SOJ230</f>
        <v>0</v>
      </c>
      <c r="SOK15">
        <f>'Civil Works'!SOK230</f>
        <v>0</v>
      </c>
      <c r="SOL15">
        <f>'Civil Works'!SOL230</f>
        <v>0</v>
      </c>
      <c r="SOM15">
        <f>'Civil Works'!SOM230</f>
        <v>0</v>
      </c>
      <c r="SON15">
        <f>'Civil Works'!SON230</f>
        <v>0</v>
      </c>
      <c r="SOO15">
        <f>'Civil Works'!SOO230</f>
        <v>0</v>
      </c>
      <c r="SOP15">
        <f>'Civil Works'!SOP230</f>
        <v>0</v>
      </c>
      <c r="SOQ15">
        <f>'Civil Works'!SOQ230</f>
        <v>0</v>
      </c>
      <c r="SOR15">
        <f>'Civil Works'!SOR230</f>
        <v>0</v>
      </c>
      <c r="SOS15">
        <f>'Civil Works'!SOS230</f>
        <v>0</v>
      </c>
      <c r="SOT15">
        <f>'Civil Works'!SOT230</f>
        <v>0</v>
      </c>
      <c r="SOU15">
        <f>'Civil Works'!SOU230</f>
        <v>0</v>
      </c>
      <c r="SOV15">
        <f>'Civil Works'!SOV230</f>
        <v>0</v>
      </c>
      <c r="SOW15">
        <f>'Civil Works'!SOW230</f>
        <v>0</v>
      </c>
      <c r="SOX15">
        <f>'Civil Works'!SOX230</f>
        <v>0</v>
      </c>
      <c r="SOY15">
        <f>'Civil Works'!SOY230</f>
        <v>0</v>
      </c>
      <c r="SOZ15">
        <f>'Civil Works'!SOZ230</f>
        <v>0</v>
      </c>
      <c r="SPA15">
        <f>'Civil Works'!SPA230</f>
        <v>0</v>
      </c>
      <c r="SPB15">
        <f>'Civil Works'!SPB230</f>
        <v>0</v>
      </c>
      <c r="SPC15">
        <f>'Civil Works'!SPC230</f>
        <v>0</v>
      </c>
      <c r="SPD15">
        <f>'Civil Works'!SPD230</f>
        <v>0</v>
      </c>
      <c r="SPE15">
        <f>'Civil Works'!SPE230</f>
        <v>0</v>
      </c>
      <c r="SPF15">
        <f>'Civil Works'!SPF230</f>
        <v>0</v>
      </c>
      <c r="SPG15">
        <f>'Civil Works'!SPG230</f>
        <v>0</v>
      </c>
      <c r="SPH15">
        <f>'Civil Works'!SPH230</f>
        <v>0</v>
      </c>
      <c r="SPI15">
        <f>'Civil Works'!SPI230</f>
        <v>0</v>
      </c>
      <c r="SPJ15">
        <f>'Civil Works'!SPJ230</f>
        <v>0</v>
      </c>
      <c r="SPK15">
        <f>'Civil Works'!SPK230</f>
        <v>0</v>
      </c>
      <c r="SPL15">
        <f>'Civil Works'!SPL230</f>
        <v>0</v>
      </c>
      <c r="SPM15">
        <f>'Civil Works'!SPM230</f>
        <v>0</v>
      </c>
      <c r="SPN15">
        <f>'Civil Works'!SPN230</f>
        <v>0</v>
      </c>
      <c r="SPO15">
        <f>'Civil Works'!SPO230</f>
        <v>0</v>
      </c>
      <c r="SPP15">
        <f>'Civil Works'!SPP230</f>
        <v>0</v>
      </c>
      <c r="SPQ15">
        <f>'Civil Works'!SPQ230</f>
        <v>0</v>
      </c>
      <c r="SPR15">
        <f>'Civil Works'!SPR230</f>
        <v>0</v>
      </c>
      <c r="SPS15">
        <f>'Civil Works'!SPS230</f>
        <v>0</v>
      </c>
      <c r="SPT15">
        <f>'Civil Works'!SPT230</f>
        <v>0</v>
      </c>
      <c r="SPU15">
        <f>'Civil Works'!SPU230</f>
        <v>0</v>
      </c>
      <c r="SPV15">
        <f>'Civil Works'!SPV230</f>
        <v>0</v>
      </c>
      <c r="SPW15">
        <f>'Civil Works'!SPW230</f>
        <v>0</v>
      </c>
      <c r="SPX15">
        <f>'Civil Works'!SPX230</f>
        <v>0</v>
      </c>
      <c r="SPY15">
        <f>'Civil Works'!SPY230</f>
        <v>0</v>
      </c>
      <c r="SPZ15">
        <f>'Civil Works'!SPZ230</f>
        <v>0</v>
      </c>
      <c r="SQA15">
        <f>'Civil Works'!SQA230</f>
        <v>0</v>
      </c>
      <c r="SQB15">
        <f>'Civil Works'!SQB230</f>
        <v>0</v>
      </c>
      <c r="SQC15">
        <f>'Civil Works'!SQC230</f>
        <v>0</v>
      </c>
      <c r="SQD15">
        <f>'Civil Works'!SQD230</f>
        <v>0</v>
      </c>
      <c r="SQE15">
        <f>'Civil Works'!SQE230</f>
        <v>0</v>
      </c>
      <c r="SQF15">
        <f>'Civil Works'!SQF230</f>
        <v>0</v>
      </c>
      <c r="SQG15">
        <f>'Civil Works'!SQG230</f>
        <v>0</v>
      </c>
      <c r="SQH15">
        <f>'Civil Works'!SQH230</f>
        <v>0</v>
      </c>
      <c r="SQI15">
        <f>'Civil Works'!SQI230</f>
        <v>0</v>
      </c>
      <c r="SQJ15">
        <f>'Civil Works'!SQJ230</f>
        <v>0</v>
      </c>
      <c r="SQK15">
        <f>'Civil Works'!SQK230</f>
        <v>0</v>
      </c>
      <c r="SQL15">
        <f>'Civil Works'!SQL230</f>
        <v>0</v>
      </c>
      <c r="SQM15">
        <f>'Civil Works'!SQM230</f>
        <v>0</v>
      </c>
      <c r="SQN15">
        <f>'Civil Works'!SQN230</f>
        <v>0</v>
      </c>
      <c r="SQO15">
        <f>'Civil Works'!SQO230</f>
        <v>0</v>
      </c>
      <c r="SQP15">
        <f>'Civil Works'!SQP230</f>
        <v>0</v>
      </c>
      <c r="SQQ15">
        <f>'Civil Works'!SQQ230</f>
        <v>0</v>
      </c>
      <c r="SQR15">
        <f>'Civil Works'!SQR230</f>
        <v>0</v>
      </c>
      <c r="SQS15">
        <f>'Civil Works'!SQS230</f>
        <v>0</v>
      </c>
      <c r="SQT15">
        <f>'Civil Works'!SQT230</f>
        <v>0</v>
      </c>
      <c r="SQU15">
        <f>'Civil Works'!SQU230</f>
        <v>0</v>
      </c>
      <c r="SQV15">
        <f>'Civil Works'!SQV230</f>
        <v>0</v>
      </c>
      <c r="SQW15">
        <f>'Civil Works'!SQW230</f>
        <v>0</v>
      </c>
      <c r="SQX15">
        <f>'Civil Works'!SQX230</f>
        <v>0</v>
      </c>
      <c r="SQY15">
        <f>'Civil Works'!SQY230</f>
        <v>0</v>
      </c>
      <c r="SQZ15">
        <f>'Civil Works'!SQZ230</f>
        <v>0</v>
      </c>
      <c r="SRA15">
        <f>'Civil Works'!SRA230</f>
        <v>0</v>
      </c>
      <c r="SRB15">
        <f>'Civil Works'!SRB230</f>
        <v>0</v>
      </c>
      <c r="SRC15">
        <f>'Civil Works'!SRC230</f>
        <v>0</v>
      </c>
      <c r="SRD15">
        <f>'Civil Works'!SRD230</f>
        <v>0</v>
      </c>
      <c r="SRE15">
        <f>'Civil Works'!SRE230</f>
        <v>0</v>
      </c>
      <c r="SRF15">
        <f>'Civil Works'!SRF230</f>
        <v>0</v>
      </c>
      <c r="SRG15">
        <f>'Civil Works'!SRG230</f>
        <v>0</v>
      </c>
      <c r="SRH15">
        <f>'Civil Works'!SRH230</f>
        <v>0</v>
      </c>
      <c r="SRI15">
        <f>'Civil Works'!SRI230</f>
        <v>0</v>
      </c>
      <c r="SRJ15">
        <f>'Civil Works'!SRJ230</f>
        <v>0</v>
      </c>
      <c r="SRK15">
        <f>'Civil Works'!SRK230</f>
        <v>0</v>
      </c>
      <c r="SRL15">
        <f>'Civil Works'!SRL230</f>
        <v>0</v>
      </c>
      <c r="SRM15">
        <f>'Civil Works'!SRM230</f>
        <v>0</v>
      </c>
      <c r="SRN15">
        <f>'Civil Works'!SRN230</f>
        <v>0</v>
      </c>
      <c r="SRO15">
        <f>'Civil Works'!SRO230</f>
        <v>0</v>
      </c>
      <c r="SRP15">
        <f>'Civil Works'!SRP230</f>
        <v>0</v>
      </c>
      <c r="SRQ15">
        <f>'Civil Works'!SRQ230</f>
        <v>0</v>
      </c>
      <c r="SRR15">
        <f>'Civil Works'!SRR230</f>
        <v>0</v>
      </c>
      <c r="SRS15">
        <f>'Civil Works'!SRS230</f>
        <v>0</v>
      </c>
      <c r="SRT15">
        <f>'Civil Works'!SRT230</f>
        <v>0</v>
      </c>
      <c r="SRU15">
        <f>'Civil Works'!SRU230</f>
        <v>0</v>
      </c>
      <c r="SRV15">
        <f>'Civil Works'!SRV230</f>
        <v>0</v>
      </c>
      <c r="SRW15">
        <f>'Civil Works'!SRW230</f>
        <v>0</v>
      </c>
      <c r="SRX15">
        <f>'Civil Works'!SRX230</f>
        <v>0</v>
      </c>
      <c r="SRY15">
        <f>'Civil Works'!SRY230</f>
        <v>0</v>
      </c>
      <c r="SRZ15">
        <f>'Civil Works'!SRZ230</f>
        <v>0</v>
      </c>
      <c r="SSA15">
        <f>'Civil Works'!SSA230</f>
        <v>0</v>
      </c>
      <c r="SSB15">
        <f>'Civil Works'!SSB230</f>
        <v>0</v>
      </c>
      <c r="SSC15">
        <f>'Civil Works'!SSC230</f>
        <v>0</v>
      </c>
      <c r="SSD15">
        <f>'Civil Works'!SSD230</f>
        <v>0</v>
      </c>
      <c r="SSE15">
        <f>'Civil Works'!SSE230</f>
        <v>0</v>
      </c>
      <c r="SSF15">
        <f>'Civil Works'!SSF230</f>
        <v>0</v>
      </c>
      <c r="SSG15">
        <f>'Civil Works'!SSG230</f>
        <v>0</v>
      </c>
      <c r="SSH15">
        <f>'Civil Works'!SSH230</f>
        <v>0</v>
      </c>
      <c r="SSI15">
        <f>'Civil Works'!SSI230</f>
        <v>0</v>
      </c>
      <c r="SSJ15">
        <f>'Civil Works'!SSJ230</f>
        <v>0</v>
      </c>
      <c r="SSK15">
        <f>'Civil Works'!SSK230</f>
        <v>0</v>
      </c>
      <c r="SSL15">
        <f>'Civil Works'!SSL230</f>
        <v>0</v>
      </c>
      <c r="SSM15">
        <f>'Civil Works'!SSM230</f>
        <v>0</v>
      </c>
      <c r="SSN15">
        <f>'Civil Works'!SSN230</f>
        <v>0</v>
      </c>
      <c r="SSO15">
        <f>'Civil Works'!SSO230</f>
        <v>0</v>
      </c>
      <c r="SSP15">
        <f>'Civil Works'!SSP230</f>
        <v>0</v>
      </c>
      <c r="SSQ15">
        <f>'Civil Works'!SSQ230</f>
        <v>0</v>
      </c>
      <c r="SSR15">
        <f>'Civil Works'!SSR230</f>
        <v>0</v>
      </c>
      <c r="SSS15">
        <f>'Civil Works'!SSS230</f>
        <v>0</v>
      </c>
      <c r="SST15">
        <f>'Civil Works'!SST230</f>
        <v>0</v>
      </c>
      <c r="SSU15">
        <f>'Civil Works'!SSU230</f>
        <v>0</v>
      </c>
      <c r="SSV15">
        <f>'Civil Works'!SSV230</f>
        <v>0</v>
      </c>
      <c r="SSW15">
        <f>'Civil Works'!SSW230</f>
        <v>0</v>
      </c>
      <c r="SSX15">
        <f>'Civil Works'!SSX230</f>
        <v>0</v>
      </c>
      <c r="SSY15">
        <f>'Civil Works'!SSY230</f>
        <v>0</v>
      </c>
      <c r="SSZ15">
        <f>'Civil Works'!SSZ230</f>
        <v>0</v>
      </c>
      <c r="STA15">
        <f>'Civil Works'!STA230</f>
        <v>0</v>
      </c>
      <c r="STB15">
        <f>'Civil Works'!STB230</f>
        <v>0</v>
      </c>
      <c r="STC15">
        <f>'Civil Works'!STC230</f>
        <v>0</v>
      </c>
      <c r="STD15">
        <f>'Civil Works'!STD230</f>
        <v>0</v>
      </c>
      <c r="STE15">
        <f>'Civil Works'!STE230</f>
        <v>0</v>
      </c>
      <c r="STF15">
        <f>'Civil Works'!STF230</f>
        <v>0</v>
      </c>
      <c r="STG15">
        <f>'Civil Works'!STG230</f>
        <v>0</v>
      </c>
      <c r="STH15">
        <f>'Civil Works'!STH230</f>
        <v>0</v>
      </c>
      <c r="STI15">
        <f>'Civil Works'!STI230</f>
        <v>0</v>
      </c>
      <c r="STJ15">
        <f>'Civil Works'!STJ230</f>
        <v>0</v>
      </c>
      <c r="STK15">
        <f>'Civil Works'!STK230</f>
        <v>0</v>
      </c>
      <c r="STL15">
        <f>'Civil Works'!STL230</f>
        <v>0</v>
      </c>
      <c r="STM15">
        <f>'Civil Works'!STM230</f>
        <v>0</v>
      </c>
      <c r="STN15">
        <f>'Civil Works'!STN230</f>
        <v>0</v>
      </c>
      <c r="STO15">
        <f>'Civil Works'!STO230</f>
        <v>0</v>
      </c>
      <c r="STP15">
        <f>'Civil Works'!STP230</f>
        <v>0</v>
      </c>
      <c r="STQ15">
        <f>'Civil Works'!STQ230</f>
        <v>0</v>
      </c>
      <c r="STR15">
        <f>'Civil Works'!STR230</f>
        <v>0</v>
      </c>
      <c r="STS15">
        <f>'Civil Works'!STS230</f>
        <v>0</v>
      </c>
      <c r="STT15">
        <f>'Civil Works'!STT230</f>
        <v>0</v>
      </c>
      <c r="STU15">
        <f>'Civil Works'!STU230</f>
        <v>0</v>
      </c>
      <c r="STV15">
        <f>'Civil Works'!STV230</f>
        <v>0</v>
      </c>
      <c r="STW15">
        <f>'Civil Works'!STW230</f>
        <v>0</v>
      </c>
      <c r="STX15">
        <f>'Civil Works'!STX230</f>
        <v>0</v>
      </c>
      <c r="STY15">
        <f>'Civil Works'!STY230</f>
        <v>0</v>
      </c>
      <c r="STZ15">
        <f>'Civil Works'!STZ230</f>
        <v>0</v>
      </c>
      <c r="SUA15">
        <f>'Civil Works'!SUA230</f>
        <v>0</v>
      </c>
      <c r="SUB15">
        <f>'Civil Works'!SUB230</f>
        <v>0</v>
      </c>
      <c r="SUC15">
        <f>'Civil Works'!SUC230</f>
        <v>0</v>
      </c>
      <c r="SUD15">
        <f>'Civil Works'!SUD230</f>
        <v>0</v>
      </c>
      <c r="SUE15">
        <f>'Civil Works'!SUE230</f>
        <v>0</v>
      </c>
      <c r="SUF15">
        <f>'Civil Works'!SUF230</f>
        <v>0</v>
      </c>
      <c r="SUG15">
        <f>'Civil Works'!SUG230</f>
        <v>0</v>
      </c>
      <c r="SUH15">
        <f>'Civil Works'!SUH230</f>
        <v>0</v>
      </c>
      <c r="SUI15">
        <f>'Civil Works'!SUI230</f>
        <v>0</v>
      </c>
      <c r="SUJ15">
        <f>'Civil Works'!SUJ230</f>
        <v>0</v>
      </c>
      <c r="SUK15">
        <f>'Civil Works'!SUK230</f>
        <v>0</v>
      </c>
      <c r="SUL15">
        <f>'Civil Works'!SUL230</f>
        <v>0</v>
      </c>
      <c r="SUM15">
        <f>'Civil Works'!SUM230</f>
        <v>0</v>
      </c>
      <c r="SUN15">
        <f>'Civil Works'!SUN230</f>
        <v>0</v>
      </c>
      <c r="SUO15">
        <f>'Civil Works'!SUO230</f>
        <v>0</v>
      </c>
      <c r="SUP15">
        <f>'Civil Works'!SUP230</f>
        <v>0</v>
      </c>
      <c r="SUQ15">
        <f>'Civil Works'!SUQ230</f>
        <v>0</v>
      </c>
      <c r="SUR15">
        <f>'Civil Works'!SUR230</f>
        <v>0</v>
      </c>
      <c r="SUS15">
        <f>'Civil Works'!SUS230</f>
        <v>0</v>
      </c>
      <c r="SUT15">
        <f>'Civil Works'!SUT230</f>
        <v>0</v>
      </c>
      <c r="SUU15">
        <f>'Civil Works'!SUU230</f>
        <v>0</v>
      </c>
      <c r="SUV15">
        <f>'Civil Works'!SUV230</f>
        <v>0</v>
      </c>
      <c r="SUW15">
        <f>'Civil Works'!SUW230</f>
        <v>0</v>
      </c>
      <c r="SUX15">
        <f>'Civil Works'!SUX230</f>
        <v>0</v>
      </c>
      <c r="SUY15">
        <f>'Civil Works'!SUY230</f>
        <v>0</v>
      </c>
      <c r="SUZ15">
        <f>'Civil Works'!SUZ230</f>
        <v>0</v>
      </c>
      <c r="SVA15">
        <f>'Civil Works'!SVA230</f>
        <v>0</v>
      </c>
      <c r="SVB15">
        <f>'Civil Works'!SVB230</f>
        <v>0</v>
      </c>
      <c r="SVC15">
        <f>'Civil Works'!SVC230</f>
        <v>0</v>
      </c>
      <c r="SVD15">
        <f>'Civil Works'!SVD230</f>
        <v>0</v>
      </c>
      <c r="SVE15">
        <f>'Civil Works'!SVE230</f>
        <v>0</v>
      </c>
      <c r="SVF15">
        <f>'Civil Works'!SVF230</f>
        <v>0</v>
      </c>
      <c r="SVG15">
        <f>'Civil Works'!SVG230</f>
        <v>0</v>
      </c>
      <c r="SVH15">
        <f>'Civil Works'!SVH230</f>
        <v>0</v>
      </c>
      <c r="SVI15">
        <f>'Civil Works'!SVI230</f>
        <v>0</v>
      </c>
      <c r="SVJ15">
        <f>'Civil Works'!SVJ230</f>
        <v>0</v>
      </c>
      <c r="SVK15">
        <f>'Civil Works'!SVK230</f>
        <v>0</v>
      </c>
      <c r="SVL15">
        <f>'Civil Works'!SVL230</f>
        <v>0</v>
      </c>
      <c r="SVM15">
        <f>'Civil Works'!SVM230</f>
        <v>0</v>
      </c>
      <c r="SVN15">
        <f>'Civil Works'!SVN230</f>
        <v>0</v>
      </c>
      <c r="SVO15">
        <f>'Civil Works'!SVO230</f>
        <v>0</v>
      </c>
      <c r="SVP15">
        <f>'Civil Works'!SVP230</f>
        <v>0</v>
      </c>
      <c r="SVQ15">
        <f>'Civil Works'!SVQ230</f>
        <v>0</v>
      </c>
      <c r="SVR15">
        <f>'Civil Works'!SVR230</f>
        <v>0</v>
      </c>
      <c r="SVS15">
        <f>'Civil Works'!SVS230</f>
        <v>0</v>
      </c>
      <c r="SVT15">
        <f>'Civil Works'!SVT230</f>
        <v>0</v>
      </c>
      <c r="SVU15">
        <f>'Civil Works'!SVU230</f>
        <v>0</v>
      </c>
      <c r="SVV15">
        <f>'Civil Works'!SVV230</f>
        <v>0</v>
      </c>
      <c r="SVW15">
        <f>'Civil Works'!SVW230</f>
        <v>0</v>
      </c>
      <c r="SVX15">
        <f>'Civil Works'!SVX230</f>
        <v>0</v>
      </c>
      <c r="SVY15">
        <f>'Civil Works'!SVY230</f>
        <v>0</v>
      </c>
      <c r="SVZ15">
        <f>'Civil Works'!SVZ230</f>
        <v>0</v>
      </c>
      <c r="SWA15">
        <f>'Civil Works'!SWA230</f>
        <v>0</v>
      </c>
      <c r="SWB15">
        <f>'Civil Works'!SWB230</f>
        <v>0</v>
      </c>
      <c r="SWC15">
        <f>'Civil Works'!SWC230</f>
        <v>0</v>
      </c>
      <c r="SWD15">
        <f>'Civil Works'!SWD230</f>
        <v>0</v>
      </c>
      <c r="SWE15">
        <f>'Civil Works'!SWE230</f>
        <v>0</v>
      </c>
      <c r="SWF15">
        <f>'Civil Works'!SWF230</f>
        <v>0</v>
      </c>
      <c r="SWG15">
        <f>'Civil Works'!SWG230</f>
        <v>0</v>
      </c>
      <c r="SWH15">
        <f>'Civil Works'!SWH230</f>
        <v>0</v>
      </c>
      <c r="SWI15">
        <f>'Civil Works'!SWI230</f>
        <v>0</v>
      </c>
      <c r="SWJ15">
        <f>'Civil Works'!SWJ230</f>
        <v>0</v>
      </c>
      <c r="SWK15">
        <f>'Civil Works'!SWK230</f>
        <v>0</v>
      </c>
      <c r="SWL15">
        <f>'Civil Works'!SWL230</f>
        <v>0</v>
      </c>
      <c r="SWM15">
        <f>'Civil Works'!SWM230</f>
        <v>0</v>
      </c>
      <c r="SWN15">
        <f>'Civil Works'!SWN230</f>
        <v>0</v>
      </c>
      <c r="SWO15">
        <f>'Civil Works'!SWO230</f>
        <v>0</v>
      </c>
      <c r="SWP15">
        <f>'Civil Works'!SWP230</f>
        <v>0</v>
      </c>
      <c r="SWQ15">
        <f>'Civil Works'!SWQ230</f>
        <v>0</v>
      </c>
      <c r="SWR15">
        <f>'Civil Works'!SWR230</f>
        <v>0</v>
      </c>
      <c r="SWS15">
        <f>'Civil Works'!SWS230</f>
        <v>0</v>
      </c>
      <c r="SWT15">
        <f>'Civil Works'!SWT230</f>
        <v>0</v>
      </c>
      <c r="SWU15">
        <f>'Civil Works'!SWU230</f>
        <v>0</v>
      </c>
      <c r="SWV15">
        <f>'Civil Works'!SWV230</f>
        <v>0</v>
      </c>
      <c r="SWW15">
        <f>'Civil Works'!SWW230</f>
        <v>0</v>
      </c>
      <c r="SWX15">
        <f>'Civil Works'!SWX230</f>
        <v>0</v>
      </c>
      <c r="SWY15">
        <f>'Civil Works'!SWY230</f>
        <v>0</v>
      </c>
      <c r="SWZ15">
        <f>'Civil Works'!SWZ230</f>
        <v>0</v>
      </c>
      <c r="SXA15">
        <f>'Civil Works'!SXA230</f>
        <v>0</v>
      </c>
      <c r="SXB15">
        <f>'Civil Works'!SXB230</f>
        <v>0</v>
      </c>
      <c r="SXC15">
        <f>'Civil Works'!SXC230</f>
        <v>0</v>
      </c>
      <c r="SXD15">
        <f>'Civil Works'!SXD230</f>
        <v>0</v>
      </c>
      <c r="SXE15">
        <f>'Civil Works'!SXE230</f>
        <v>0</v>
      </c>
      <c r="SXF15">
        <f>'Civil Works'!SXF230</f>
        <v>0</v>
      </c>
      <c r="SXG15">
        <f>'Civil Works'!SXG230</f>
        <v>0</v>
      </c>
      <c r="SXH15">
        <f>'Civil Works'!SXH230</f>
        <v>0</v>
      </c>
      <c r="SXI15">
        <f>'Civil Works'!SXI230</f>
        <v>0</v>
      </c>
      <c r="SXJ15">
        <f>'Civil Works'!SXJ230</f>
        <v>0</v>
      </c>
      <c r="SXK15">
        <f>'Civil Works'!SXK230</f>
        <v>0</v>
      </c>
      <c r="SXL15">
        <f>'Civil Works'!SXL230</f>
        <v>0</v>
      </c>
      <c r="SXM15">
        <f>'Civil Works'!SXM230</f>
        <v>0</v>
      </c>
      <c r="SXN15">
        <f>'Civil Works'!SXN230</f>
        <v>0</v>
      </c>
      <c r="SXO15">
        <f>'Civil Works'!SXO230</f>
        <v>0</v>
      </c>
      <c r="SXP15">
        <f>'Civil Works'!SXP230</f>
        <v>0</v>
      </c>
      <c r="SXQ15">
        <f>'Civil Works'!SXQ230</f>
        <v>0</v>
      </c>
      <c r="SXR15">
        <f>'Civil Works'!SXR230</f>
        <v>0</v>
      </c>
      <c r="SXS15">
        <f>'Civil Works'!SXS230</f>
        <v>0</v>
      </c>
      <c r="SXT15">
        <f>'Civil Works'!SXT230</f>
        <v>0</v>
      </c>
      <c r="SXU15">
        <f>'Civil Works'!SXU230</f>
        <v>0</v>
      </c>
      <c r="SXV15">
        <f>'Civil Works'!SXV230</f>
        <v>0</v>
      </c>
      <c r="SXW15">
        <f>'Civil Works'!SXW230</f>
        <v>0</v>
      </c>
      <c r="SXX15">
        <f>'Civil Works'!SXX230</f>
        <v>0</v>
      </c>
      <c r="SXY15">
        <f>'Civil Works'!SXY230</f>
        <v>0</v>
      </c>
      <c r="SXZ15">
        <f>'Civil Works'!SXZ230</f>
        <v>0</v>
      </c>
      <c r="SYA15">
        <f>'Civil Works'!SYA230</f>
        <v>0</v>
      </c>
      <c r="SYB15">
        <f>'Civil Works'!SYB230</f>
        <v>0</v>
      </c>
      <c r="SYC15">
        <f>'Civil Works'!SYC230</f>
        <v>0</v>
      </c>
      <c r="SYD15">
        <f>'Civil Works'!SYD230</f>
        <v>0</v>
      </c>
      <c r="SYE15">
        <f>'Civil Works'!SYE230</f>
        <v>0</v>
      </c>
      <c r="SYF15">
        <f>'Civil Works'!SYF230</f>
        <v>0</v>
      </c>
      <c r="SYG15">
        <f>'Civil Works'!SYG230</f>
        <v>0</v>
      </c>
      <c r="SYH15">
        <f>'Civil Works'!SYH230</f>
        <v>0</v>
      </c>
      <c r="SYI15">
        <f>'Civil Works'!SYI230</f>
        <v>0</v>
      </c>
      <c r="SYJ15">
        <f>'Civil Works'!SYJ230</f>
        <v>0</v>
      </c>
      <c r="SYK15">
        <f>'Civil Works'!SYK230</f>
        <v>0</v>
      </c>
      <c r="SYL15">
        <f>'Civil Works'!SYL230</f>
        <v>0</v>
      </c>
      <c r="SYM15">
        <f>'Civil Works'!SYM230</f>
        <v>0</v>
      </c>
      <c r="SYN15">
        <f>'Civil Works'!SYN230</f>
        <v>0</v>
      </c>
      <c r="SYO15">
        <f>'Civil Works'!SYO230</f>
        <v>0</v>
      </c>
      <c r="SYP15">
        <f>'Civil Works'!SYP230</f>
        <v>0</v>
      </c>
      <c r="SYQ15">
        <f>'Civil Works'!SYQ230</f>
        <v>0</v>
      </c>
      <c r="SYR15">
        <f>'Civil Works'!SYR230</f>
        <v>0</v>
      </c>
      <c r="SYS15">
        <f>'Civil Works'!SYS230</f>
        <v>0</v>
      </c>
      <c r="SYT15">
        <f>'Civil Works'!SYT230</f>
        <v>0</v>
      </c>
      <c r="SYU15">
        <f>'Civil Works'!SYU230</f>
        <v>0</v>
      </c>
      <c r="SYV15">
        <f>'Civil Works'!SYV230</f>
        <v>0</v>
      </c>
      <c r="SYW15">
        <f>'Civil Works'!SYW230</f>
        <v>0</v>
      </c>
      <c r="SYX15">
        <f>'Civil Works'!SYX230</f>
        <v>0</v>
      </c>
      <c r="SYY15">
        <f>'Civil Works'!SYY230</f>
        <v>0</v>
      </c>
      <c r="SYZ15">
        <f>'Civil Works'!SYZ230</f>
        <v>0</v>
      </c>
      <c r="SZA15">
        <f>'Civil Works'!SZA230</f>
        <v>0</v>
      </c>
      <c r="SZB15">
        <f>'Civil Works'!SZB230</f>
        <v>0</v>
      </c>
      <c r="SZC15">
        <f>'Civil Works'!SZC230</f>
        <v>0</v>
      </c>
      <c r="SZD15">
        <f>'Civil Works'!SZD230</f>
        <v>0</v>
      </c>
      <c r="SZE15">
        <f>'Civil Works'!SZE230</f>
        <v>0</v>
      </c>
      <c r="SZF15">
        <f>'Civil Works'!SZF230</f>
        <v>0</v>
      </c>
      <c r="SZG15">
        <f>'Civil Works'!SZG230</f>
        <v>0</v>
      </c>
      <c r="SZH15">
        <f>'Civil Works'!SZH230</f>
        <v>0</v>
      </c>
      <c r="SZI15">
        <f>'Civil Works'!SZI230</f>
        <v>0</v>
      </c>
      <c r="SZJ15">
        <f>'Civil Works'!SZJ230</f>
        <v>0</v>
      </c>
      <c r="SZK15">
        <f>'Civil Works'!SZK230</f>
        <v>0</v>
      </c>
      <c r="SZL15">
        <f>'Civil Works'!SZL230</f>
        <v>0</v>
      </c>
      <c r="SZM15">
        <f>'Civil Works'!SZM230</f>
        <v>0</v>
      </c>
      <c r="SZN15">
        <f>'Civil Works'!SZN230</f>
        <v>0</v>
      </c>
      <c r="SZO15">
        <f>'Civil Works'!SZO230</f>
        <v>0</v>
      </c>
      <c r="SZP15">
        <f>'Civil Works'!SZP230</f>
        <v>0</v>
      </c>
      <c r="SZQ15">
        <f>'Civil Works'!SZQ230</f>
        <v>0</v>
      </c>
      <c r="SZR15">
        <f>'Civil Works'!SZR230</f>
        <v>0</v>
      </c>
      <c r="SZS15">
        <f>'Civil Works'!SZS230</f>
        <v>0</v>
      </c>
      <c r="SZT15">
        <f>'Civil Works'!SZT230</f>
        <v>0</v>
      </c>
      <c r="SZU15">
        <f>'Civil Works'!SZU230</f>
        <v>0</v>
      </c>
      <c r="SZV15">
        <f>'Civil Works'!SZV230</f>
        <v>0</v>
      </c>
      <c r="SZW15">
        <f>'Civil Works'!SZW230</f>
        <v>0</v>
      </c>
      <c r="SZX15">
        <f>'Civil Works'!SZX230</f>
        <v>0</v>
      </c>
      <c r="SZY15">
        <f>'Civil Works'!SZY230</f>
        <v>0</v>
      </c>
      <c r="SZZ15">
        <f>'Civil Works'!SZZ230</f>
        <v>0</v>
      </c>
      <c r="TAA15">
        <f>'Civil Works'!TAA230</f>
        <v>0</v>
      </c>
      <c r="TAB15">
        <f>'Civil Works'!TAB230</f>
        <v>0</v>
      </c>
      <c r="TAC15">
        <f>'Civil Works'!TAC230</f>
        <v>0</v>
      </c>
      <c r="TAD15">
        <f>'Civil Works'!TAD230</f>
        <v>0</v>
      </c>
      <c r="TAE15">
        <f>'Civil Works'!TAE230</f>
        <v>0</v>
      </c>
      <c r="TAF15">
        <f>'Civil Works'!TAF230</f>
        <v>0</v>
      </c>
      <c r="TAG15">
        <f>'Civil Works'!TAG230</f>
        <v>0</v>
      </c>
      <c r="TAH15">
        <f>'Civil Works'!TAH230</f>
        <v>0</v>
      </c>
      <c r="TAI15">
        <f>'Civil Works'!TAI230</f>
        <v>0</v>
      </c>
      <c r="TAJ15">
        <f>'Civil Works'!TAJ230</f>
        <v>0</v>
      </c>
      <c r="TAK15">
        <f>'Civil Works'!TAK230</f>
        <v>0</v>
      </c>
      <c r="TAL15">
        <f>'Civil Works'!TAL230</f>
        <v>0</v>
      </c>
      <c r="TAM15">
        <f>'Civil Works'!TAM230</f>
        <v>0</v>
      </c>
      <c r="TAN15">
        <f>'Civil Works'!TAN230</f>
        <v>0</v>
      </c>
      <c r="TAO15">
        <f>'Civil Works'!TAO230</f>
        <v>0</v>
      </c>
      <c r="TAP15">
        <f>'Civil Works'!TAP230</f>
        <v>0</v>
      </c>
      <c r="TAQ15">
        <f>'Civil Works'!TAQ230</f>
        <v>0</v>
      </c>
      <c r="TAR15">
        <f>'Civil Works'!TAR230</f>
        <v>0</v>
      </c>
      <c r="TAS15">
        <f>'Civil Works'!TAS230</f>
        <v>0</v>
      </c>
      <c r="TAT15">
        <f>'Civil Works'!TAT230</f>
        <v>0</v>
      </c>
      <c r="TAU15">
        <f>'Civil Works'!TAU230</f>
        <v>0</v>
      </c>
      <c r="TAV15">
        <f>'Civil Works'!TAV230</f>
        <v>0</v>
      </c>
      <c r="TAW15">
        <f>'Civil Works'!TAW230</f>
        <v>0</v>
      </c>
      <c r="TAX15">
        <f>'Civil Works'!TAX230</f>
        <v>0</v>
      </c>
      <c r="TAY15">
        <f>'Civil Works'!TAY230</f>
        <v>0</v>
      </c>
      <c r="TAZ15">
        <f>'Civil Works'!TAZ230</f>
        <v>0</v>
      </c>
      <c r="TBA15">
        <f>'Civil Works'!TBA230</f>
        <v>0</v>
      </c>
      <c r="TBB15">
        <f>'Civil Works'!TBB230</f>
        <v>0</v>
      </c>
      <c r="TBC15">
        <f>'Civil Works'!TBC230</f>
        <v>0</v>
      </c>
      <c r="TBD15">
        <f>'Civil Works'!TBD230</f>
        <v>0</v>
      </c>
      <c r="TBE15">
        <f>'Civil Works'!TBE230</f>
        <v>0</v>
      </c>
      <c r="TBF15">
        <f>'Civil Works'!TBF230</f>
        <v>0</v>
      </c>
      <c r="TBG15">
        <f>'Civil Works'!TBG230</f>
        <v>0</v>
      </c>
      <c r="TBH15">
        <f>'Civil Works'!TBH230</f>
        <v>0</v>
      </c>
      <c r="TBI15">
        <f>'Civil Works'!TBI230</f>
        <v>0</v>
      </c>
      <c r="TBJ15">
        <f>'Civil Works'!TBJ230</f>
        <v>0</v>
      </c>
      <c r="TBK15">
        <f>'Civil Works'!TBK230</f>
        <v>0</v>
      </c>
      <c r="TBL15">
        <f>'Civil Works'!TBL230</f>
        <v>0</v>
      </c>
      <c r="TBM15">
        <f>'Civil Works'!TBM230</f>
        <v>0</v>
      </c>
      <c r="TBN15">
        <f>'Civil Works'!TBN230</f>
        <v>0</v>
      </c>
      <c r="TBO15">
        <f>'Civil Works'!TBO230</f>
        <v>0</v>
      </c>
      <c r="TBP15">
        <f>'Civil Works'!TBP230</f>
        <v>0</v>
      </c>
      <c r="TBQ15">
        <f>'Civil Works'!TBQ230</f>
        <v>0</v>
      </c>
      <c r="TBR15">
        <f>'Civil Works'!TBR230</f>
        <v>0</v>
      </c>
      <c r="TBS15">
        <f>'Civil Works'!TBS230</f>
        <v>0</v>
      </c>
      <c r="TBT15">
        <f>'Civil Works'!TBT230</f>
        <v>0</v>
      </c>
      <c r="TBU15">
        <f>'Civil Works'!TBU230</f>
        <v>0</v>
      </c>
      <c r="TBV15">
        <f>'Civil Works'!TBV230</f>
        <v>0</v>
      </c>
      <c r="TBW15">
        <f>'Civil Works'!TBW230</f>
        <v>0</v>
      </c>
      <c r="TBX15">
        <f>'Civil Works'!TBX230</f>
        <v>0</v>
      </c>
      <c r="TBY15">
        <f>'Civil Works'!TBY230</f>
        <v>0</v>
      </c>
      <c r="TBZ15">
        <f>'Civil Works'!TBZ230</f>
        <v>0</v>
      </c>
      <c r="TCA15">
        <f>'Civil Works'!TCA230</f>
        <v>0</v>
      </c>
      <c r="TCB15">
        <f>'Civil Works'!TCB230</f>
        <v>0</v>
      </c>
      <c r="TCC15">
        <f>'Civil Works'!TCC230</f>
        <v>0</v>
      </c>
      <c r="TCD15">
        <f>'Civil Works'!TCD230</f>
        <v>0</v>
      </c>
      <c r="TCE15">
        <f>'Civil Works'!TCE230</f>
        <v>0</v>
      </c>
      <c r="TCF15">
        <f>'Civil Works'!TCF230</f>
        <v>0</v>
      </c>
      <c r="TCG15">
        <f>'Civil Works'!TCG230</f>
        <v>0</v>
      </c>
      <c r="TCH15">
        <f>'Civil Works'!TCH230</f>
        <v>0</v>
      </c>
      <c r="TCI15">
        <f>'Civil Works'!TCI230</f>
        <v>0</v>
      </c>
      <c r="TCJ15">
        <f>'Civil Works'!TCJ230</f>
        <v>0</v>
      </c>
      <c r="TCK15">
        <f>'Civil Works'!TCK230</f>
        <v>0</v>
      </c>
      <c r="TCL15">
        <f>'Civil Works'!TCL230</f>
        <v>0</v>
      </c>
      <c r="TCM15">
        <f>'Civil Works'!TCM230</f>
        <v>0</v>
      </c>
      <c r="TCN15">
        <f>'Civil Works'!TCN230</f>
        <v>0</v>
      </c>
      <c r="TCO15">
        <f>'Civil Works'!TCO230</f>
        <v>0</v>
      </c>
      <c r="TCP15">
        <f>'Civil Works'!TCP230</f>
        <v>0</v>
      </c>
      <c r="TCQ15">
        <f>'Civil Works'!TCQ230</f>
        <v>0</v>
      </c>
      <c r="TCR15">
        <f>'Civil Works'!TCR230</f>
        <v>0</v>
      </c>
      <c r="TCS15">
        <f>'Civil Works'!TCS230</f>
        <v>0</v>
      </c>
      <c r="TCT15">
        <f>'Civil Works'!TCT230</f>
        <v>0</v>
      </c>
      <c r="TCU15">
        <f>'Civil Works'!TCU230</f>
        <v>0</v>
      </c>
      <c r="TCV15">
        <f>'Civil Works'!TCV230</f>
        <v>0</v>
      </c>
      <c r="TCW15">
        <f>'Civil Works'!TCW230</f>
        <v>0</v>
      </c>
      <c r="TCX15">
        <f>'Civil Works'!TCX230</f>
        <v>0</v>
      </c>
      <c r="TCY15">
        <f>'Civil Works'!TCY230</f>
        <v>0</v>
      </c>
      <c r="TCZ15">
        <f>'Civil Works'!TCZ230</f>
        <v>0</v>
      </c>
      <c r="TDA15">
        <f>'Civil Works'!TDA230</f>
        <v>0</v>
      </c>
      <c r="TDB15">
        <f>'Civil Works'!TDB230</f>
        <v>0</v>
      </c>
      <c r="TDC15">
        <f>'Civil Works'!TDC230</f>
        <v>0</v>
      </c>
      <c r="TDD15">
        <f>'Civil Works'!TDD230</f>
        <v>0</v>
      </c>
      <c r="TDE15">
        <f>'Civil Works'!TDE230</f>
        <v>0</v>
      </c>
      <c r="TDF15">
        <f>'Civil Works'!TDF230</f>
        <v>0</v>
      </c>
      <c r="TDG15">
        <f>'Civil Works'!TDG230</f>
        <v>0</v>
      </c>
      <c r="TDH15">
        <f>'Civil Works'!TDH230</f>
        <v>0</v>
      </c>
      <c r="TDI15">
        <f>'Civil Works'!TDI230</f>
        <v>0</v>
      </c>
      <c r="TDJ15">
        <f>'Civil Works'!TDJ230</f>
        <v>0</v>
      </c>
      <c r="TDK15">
        <f>'Civil Works'!TDK230</f>
        <v>0</v>
      </c>
      <c r="TDL15">
        <f>'Civil Works'!TDL230</f>
        <v>0</v>
      </c>
      <c r="TDM15">
        <f>'Civil Works'!TDM230</f>
        <v>0</v>
      </c>
      <c r="TDN15">
        <f>'Civil Works'!TDN230</f>
        <v>0</v>
      </c>
      <c r="TDO15">
        <f>'Civil Works'!TDO230</f>
        <v>0</v>
      </c>
      <c r="TDP15">
        <f>'Civil Works'!TDP230</f>
        <v>0</v>
      </c>
      <c r="TDQ15">
        <f>'Civil Works'!TDQ230</f>
        <v>0</v>
      </c>
      <c r="TDR15">
        <f>'Civil Works'!TDR230</f>
        <v>0</v>
      </c>
      <c r="TDS15">
        <f>'Civil Works'!TDS230</f>
        <v>0</v>
      </c>
      <c r="TDT15">
        <f>'Civil Works'!TDT230</f>
        <v>0</v>
      </c>
      <c r="TDU15">
        <f>'Civil Works'!TDU230</f>
        <v>0</v>
      </c>
      <c r="TDV15">
        <f>'Civil Works'!TDV230</f>
        <v>0</v>
      </c>
      <c r="TDW15">
        <f>'Civil Works'!TDW230</f>
        <v>0</v>
      </c>
      <c r="TDX15">
        <f>'Civil Works'!TDX230</f>
        <v>0</v>
      </c>
      <c r="TDY15">
        <f>'Civil Works'!TDY230</f>
        <v>0</v>
      </c>
      <c r="TDZ15">
        <f>'Civil Works'!TDZ230</f>
        <v>0</v>
      </c>
      <c r="TEA15">
        <f>'Civil Works'!TEA230</f>
        <v>0</v>
      </c>
      <c r="TEB15">
        <f>'Civil Works'!TEB230</f>
        <v>0</v>
      </c>
      <c r="TEC15">
        <f>'Civil Works'!TEC230</f>
        <v>0</v>
      </c>
      <c r="TED15">
        <f>'Civil Works'!TED230</f>
        <v>0</v>
      </c>
      <c r="TEE15">
        <f>'Civil Works'!TEE230</f>
        <v>0</v>
      </c>
      <c r="TEF15">
        <f>'Civil Works'!TEF230</f>
        <v>0</v>
      </c>
      <c r="TEG15">
        <f>'Civil Works'!TEG230</f>
        <v>0</v>
      </c>
      <c r="TEH15">
        <f>'Civil Works'!TEH230</f>
        <v>0</v>
      </c>
      <c r="TEI15">
        <f>'Civil Works'!TEI230</f>
        <v>0</v>
      </c>
      <c r="TEJ15">
        <f>'Civil Works'!TEJ230</f>
        <v>0</v>
      </c>
      <c r="TEK15">
        <f>'Civil Works'!TEK230</f>
        <v>0</v>
      </c>
      <c r="TEL15">
        <f>'Civil Works'!TEL230</f>
        <v>0</v>
      </c>
      <c r="TEM15">
        <f>'Civil Works'!TEM230</f>
        <v>0</v>
      </c>
      <c r="TEN15">
        <f>'Civil Works'!TEN230</f>
        <v>0</v>
      </c>
      <c r="TEO15">
        <f>'Civil Works'!TEO230</f>
        <v>0</v>
      </c>
      <c r="TEP15">
        <f>'Civil Works'!TEP230</f>
        <v>0</v>
      </c>
      <c r="TEQ15">
        <f>'Civil Works'!TEQ230</f>
        <v>0</v>
      </c>
      <c r="TER15">
        <f>'Civil Works'!TER230</f>
        <v>0</v>
      </c>
      <c r="TES15">
        <f>'Civil Works'!TES230</f>
        <v>0</v>
      </c>
      <c r="TET15">
        <f>'Civil Works'!TET230</f>
        <v>0</v>
      </c>
      <c r="TEU15">
        <f>'Civil Works'!TEU230</f>
        <v>0</v>
      </c>
      <c r="TEV15">
        <f>'Civil Works'!TEV230</f>
        <v>0</v>
      </c>
      <c r="TEW15">
        <f>'Civil Works'!TEW230</f>
        <v>0</v>
      </c>
      <c r="TEX15">
        <f>'Civil Works'!TEX230</f>
        <v>0</v>
      </c>
      <c r="TEY15">
        <f>'Civil Works'!TEY230</f>
        <v>0</v>
      </c>
      <c r="TEZ15">
        <f>'Civil Works'!TEZ230</f>
        <v>0</v>
      </c>
      <c r="TFA15">
        <f>'Civil Works'!TFA230</f>
        <v>0</v>
      </c>
      <c r="TFB15">
        <f>'Civil Works'!TFB230</f>
        <v>0</v>
      </c>
      <c r="TFC15">
        <f>'Civil Works'!TFC230</f>
        <v>0</v>
      </c>
      <c r="TFD15">
        <f>'Civil Works'!TFD230</f>
        <v>0</v>
      </c>
      <c r="TFE15">
        <f>'Civil Works'!TFE230</f>
        <v>0</v>
      </c>
      <c r="TFF15">
        <f>'Civil Works'!TFF230</f>
        <v>0</v>
      </c>
      <c r="TFG15">
        <f>'Civil Works'!TFG230</f>
        <v>0</v>
      </c>
      <c r="TFH15">
        <f>'Civil Works'!TFH230</f>
        <v>0</v>
      </c>
      <c r="TFI15">
        <f>'Civil Works'!TFI230</f>
        <v>0</v>
      </c>
      <c r="TFJ15">
        <f>'Civil Works'!TFJ230</f>
        <v>0</v>
      </c>
      <c r="TFK15">
        <f>'Civil Works'!TFK230</f>
        <v>0</v>
      </c>
      <c r="TFL15">
        <f>'Civil Works'!TFL230</f>
        <v>0</v>
      </c>
      <c r="TFM15">
        <f>'Civil Works'!TFM230</f>
        <v>0</v>
      </c>
      <c r="TFN15">
        <f>'Civil Works'!TFN230</f>
        <v>0</v>
      </c>
      <c r="TFO15">
        <f>'Civil Works'!TFO230</f>
        <v>0</v>
      </c>
      <c r="TFP15">
        <f>'Civil Works'!TFP230</f>
        <v>0</v>
      </c>
      <c r="TFQ15">
        <f>'Civil Works'!TFQ230</f>
        <v>0</v>
      </c>
      <c r="TFR15">
        <f>'Civil Works'!TFR230</f>
        <v>0</v>
      </c>
      <c r="TFS15">
        <f>'Civil Works'!TFS230</f>
        <v>0</v>
      </c>
      <c r="TFT15">
        <f>'Civil Works'!TFT230</f>
        <v>0</v>
      </c>
      <c r="TFU15">
        <f>'Civil Works'!TFU230</f>
        <v>0</v>
      </c>
      <c r="TFV15">
        <f>'Civil Works'!TFV230</f>
        <v>0</v>
      </c>
      <c r="TFW15">
        <f>'Civil Works'!TFW230</f>
        <v>0</v>
      </c>
      <c r="TFX15">
        <f>'Civil Works'!TFX230</f>
        <v>0</v>
      </c>
      <c r="TFY15">
        <f>'Civil Works'!TFY230</f>
        <v>0</v>
      </c>
      <c r="TFZ15">
        <f>'Civil Works'!TFZ230</f>
        <v>0</v>
      </c>
      <c r="TGA15">
        <f>'Civil Works'!TGA230</f>
        <v>0</v>
      </c>
      <c r="TGB15">
        <f>'Civil Works'!TGB230</f>
        <v>0</v>
      </c>
      <c r="TGC15">
        <f>'Civil Works'!TGC230</f>
        <v>0</v>
      </c>
      <c r="TGD15">
        <f>'Civil Works'!TGD230</f>
        <v>0</v>
      </c>
      <c r="TGE15">
        <f>'Civil Works'!TGE230</f>
        <v>0</v>
      </c>
      <c r="TGF15">
        <f>'Civil Works'!TGF230</f>
        <v>0</v>
      </c>
      <c r="TGG15">
        <f>'Civil Works'!TGG230</f>
        <v>0</v>
      </c>
      <c r="TGH15">
        <f>'Civil Works'!TGH230</f>
        <v>0</v>
      </c>
      <c r="TGI15">
        <f>'Civil Works'!TGI230</f>
        <v>0</v>
      </c>
      <c r="TGJ15">
        <f>'Civil Works'!TGJ230</f>
        <v>0</v>
      </c>
      <c r="TGK15">
        <f>'Civil Works'!TGK230</f>
        <v>0</v>
      </c>
      <c r="TGL15">
        <f>'Civil Works'!TGL230</f>
        <v>0</v>
      </c>
      <c r="TGM15">
        <f>'Civil Works'!TGM230</f>
        <v>0</v>
      </c>
      <c r="TGN15">
        <f>'Civil Works'!TGN230</f>
        <v>0</v>
      </c>
      <c r="TGO15">
        <f>'Civil Works'!TGO230</f>
        <v>0</v>
      </c>
      <c r="TGP15">
        <f>'Civil Works'!TGP230</f>
        <v>0</v>
      </c>
      <c r="TGQ15">
        <f>'Civil Works'!TGQ230</f>
        <v>0</v>
      </c>
      <c r="TGR15">
        <f>'Civil Works'!TGR230</f>
        <v>0</v>
      </c>
      <c r="TGS15">
        <f>'Civil Works'!TGS230</f>
        <v>0</v>
      </c>
      <c r="TGT15">
        <f>'Civil Works'!TGT230</f>
        <v>0</v>
      </c>
      <c r="TGU15">
        <f>'Civil Works'!TGU230</f>
        <v>0</v>
      </c>
      <c r="TGV15">
        <f>'Civil Works'!TGV230</f>
        <v>0</v>
      </c>
      <c r="TGW15">
        <f>'Civil Works'!TGW230</f>
        <v>0</v>
      </c>
      <c r="TGX15">
        <f>'Civil Works'!TGX230</f>
        <v>0</v>
      </c>
      <c r="TGY15">
        <f>'Civil Works'!TGY230</f>
        <v>0</v>
      </c>
      <c r="TGZ15">
        <f>'Civil Works'!TGZ230</f>
        <v>0</v>
      </c>
      <c r="THA15">
        <f>'Civil Works'!THA230</f>
        <v>0</v>
      </c>
      <c r="THB15">
        <f>'Civil Works'!THB230</f>
        <v>0</v>
      </c>
      <c r="THC15">
        <f>'Civil Works'!THC230</f>
        <v>0</v>
      </c>
      <c r="THD15">
        <f>'Civil Works'!THD230</f>
        <v>0</v>
      </c>
      <c r="THE15">
        <f>'Civil Works'!THE230</f>
        <v>0</v>
      </c>
      <c r="THF15">
        <f>'Civil Works'!THF230</f>
        <v>0</v>
      </c>
      <c r="THG15">
        <f>'Civil Works'!THG230</f>
        <v>0</v>
      </c>
      <c r="THH15">
        <f>'Civil Works'!THH230</f>
        <v>0</v>
      </c>
      <c r="THI15">
        <f>'Civil Works'!THI230</f>
        <v>0</v>
      </c>
      <c r="THJ15">
        <f>'Civil Works'!THJ230</f>
        <v>0</v>
      </c>
      <c r="THK15">
        <f>'Civil Works'!THK230</f>
        <v>0</v>
      </c>
      <c r="THL15">
        <f>'Civil Works'!THL230</f>
        <v>0</v>
      </c>
      <c r="THM15">
        <f>'Civil Works'!THM230</f>
        <v>0</v>
      </c>
      <c r="THN15">
        <f>'Civil Works'!THN230</f>
        <v>0</v>
      </c>
      <c r="THO15">
        <f>'Civil Works'!THO230</f>
        <v>0</v>
      </c>
      <c r="THP15">
        <f>'Civil Works'!THP230</f>
        <v>0</v>
      </c>
      <c r="THQ15">
        <f>'Civil Works'!THQ230</f>
        <v>0</v>
      </c>
      <c r="THR15">
        <f>'Civil Works'!THR230</f>
        <v>0</v>
      </c>
      <c r="THS15">
        <f>'Civil Works'!THS230</f>
        <v>0</v>
      </c>
      <c r="THT15">
        <f>'Civil Works'!THT230</f>
        <v>0</v>
      </c>
      <c r="THU15">
        <f>'Civil Works'!THU230</f>
        <v>0</v>
      </c>
      <c r="THV15">
        <f>'Civil Works'!THV230</f>
        <v>0</v>
      </c>
      <c r="THW15">
        <f>'Civil Works'!THW230</f>
        <v>0</v>
      </c>
      <c r="THX15">
        <f>'Civil Works'!THX230</f>
        <v>0</v>
      </c>
      <c r="THY15">
        <f>'Civil Works'!THY230</f>
        <v>0</v>
      </c>
      <c r="THZ15">
        <f>'Civil Works'!THZ230</f>
        <v>0</v>
      </c>
      <c r="TIA15">
        <f>'Civil Works'!TIA230</f>
        <v>0</v>
      </c>
      <c r="TIB15">
        <f>'Civil Works'!TIB230</f>
        <v>0</v>
      </c>
      <c r="TIC15">
        <f>'Civil Works'!TIC230</f>
        <v>0</v>
      </c>
      <c r="TID15">
        <f>'Civil Works'!TID230</f>
        <v>0</v>
      </c>
      <c r="TIE15">
        <f>'Civil Works'!TIE230</f>
        <v>0</v>
      </c>
      <c r="TIF15">
        <f>'Civil Works'!TIF230</f>
        <v>0</v>
      </c>
      <c r="TIG15">
        <f>'Civil Works'!TIG230</f>
        <v>0</v>
      </c>
      <c r="TIH15">
        <f>'Civil Works'!TIH230</f>
        <v>0</v>
      </c>
      <c r="TII15">
        <f>'Civil Works'!TII230</f>
        <v>0</v>
      </c>
      <c r="TIJ15">
        <f>'Civil Works'!TIJ230</f>
        <v>0</v>
      </c>
      <c r="TIK15">
        <f>'Civil Works'!TIK230</f>
        <v>0</v>
      </c>
      <c r="TIL15">
        <f>'Civil Works'!TIL230</f>
        <v>0</v>
      </c>
      <c r="TIM15">
        <f>'Civil Works'!TIM230</f>
        <v>0</v>
      </c>
      <c r="TIN15">
        <f>'Civil Works'!TIN230</f>
        <v>0</v>
      </c>
      <c r="TIO15">
        <f>'Civil Works'!TIO230</f>
        <v>0</v>
      </c>
      <c r="TIP15">
        <f>'Civil Works'!TIP230</f>
        <v>0</v>
      </c>
      <c r="TIQ15">
        <f>'Civil Works'!TIQ230</f>
        <v>0</v>
      </c>
      <c r="TIR15">
        <f>'Civil Works'!TIR230</f>
        <v>0</v>
      </c>
      <c r="TIS15">
        <f>'Civil Works'!TIS230</f>
        <v>0</v>
      </c>
      <c r="TIT15">
        <f>'Civil Works'!TIT230</f>
        <v>0</v>
      </c>
      <c r="TIU15">
        <f>'Civil Works'!TIU230</f>
        <v>0</v>
      </c>
      <c r="TIV15">
        <f>'Civil Works'!TIV230</f>
        <v>0</v>
      </c>
      <c r="TIW15">
        <f>'Civil Works'!TIW230</f>
        <v>0</v>
      </c>
      <c r="TIX15">
        <f>'Civil Works'!TIX230</f>
        <v>0</v>
      </c>
      <c r="TIY15">
        <f>'Civil Works'!TIY230</f>
        <v>0</v>
      </c>
      <c r="TIZ15">
        <f>'Civil Works'!TIZ230</f>
        <v>0</v>
      </c>
      <c r="TJA15">
        <f>'Civil Works'!TJA230</f>
        <v>0</v>
      </c>
      <c r="TJB15">
        <f>'Civil Works'!TJB230</f>
        <v>0</v>
      </c>
      <c r="TJC15">
        <f>'Civil Works'!TJC230</f>
        <v>0</v>
      </c>
      <c r="TJD15">
        <f>'Civil Works'!TJD230</f>
        <v>0</v>
      </c>
      <c r="TJE15">
        <f>'Civil Works'!TJE230</f>
        <v>0</v>
      </c>
      <c r="TJF15">
        <f>'Civil Works'!TJF230</f>
        <v>0</v>
      </c>
      <c r="TJG15">
        <f>'Civil Works'!TJG230</f>
        <v>0</v>
      </c>
      <c r="TJH15">
        <f>'Civil Works'!TJH230</f>
        <v>0</v>
      </c>
      <c r="TJI15">
        <f>'Civil Works'!TJI230</f>
        <v>0</v>
      </c>
      <c r="TJJ15">
        <f>'Civil Works'!TJJ230</f>
        <v>0</v>
      </c>
      <c r="TJK15">
        <f>'Civil Works'!TJK230</f>
        <v>0</v>
      </c>
      <c r="TJL15">
        <f>'Civil Works'!TJL230</f>
        <v>0</v>
      </c>
      <c r="TJM15">
        <f>'Civil Works'!TJM230</f>
        <v>0</v>
      </c>
      <c r="TJN15">
        <f>'Civil Works'!TJN230</f>
        <v>0</v>
      </c>
      <c r="TJO15">
        <f>'Civil Works'!TJO230</f>
        <v>0</v>
      </c>
      <c r="TJP15">
        <f>'Civil Works'!TJP230</f>
        <v>0</v>
      </c>
      <c r="TJQ15">
        <f>'Civil Works'!TJQ230</f>
        <v>0</v>
      </c>
      <c r="TJR15">
        <f>'Civil Works'!TJR230</f>
        <v>0</v>
      </c>
      <c r="TJS15">
        <f>'Civil Works'!TJS230</f>
        <v>0</v>
      </c>
      <c r="TJT15">
        <f>'Civil Works'!TJT230</f>
        <v>0</v>
      </c>
      <c r="TJU15">
        <f>'Civil Works'!TJU230</f>
        <v>0</v>
      </c>
      <c r="TJV15">
        <f>'Civil Works'!TJV230</f>
        <v>0</v>
      </c>
      <c r="TJW15">
        <f>'Civil Works'!TJW230</f>
        <v>0</v>
      </c>
      <c r="TJX15">
        <f>'Civil Works'!TJX230</f>
        <v>0</v>
      </c>
      <c r="TJY15">
        <f>'Civil Works'!TJY230</f>
        <v>0</v>
      </c>
      <c r="TJZ15">
        <f>'Civil Works'!TJZ230</f>
        <v>0</v>
      </c>
      <c r="TKA15">
        <f>'Civil Works'!TKA230</f>
        <v>0</v>
      </c>
      <c r="TKB15">
        <f>'Civil Works'!TKB230</f>
        <v>0</v>
      </c>
      <c r="TKC15">
        <f>'Civil Works'!TKC230</f>
        <v>0</v>
      </c>
      <c r="TKD15">
        <f>'Civil Works'!TKD230</f>
        <v>0</v>
      </c>
      <c r="TKE15">
        <f>'Civil Works'!TKE230</f>
        <v>0</v>
      </c>
      <c r="TKF15">
        <f>'Civil Works'!TKF230</f>
        <v>0</v>
      </c>
      <c r="TKG15">
        <f>'Civil Works'!TKG230</f>
        <v>0</v>
      </c>
      <c r="TKH15">
        <f>'Civil Works'!TKH230</f>
        <v>0</v>
      </c>
      <c r="TKI15">
        <f>'Civil Works'!TKI230</f>
        <v>0</v>
      </c>
      <c r="TKJ15">
        <f>'Civil Works'!TKJ230</f>
        <v>0</v>
      </c>
      <c r="TKK15">
        <f>'Civil Works'!TKK230</f>
        <v>0</v>
      </c>
      <c r="TKL15">
        <f>'Civil Works'!TKL230</f>
        <v>0</v>
      </c>
      <c r="TKM15">
        <f>'Civil Works'!TKM230</f>
        <v>0</v>
      </c>
      <c r="TKN15">
        <f>'Civil Works'!TKN230</f>
        <v>0</v>
      </c>
      <c r="TKO15">
        <f>'Civil Works'!TKO230</f>
        <v>0</v>
      </c>
      <c r="TKP15">
        <f>'Civil Works'!TKP230</f>
        <v>0</v>
      </c>
      <c r="TKQ15">
        <f>'Civil Works'!TKQ230</f>
        <v>0</v>
      </c>
      <c r="TKR15">
        <f>'Civil Works'!TKR230</f>
        <v>0</v>
      </c>
      <c r="TKS15">
        <f>'Civil Works'!TKS230</f>
        <v>0</v>
      </c>
      <c r="TKT15">
        <f>'Civil Works'!TKT230</f>
        <v>0</v>
      </c>
      <c r="TKU15">
        <f>'Civil Works'!TKU230</f>
        <v>0</v>
      </c>
      <c r="TKV15">
        <f>'Civil Works'!TKV230</f>
        <v>0</v>
      </c>
      <c r="TKW15">
        <f>'Civil Works'!TKW230</f>
        <v>0</v>
      </c>
      <c r="TKX15">
        <f>'Civil Works'!TKX230</f>
        <v>0</v>
      </c>
      <c r="TKY15">
        <f>'Civil Works'!TKY230</f>
        <v>0</v>
      </c>
      <c r="TKZ15">
        <f>'Civil Works'!TKZ230</f>
        <v>0</v>
      </c>
      <c r="TLA15">
        <f>'Civil Works'!TLA230</f>
        <v>0</v>
      </c>
      <c r="TLB15">
        <f>'Civil Works'!TLB230</f>
        <v>0</v>
      </c>
      <c r="TLC15">
        <f>'Civil Works'!TLC230</f>
        <v>0</v>
      </c>
      <c r="TLD15">
        <f>'Civil Works'!TLD230</f>
        <v>0</v>
      </c>
      <c r="TLE15">
        <f>'Civil Works'!TLE230</f>
        <v>0</v>
      </c>
      <c r="TLF15">
        <f>'Civil Works'!TLF230</f>
        <v>0</v>
      </c>
      <c r="TLG15">
        <f>'Civil Works'!TLG230</f>
        <v>0</v>
      </c>
      <c r="TLH15">
        <f>'Civil Works'!TLH230</f>
        <v>0</v>
      </c>
      <c r="TLI15">
        <f>'Civil Works'!TLI230</f>
        <v>0</v>
      </c>
      <c r="TLJ15">
        <f>'Civil Works'!TLJ230</f>
        <v>0</v>
      </c>
      <c r="TLK15">
        <f>'Civil Works'!TLK230</f>
        <v>0</v>
      </c>
      <c r="TLL15">
        <f>'Civil Works'!TLL230</f>
        <v>0</v>
      </c>
      <c r="TLM15">
        <f>'Civil Works'!TLM230</f>
        <v>0</v>
      </c>
      <c r="TLN15">
        <f>'Civil Works'!TLN230</f>
        <v>0</v>
      </c>
      <c r="TLO15">
        <f>'Civil Works'!TLO230</f>
        <v>0</v>
      </c>
      <c r="TLP15">
        <f>'Civil Works'!TLP230</f>
        <v>0</v>
      </c>
      <c r="TLQ15">
        <f>'Civil Works'!TLQ230</f>
        <v>0</v>
      </c>
      <c r="TLR15">
        <f>'Civil Works'!TLR230</f>
        <v>0</v>
      </c>
      <c r="TLS15">
        <f>'Civil Works'!TLS230</f>
        <v>0</v>
      </c>
      <c r="TLT15">
        <f>'Civil Works'!TLT230</f>
        <v>0</v>
      </c>
      <c r="TLU15">
        <f>'Civil Works'!TLU230</f>
        <v>0</v>
      </c>
      <c r="TLV15">
        <f>'Civil Works'!TLV230</f>
        <v>0</v>
      </c>
      <c r="TLW15">
        <f>'Civil Works'!TLW230</f>
        <v>0</v>
      </c>
      <c r="TLX15">
        <f>'Civil Works'!TLX230</f>
        <v>0</v>
      </c>
      <c r="TLY15">
        <f>'Civil Works'!TLY230</f>
        <v>0</v>
      </c>
      <c r="TLZ15">
        <f>'Civil Works'!TLZ230</f>
        <v>0</v>
      </c>
      <c r="TMA15">
        <f>'Civil Works'!TMA230</f>
        <v>0</v>
      </c>
      <c r="TMB15">
        <f>'Civil Works'!TMB230</f>
        <v>0</v>
      </c>
      <c r="TMC15">
        <f>'Civil Works'!TMC230</f>
        <v>0</v>
      </c>
      <c r="TMD15">
        <f>'Civil Works'!TMD230</f>
        <v>0</v>
      </c>
      <c r="TME15">
        <f>'Civil Works'!TME230</f>
        <v>0</v>
      </c>
      <c r="TMF15">
        <f>'Civil Works'!TMF230</f>
        <v>0</v>
      </c>
      <c r="TMG15">
        <f>'Civil Works'!TMG230</f>
        <v>0</v>
      </c>
      <c r="TMH15">
        <f>'Civil Works'!TMH230</f>
        <v>0</v>
      </c>
      <c r="TMI15">
        <f>'Civil Works'!TMI230</f>
        <v>0</v>
      </c>
      <c r="TMJ15">
        <f>'Civil Works'!TMJ230</f>
        <v>0</v>
      </c>
      <c r="TMK15">
        <f>'Civil Works'!TMK230</f>
        <v>0</v>
      </c>
      <c r="TML15">
        <f>'Civil Works'!TML230</f>
        <v>0</v>
      </c>
      <c r="TMM15">
        <f>'Civil Works'!TMM230</f>
        <v>0</v>
      </c>
      <c r="TMN15">
        <f>'Civil Works'!TMN230</f>
        <v>0</v>
      </c>
      <c r="TMO15">
        <f>'Civil Works'!TMO230</f>
        <v>0</v>
      </c>
      <c r="TMP15">
        <f>'Civil Works'!TMP230</f>
        <v>0</v>
      </c>
      <c r="TMQ15">
        <f>'Civil Works'!TMQ230</f>
        <v>0</v>
      </c>
      <c r="TMR15">
        <f>'Civil Works'!TMR230</f>
        <v>0</v>
      </c>
      <c r="TMS15">
        <f>'Civil Works'!TMS230</f>
        <v>0</v>
      </c>
      <c r="TMT15">
        <f>'Civil Works'!TMT230</f>
        <v>0</v>
      </c>
      <c r="TMU15">
        <f>'Civil Works'!TMU230</f>
        <v>0</v>
      </c>
      <c r="TMV15">
        <f>'Civil Works'!TMV230</f>
        <v>0</v>
      </c>
      <c r="TMW15">
        <f>'Civil Works'!TMW230</f>
        <v>0</v>
      </c>
      <c r="TMX15">
        <f>'Civil Works'!TMX230</f>
        <v>0</v>
      </c>
      <c r="TMY15">
        <f>'Civil Works'!TMY230</f>
        <v>0</v>
      </c>
      <c r="TMZ15">
        <f>'Civil Works'!TMZ230</f>
        <v>0</v>
      </c>
      <c r="TNA15">
        <f>'Civil Works'!TNA230</f>
        <v>0</v>
      </c>
      <c r="TNB15">
        <f>'Civil Works'!TNB230</f>
        <v>0</v>
      </c>
      <c r="TNC15">
        <f>'Civil Works'!TNC230</f>
        <v>0</v>
      </c>
      <c r="TND15">
        <f>'Civil Works'!TND230</f>
        <v>0</v>
      </c>
      <c r="TNE15">
        <f>'Civil Works'!TNE230</f>
        <v>0</v>
      </c>
      <c r="TNF15">
        <f>'Civil Works'!TNF230</f>
        <v>0</v>
      </c>
      <c r="TNG15">
        <f>'Civil Works'!TNG230</f>
        <v>0</v>
      </c>
      <c r="TNH15">
        <f>'Civil Works'!TNH230</f>
        <v>0</v>
      </c>
      <c r="TNI15">
        <f>'Civil Works'!TNI230</f>
        <v>0</v>
      </c>
      <c r="TNJ15">
        <f>'Civil Works'!TNJ230</f>
        <v>0</v>
      </c>
      <c r="TNK15">
        <f>'Civil Works'!TNK230</f>
        <v>0</v>
      </c>
      <c r="TNL15">
        <f>'Civil Works'!TNL230</f>
        <v>0</v>
      </c>
      <c r="TNM15">
        <f>'Civil Works'!TNM230</f>
        <v>0</v>
      </c>
      <c r="TNN15">
        <f>'Civil Works'!TNN230</f>
        <v>0</v>
      </c>
      <c r="TNO15">
        <f>'Civil Works'!TNO230</f>
        <v>0</v>
      </c>
      <c r="TNP15">
        <f>'Civil Works'!TNP230</f>
        <v>0</v>
      </c>
      <c r="TNQ15">
        <f>'Civil Works'!TNQ230</f>
        <v>0</v>
      </c>
      <c r="TNR15">
        <f>'Civil Works'!TNR230</f>
        <v>0</v>
      </c>
      <c r="TNS15">
        <f>'Civil Works'!TNS230</f>
        <v>0</v>
      </c>
      <c r="TNT15">
        <f>'Civil Works'!TNT230</f>
        <v>0</v>
      </c>
      <c r="TNU15">
        <f>'Civil Works'!TNU230</f>
        <v>0</v>
      </c>
      <c r="TNV15">
        <f>'Civil Works'!TNV230</f>
        <v>0</v>
      </c>
      <c r="TNW15">
        <f>'Civil Works'!TNW230</f>
        <v>0</v>
      </c>
      <c r="TNX15">
        <f>'Civil Works'!TNX230</f>
        <v>0</v>
      </c>
      <c r="TNY15">
        <f>'Civil Works'!TNY230</f>
        <v>0</v>
      </c>
      <c r="TNZ15">
        <f>'Civil Works'!TNZ230</f>
        <v>0</v>
      </c>
      <c r="TOA15">
        <f>'Civil Works'!TOA230</f>
        <v>0</v>
      </c>
      <c r="TOB15">
        <f>'Civil Works'!TOB230</f>
        <v>0</v>
      </c>
      <c r="TOC15">
        <f>'Civil Works'!TOC230</f>
        <v>0</v>
      </c>
      <c r="TOD15">
        <f>'Civil Works'!TOD230</f>
        <v>0</v>
      </c>
      <c r="TOE15">
        <f>'Civil Works'!TOE230</f>
        <v>0</v>
      </c>
      <c r="TOF15">
        <f>'Civil Works'!TOF230</f>
        <v>0</v>
      </c>
      <c r="TOG15">
        <f>'Civil Works'!TOG230</f>
        <v>0</v>
      </c>
      <c r="TOH15">
        <f>'Civil Works'!TOH230</f>
        <v>0</v>
      </c>
      <c r="TOI15">
        <f>'Civil Works'!TOI230</f>
        <v>0</v>
      </c>
      <c r="TOJ15">
        <f>'Civil Works'!TOJ230</f>
        <v>0</v>
      </c>
      <c r="TOK15">
        <f>'Civil Works'!TOK230</f>
        <v>0</v>
      </c>
      <c r="TOL15">
        <f>'Civil Works'!TOL230</f>
        <v>0</v>
      </c>
      <c r="TOM15">
        <f>'Civil Works'!TOM230</f>
        <v>0</v>
      </c>
      <c r="TON15">
        <f>'Civil Works'!TON230</f>
        <v>0</v>
      </c>
      <c r="TOO15">
        <f>'Civil Works'!TOO230</f>
        <v>0</v>
      </c>
      <c r="TOP15">
        <f>'Civil Works'!TOP230</f>
        <v>0</v>
      </c>
      <c r="TOQ15">
        <f>'Civil Works'!TOQ230</f>
        <v>0</v>
      </c>
      <c r="TOR15">
        <f>'Civil Works'!TOR230</f>
        <v>0</v>
      </c>
      <c r="TOS15">
        <f>'Civil Works'!TOS230</f>
        <v>0</v>
      </c>
      <c r="TOT15">
        <f>'Civil Works'!TOT230</f>
        <v>0</v>
      </c>
      <c r="TOU15">
        <f>'Civil Works'!TOU230</f>
        <v>0</v>
      </c>
      <c r="TOV15">
        <f>'Civil Works'!TOV230</f>
        <v>0</v>
      </c>
      <c r="TOW15">
        <f>'Civil Works'!TOW230</f>
        <v>0</v>
      </c>
      <c r="TOX15">
        <f>'Civil Works'!TOX230</f>
        <v>0</v>
      </c>
      <c r="TOY15">
        <f>'Civil Works'!TOY230</f>
        <v>0</v>
      </c>
      <c r="TOZ15">
        <f>'Civil Works'!TOZ230</f>
        <v>0</v>
      </c>
      <c r="TPA15">
        <f>'Civil Works'!TPA230</f>
        <v>0</v>
      </c>
      <c r="TPB15">
        <f>'Civil Works'!TPB230</f>
        <v>0</v>
      </c>
      <c r="TPC15">
        <f>'Civil Works'!TPC230</f>
        <v>0</v>
      </c>
      <c r="TPD15">
        <f>'Civil Works'!TPD230</f>
        <v>0</v>
      </c>
      <c r="TPE15">
        <f>'Civil Works'!TPE230</f>
        <v>0</v>
      </c>
      <c r="TPF15">
        <f>'Civil Works'!TPF230</f>
        <v>0</v>
      </c>
      <c r="TPG15">
        <f>'Civil Works'!TPG230</f>
        <v>0</v>
      </c>
      <c r="TPH15">
        <f>'Civil Works'!TPH230</f>
        <v>0</v>
      </c>
      <c r="TPI15">
        <f>'Civil Works'!TPI230</f>
        <v>0</v>
      </c>
      <c r="TPJ15">
        <f>'Civil Works'!TPJ230</f>
        <v>0</v>
      </c>
      <c r="TPK15">
        <f>'Civil Works'!TPK230</f>
        <v>0</v>
      </c>
      <c r="TPL15">
        <f>'Civil Works'!TPL230</f>
        <v>0</v>
      </c>
      <c r="TPM15">
        <f>'Civil Works'!TPM230</f>
        <v>0</v>
      </c>
      <c r="TPN15">
        <f>'Civil Works'!TPN230</f>
        <v>0</v>
      </c>
      <c r="TPO15">
        <f>'Civil Works'!TPO230</f>
        <v>0</v>
      </c>
      <c r="TPP15">
        <f>'Civil Works'!TPP230</f>
        <v>0</v>
      </c>
      <c r="TPQ15">
        <f>'Civil Works'!TPQ230</f>
        <v>0</v>
      </c>
      <c r="TPR15">
        <f>'Civil Works'!TPR230</f>
        <v>0</v>
      </c>
      <c r="TPS15">
        <f>'Civil Works'!TPS230</f>
        <v>0</v>
      </c>
      <c r="TPT15">
        <f>'Civil Works'!TPT230</f>
        <v>0</v>
      </c>
      <c r="TPU15">
        <f>'Civil Works'!TPU230</f>
        <v>0</v>
      </c>
      <c r="TPV15">
        <f>'Civil Works'!TPV230</f>
        <v>0</v>
      </c>
      <c r="TPW15">
        <f>'Civil Works'!TPW230</f>
        <v>0</v>
      </c>
      <c r="TPX15">
        <f>'Civil Works'!TPX230</f>
        <v>0</v>
      </c>
      <c r="TPY15">
        <f>'Civil Works'!TPY230</f>
        <v>0</v>
      </c>
      <c r="TPZ15">
        <f>'Civil Works'!TPZ230</f>
        <v>0</v>
      </c>
      <c r="TQA15">
        <f>'Civil Works'!TQA230</f>
        <v>0</v>
      </c>
      <c r="TQB15">
        <f>'Civil Works'!TQB230</f>
        <v>0</v>
      </c>
      <c r="TQC15">
        <f>'Civil Works'!TQC230</f>
        <v>0</v>
      </c>
      <c r="TQD15">
        <f>'Civil Works'!TQD230</f>
        <v>0</v>
      </c>
      <c r="TQE15">
        <f>'Civil Works'!TQE230</f>
        <v>0</v>
      </c>
      <c r="TQF15">
        <f>'Civil Works'!TQF230</f>
        <v>0</v>
      </c>
      <c r="TQG15">
        <f>'Civil Works'!TQG230</f>
        <v>0</v>
      </c>
      <c r="TQH15">
        <f>'Civil Works'!TQH230</f>
        <v>0</v>
      </c>
      <c r="TQI15">
        <f>'Civil Works'!TQI230</f>
        <v>0</v>
      </c>
      <c r="TQJ15">
        <f>'Civil Works'!TQJ230</f>
        <v>0</v>
      </c>
      <c r="TQK15">
        <f>'Civil Works'!TQK230</f>
        <v>0</v>
      </c>
      <c r="TQL15">
        <f>'Civil Works'!TQL230</f>
        <v>0</v>
      </c>
      <c r="TQM15">
        <f>'Civil Works'!TQM230</f>
        <v>0</v>
      </c>
      <c r="TQN15">
        <f>'Civil Works'!TQN230</f>
        <v>0</v>
      </c>
      <c r="TQO15">
        <f>'Civil Works'!TQO230</f>
        <v>0</v>
      </c>
      <c r="TQP15">
        <f>'Civil Works'!TQP230</f>
        <v>0</v>
      </c>
      <c r="TQQ15">
        <f>'Civil Works'!TQQ230</f>
        <v>0</v>
      </c>
      <c r="TQR15">
        <f>'Civil Works'!TQR230</f>
        <v>0</v>
      </c>
      <c r="TQS15">
        <f>'Civil Works'!TQS230</f>
        <v>0</v>
      </c>
      <c r="TQT15">
        <f>'Civil Works'!TQT230</f>
        <v>0</v>
      </c>
      <c r="TQU15">
        <f>'Civil Works'!TQU230</f>
        <v>0</v>
      </c>
      <c r="TQV15">
        <f>'Civil Works'!TQV230</f>
        <v>0</v>
      </c>
      <c r="TQW15">
        <f>'Civil Works'!TQW230</f>
        <v>0</v>
      </c>
      <c r="TQX15">
        <f>'Civil Works'!TQX230</f>
        <v>0</v>
      </c>
      <c r="TQY15">
        <f>'Civil Works'!TQY230</f>
        <v>0</v>
      </c>
      <c r="TQZ15">
        <f>'Civil Works'!TQZ230</f>
        <v>0</v>
      </c>
      <c r="TRA15">
        <f>'Civil Works'!TRA230</f>
        <v>0</v>
      </c>
      <c r="TRB15">
        <f>'Civil Works'!TRB230</f>
        <v>0</v>
      </c>
      <c r="TRC15">
        <f>'Civil Works'!TRC230</f>
        <v>0</v>
      </c>
      <c r="TRD15">
        <f>'Civil Works'!TRD230</f>
        <v>0</v>
      </c>
      <c r="TRE15">
        <f>'Civil Works'!TRE230</f>
        <v>0</v>
      </c>
      <c r="TRF15">
        <f>'Civil Works'!TRF230</f>
        <v>0</v>
      </c>
      <c r="TRG15">
        <f>'Civil Works'!TRG230</f>
        <v>0</v>
      </c>
      <c r="TRH15">
        <f>'Civil Works'!TRH230</f>
        <v>0</v>
      </c>
      <c r="TRI15">
        <f>'Civil Works'!TRI230</f>
        <v>0</v>
      </c>
      <c r="TRJ15">
        <f>'Civil Works'!TRJ230</f>
        <v>0</v>
      </c>
      <c r="TRK15">
        <f>'Civil Works'!TRK230</f>
        <v>0</v>
      </c>
      <c r="TRL15">
        <f>'Civil Works'!TRL230</f>
        <v>0</v>
      </c>
      <c r="TRM15">
        <f>'Civil Works'!TRM230</f>
        <v>0</v>
      </c>
      <c r="TRN15">
        <f>'Civil Works'!TRN230</f>
        <v>0</v>
      </c>
      <c r="TRO15">
        <f>'Civil Works'!TRO230</f>
        <v>0</v>
      </c>
      <c r="TRP15">
        <f>'Civil Works'!TRP230</f>
        <v>0</v>
      </c>
      <c r="TRQ15">
        <f>'Civil Works'!TRQ230</f>
        <v>0</v>
      </c>
      <c r="TRR15">
        <f>'Civil Works'!TRR230</f>
        <v>0</v>
      </c>
      <c r="TRS15">
        <f>'Civil Works'!TRS230</f>
        <v>0</v>
      </c>
      <c r="TRT15">
        <f>'Civil Works'!TRT230</f>
        <v>0</v>
      </c>
      <c r="TRU15">
        <f>'Civil Works'!TRU230</f>
        <v>0</v>
      </c>
      <c r="TRV15">
        <f>'Civil Works'!TRV230</f>
        <v>0</v>
      </c>
      <c r="TRW15">
        <f>'Civil Works'!TRW230</f>
        <v>0</v>
      </c>
      <c r="TRX15">
        <f>'Civil Works'!TRX230</f>
        <v>0</v>
      </c>
      <c r="TRY15">
        <f>'Civil Works'!TRY230</f>
        <v>0</v>
      </c>
      <c r="TRZ15">
        <f>'Civil Works'!TRZ230</f>
        <v>0</v>
      </c>
      <c r="TSA15">
        <f>'Civil Works'!TSA230</f>
        <v>0</v>
      </c>
      <c r="TSB15">
        <f>'Civil Works'!TSB230</f>
        <v>0</v>
      </c>
      <c r="TSC15">
        <f>'Civil Works'!TSC230</f>
        <v>0</v>
      </c>
      <c r="TSD15">
        <f>'Civil Works'!TSD230</f>
        <v>0</v>
      </c>
      <c r="TSE15">
        <f>'Civil Works'!TSE230</f>
        <v>0</v>
      </c>
      <c r="TSF15">
        <f>'Civil Works'!TSF230</f>
        <v>0</v>
      </c>
      <c r="TSG15">
        <f>'Civil Works'!TSG230</f>
        <v>0</v>
      </c>
      <c r="TSH15">
        <f>'Civil Works'!TSH230</f>
        <v>0</v>
      </c>
      <c r="TSI15">
        <f>'Civil Works'!TSI230</f>
        <v>0</v>
      </c>
      <c r="TSJ15">
        <f>'Civil Works'!TSJ230</f>
        <v>0</v>
      </c>
      <c r="TSK15">
        <f>'Civil Works'!TSK230</f>
        <v>0</v>
      </c>
      <c r="TSL15">
        <f>'Civil Works'!TSL230</f>
        <v>0</v>
      </c>
      <c r="TSM15">
        <f>'Civil Works'!TSM230</f>
        <v>0</v>
      </c>
      <c r="TSN15">
        <f>'Civil Works'!TSN230</f>
        <v>0</v>
      </c>
      <c r="TSO15">
        <f>'Civil Works'!TSO230</f>
        <v>0</v>
      </c>
      <c r="TSP15">
        <f>'Civil Works'!TSP230</f>
        <v>0</v>
      </c>
      <c r="TSQ15">
        <f>'Civil Works'!TSQ230</f>
        <v>0</v>
      </c>
      <c r="TSR15">
        <f>'Civil Works'!TSR230</f>
        <v>0</v>
      </c>
      <c r="TSS15">
        <f>'Civil Works'!TSS230</f>
        <v>0</v>
      </c>
      <c r="TST15">
        <f>'Civil Works'!TST230</f>
        <v>0</v>
      </c>
      <c r="TSU15">
        <f>'Civil Works'!TSU230</f>
        <v>0</v>
      </c>
      <c r="TSV15">
        <f>'Civil Works'!TSV230</f>
        <v>0</v>
      </c>
      <c r="TSW15">
        <f>'Civil Works'!TSW230</f>
        <v>0</v>
      </c>
      <c r="TSX15">
        <f>'Civil Works'!TSX230</f>
        <v>0</v>
      </c>
      <c r="TSY15">
        <f>'Civil Works'!TSY230</f>
        <v>0</v>
      </c>
      <c r="TSZ15">
        <f>'Civil Works'!TSZ230</f>
        <v>0</v>
      </c>
      <c r="TTA15">
        <f>'Civil Works'!TTA230</f>
        <v>0</v>
      </c>
      <c r="TTB15">
        <f>'Civil Works'!TTB230</f>
        <v>0</v>
      </c>
      <c r="TTC15">
        <f>'Civil Works'!TTC230</f>
        <v>0</v>
      </c>
      <c r="TTD15">
        <f>'Civil Works'!TTD230</f>
        <v>0</v>
      </c>
      <c r="TTE15">
        <f>'Civil Works'!TTE230</f>
        <v>0</v>
      </c>
      <c r="TTF15">
        <f>'Civil Works'!TTF230</f>
        <v>0</v>
      </c>
      <c r="TTG15">
        <f>'Civil Works'!TTG230</f>
        <v>0</v>
      </c>
      <c r="TTH15">
        <f>'Civil Works'!TTH230</f>
        <v>0</v>
      </c>
      <c r="TTI15">
        <f>'Civil Works'!TTI230</f>
        <v>0</v>
      </c>
      <c r="TTJ15">
        <f>'Civil Works'!TTJ230</f>
        <v>0</v>
      </c>
      <c r="TTK15">
        <f>'Civil Works'!TTK230</f>
        <v>0</v>
      </c>
      <c r="TTL15">
        <f>'Civil Works'!TTL230</f>
        <v>0</v>
      </c>
      <c r="TTM15">
        <f>'Civil Works'!TTM230</f>
        <v>0</v>
      </c>
      <c r="TTN15">
        <f>'Civil Works'!TTN230</f>
        <v>0</v>
      </c>
      <c r="TTO15">
        <f>'Civil Works'!TTO230</f>
        <v>0</v>
      </c>
      <c r="TTP15">
        <f>'Civil Works'!TTP230</f>
        <v>0</v>
      </c>
      <c r="TTQ15">
        <f>'Civil Works'!TTQ230</f>
        <v>0</v>
      </c>
      <c r="TTR15">
        <f>'Civil Works'!TTR230</f>
        <v>0</v>
      </c>
      <c r="TTS15">
        <f>'Civil Works'!TTS230</f>
        <v>0</v>
      </c>
      <c r="TTT15">
        <f>'Civil Works'!TTT230</f>
        <v>0</v>
      </c>
      <c r="TTU15">
        <f>'Civil Works'!TTU230</f>
        <v>0</v>
      </c>
      <c r="TTV15">
        <f>'Civil Works'!TTV230</f>
        <v>0</v>
      </c>
      <c r="TTW15">
        <f>'Civil Works'!TTW230</f>
        <v>0</v>
      </c>
      <c r="TTX15">
        <f>'Civil Works'!TTX230</f>
        <v>0</v>
      </c>
      <c r="TTY15">
        <f>'Civil Works'!TTY230</f>
        <v>0</v>
      </c>
      <c r="TTZ15">
        <f>'Civil Works'!TTZ230</f>
        <v>0</v>
      </c>
      <c r="TUA15">
        <f>'Civil Works'!TUA230</f>
        <v>0</v>
      </c>
      <c r="TUB15">
        <f>'Civil Works'!TUB230</f>
        <v>0</v>
      </c>
      <c r="TUC15">
        <f>'Civil Works'!TUC230</f>
        <v>0</v>
      </c>
      <c r="TUD15">
        <f>'Civil Works'!TUD230</f>
        <v>0</v>
      </c>
      <c r="TUE15">
        <f>'Civil Works'!TUE230</f>
        <v>0</v>
      </c>
      <c r="TUF15">
        <f>'Civil Works'!TUF230</f>
        <v>0</v>
      </c>
      <c r="TUG15">
        <f>'Civil Works'!TUG230</f>
        <v>0</v>
      </c>
      <c r="TUH15">
        <f>'Civil Works'!TUH230</f>
        <v>0</v>
      </c>
      <c r="TUI15">
        <f>'Civil Works'!TUI230</f>
        <v>0</v>
      </c>
      <c r="TUJ15">
        <f>'Civil Works'!TUJ230</f>
        <v>0</v>
      </c>
      <c r="TUK15">
        <f>'Civil Works'!TUK230</f>
        <v>0</v>
      </c>
      <c r="TUL15">
        <f>'Civil Works'!TUL230</f>
        <v>0</v>
      </c>
      <c r="TUM15">
        <f>'Civil Works'!TUM230</f>
        <v>0</v>
      </c>
      <c r="TUN15">
        <f>'Civil Works'!TUN230</f>
        <v>0</v>
      </c>
      <c r="TUO15">
        <f>'Civil Works'!TUO230</f>
        <v>0</v>
      </c>
      <c r="TUP15">
        <f>'Civil Works'!TUP230</f>
        <v>0</v>
      </c>
      <c r="TUQ15">
        <f>'Civil Works'!TUQ230</f>
        <v>0</v>
      </c>
      <c r="TUR15">
        <f>'Civil Works'!TUR230</f>
        <v>0</v>
      </c>
      <c r="TUS15">
        <f>'Civil Works'!TUS230</f>
        <v>0</v>
      </c>
      <c r="TUT15">
        <f>'Civil Works'!TUT230</f>
        <v>0</v>
      </c>
      <c r="TUU15">
        <f>'Civil Works'!TUU230</f>
        <v>0</v>
      </c>
      <c r="TUV15">
        <f>'Civil Works'!TUV230</f>
        <v>0</v>
      </c>
      <c r="TUW15">
        <f>'Civil Works'!TUW230</f>
        <v>0</v>
      </c>
      <c r="TUX15">
        <f>'Civil Works'!TUX230</f>
        <v>0</v>
      </c>
      <c r="TUY15">
        <f>'Civil Works'!TUY230</f>
        <v>0</v>
      </c>
      <c r="TUZ15">
        <f>'Civil Works'!TUZ230</f>
        <v>0</v>
      </c>
      <c r="TVA15">
        <f>'Civil Works'!TVA230</f>
        <v>0</v>
      </c>
      <c r="TVB15">
        <f>'Civil Works'!TVB230</f>
        <v>0</v>
      </c>
      <c r="TVC15">
        <f>'Civil Works'!TVC230</f>
        <v>0</v>
      </c>
      <c r="TVD15">
        <f>'Civil Works'!TVD230</f>
        <v>0</v>
      </c>
      <c r="TVE15">
        <f>'Civil Works'!TVE230</f>
        <v>0</v>
      </c>
      <c r="TVF15">
        <f>'Civil Works'!TVF230</f>
        <v>0</v>
      </c>
      <c r="TVG15">
        <f>'Civil Works'!TVG230</f>
        <v>0</v>
      </c>
      <c r="TVH15">
        <f>'Civil Works'!TVH230</f>
        <v>0</v>
      </c>
      <c r="TVI15">
        <f>'Civil Works'!TVI230</f>
        <v>0</v>
      </c>
      <c r="TVJ15">
        <f>'Civil Works'!TVJ230</f>
        <v>0</v>
      </c>
      <c r="TVK15">
        <f>'Civil Works'!TVK230</f>
        <v>0</v>
      </c>
      <c r="TVL15">
        <f>'Civil Works'!TVL230</f>
        <v>0</v>
      </c>
      <c r="TVM15">
        <f>'Civil Works'!TVM230</f>
        <v>0</v>
      </c>
      <c r="TVN15">
        <f>'Civil Works'!TVN230</f>
        <v>0</v>
      </c>
      <c r="TVO15">
        <f>'Civil Works'!TVO230</f>
        <v>0</v>
      </c>
      <c r="TVP15">
        <f>'Civil Works'!TVP230</f>
        <v>0</v>
      </c>
      <c r="TVQ15">
        <f>'Civil Works'!TVQ230</f>
        <v>0</v>
      </c>
      <c r="TVR15">
        <f>'Civil Works'!TVR230</f>
        <v>0</v>
      </c>
      <c r="TVS15">
        <f>'Civil Works'!TVS230</f>
        <v>0</v>
      </c>
      <c r="TVT15">
        <f>'Civil Works'!TVT230</f>
        <v>0</v>
      </c>
      <c r="TVU15">
        <f>'Civil Works'!TVU230</f>
        <v>0</v>
      </c>
      <c r="TVV15">
        <f>'Civil Works'!TVV230</f>
        <v>0</v>
      </c>
      <c r="TVW15">
        <f>'Civil Works'!TVW230</f>
        <v>0</v>
      </c>
      <c r="TVX15">
        <f>'Civil Works'!TVX230</f>
        <v>0</v>
      </c>
      <c r="TVY15">
        <f>'Civil Works'!TVY230</f>
        <v>0</v>
      </c>
      <c r="TVZ15">
        <f>'Civil Works'!TVZ230</f>
        <v>0</v>
      </c>
      <c r="TWA15">
        <f>'Civil Works'!TWA230</f>
        <v>0</v>
      </c>
      <c r="TWB15">
        <f>'Civil Works'!TWB230</f>
        <v>0</v>
      </c>
      <c r="TWC15">
        <f>'Civil Works'!TWC230</f>
        <v>0</v>
      </c>
      <c r="TWD15">
        <f>'Civil Works'!TWD230</f>
        <v>0</v>
      </c>
      <c r="TWE15">
        <f>'Civil Works'!TWE230</f>
        <v>0</v>
      </c>
      <c r="TWF15">
        <f>'Civil Works'!TWF230</f>
        <v>0</v>
      </c>
      <c r="TWG15">
        <f>'Civil Works'!TWG230</f>
        <v>0</v>
      </c>
      <c r="TWH15">
        <f>'Civil Works'!TWH230</f>
        <v>0</v>
      </c>
      <c r="TWI15">
        <f>'Civil Works'!TWI230</f>
        <v>0</v>
      </c>
      <c r="TWJ15">
        <f>'Civil Works'!TWJ230</f>
        <v>0</v>
      </c>
      <c r="TWK15">
        <f>'Civil Works'!TWK230</f>
        <v>0</v>
      </c>
      <c r="TWL15">
        <f>'Civil Works'!TWL230</f>
        <v>0</v>
      </c>
      <c r="TWM15">
        <f>'Civil Works'!TWM230</f>
        <v>0</v>
      </c>
      <c r="TWN15">
        <f>'Civil Works'!TWN230</f>
        <v>0</v>
      </c>
      <c r="TWO15">
        <f>'Civil Works'!TWO230</f>
        <v>0</v>
      </c>
      <c r="TWP15">
        <f>'Civil Works'!TWP230</f>
        <v>0</v>
      </c>
      <c r="TWQ15">
        <f>'Civil Works'!TWQ230</f>
        <v>0</v>
      </c>
      <c r="TWR15">
        <f>'Civil Works'!TWR230</f>
        <v>0</v>
      </c>
      <c r="TWS15">
        <f>'Civil Works'!TWS230</f>
        <v>0</v>
      </c>
      <c r="TWT15">
        <f>'Civil Works'!TWT230</f>
        <v>0</v>
      </c>
      <c r="TWU15">
        <f>'Civil Works'!TWU230</f>
        <v>0</v>
      </c>
      <c r="TWV15">
        <f>'Civil Works'!TWV230</f>
        <v>0</v>
      </c>
      <c r="TWW15">
        <f>'Civil Works'!TWW230</f>
        <v>0</v>
      </c>
      <c r="TWX15">
        <f>'Civil Works'!TWX230</f>
        <v>0</v>
      </c>
      <c r="TWY15">
        <f>'Civil Works'!TWY230</f>
        <v>0</v>
      </c>
      <c r="TWZ15">
        <f>'Civil Works'!TWZ230</f>
        <v>0</v>
      </c>
      <c r="TXA15">
        <f>'Civil Works'!TXA230</f>
        <v>0</v>
      </c>
      <c r="TXB15">
        <f>'Civil Works'!TXB230</f>
        <v>0</v>
      </c>
      <c r="TXC15">
        <f>'Civil Works'!TXC230</f>
        <v>0</v>
      </c>
      <c r="TXD15">
        <f>'Civil Works'!TXD230</f>
        <v>0</v>
      </c>
      <c r="TXE15">
        <f>'Civil Works'!TXE230</f>
        <v>0</v>
      </c>
      <c r="TXF15">
        <f>'Civil Works'!TXF230</f>
        <v>0</v>
      </c>
      <c r="TXG15">
        <f>'Civil Works'!TXG230</f>
        <v>0</v>
      </c>
      <c r="TXH15">
        <f>'Civil Works'!TXH230</f>
        <v>0</v>
      </c>
      <c r="TXI15">
        <f>'Civil Works'!TXI230</f>
        <v>0</v>
      </c>
      <c r="TXJ15">
        <f>'Civil Works'!TXJ230</f>
        <v>0</v>
      </c>
      <c r="TXK15">
        <f>'Civil Works'!TXK230</f>
        <v>0</v>
      </c>
      <c r="TXL15">
        <f>'Civil Works'!TXL230</f>
        <v>0</v>
      </c>
      <c r="TXM15">
        <f>'Civil Works'!TXM230</f>
        <v>0</v>
      </c>
      <c r="TXN15">
        <f>'Civil Works'!TXN230</f>
        <v>0</v>
      </c>
      <c r="TXO15">
        <f>'Civil Works'!TXO230</f>
        <v>0</v>
      </c>
      <c r="TXP15">
        <f>'Civil Works'!TXP230</f>
        <v>0</v>
      </c>
      <c r="TXQ15">
        <f>'Civil Works'!TXQ230</f>
        <v>0</v>
      </c>
      <c r="TXR15">
        <f>'Civil Works'!TXR230</f>
        <v>0</v>
      </c>
      <c r="TXS15">
        <f>'Civil Works'!TXS230</f>
        <v>0</v>
      </c>
      <c r="TXT15">
        <f>'Civil Works'!TXT230</f>
        <v>0</v>
      </c>
      <c r="TXU15">
        <f>'Civil Works'!TXU230</f>
        <v>0</v>
      </c>
      <c r="TXV15">
        <f>'Civil Works'!TXV230</f>
        <v>0</v>
      </c>
      <c r="TXW15">
        <f>'Civil Works'!TXW230</f>
        <v>0</v>
      </c>
      <c r="TXX15">
        <f>'Civil Works'!TXX230</f>
        <v>0</v>
      </c>
      <c r="TXY15">
        <f>'Civil Works'!TXY230</f>
        <v>0</v>
      </c>
      <c r="TXZ15">
        <f>'Civil Works'!TXZ230</f>
        <v>0</v>
      </c>
      <c r="TYA15">
        <f>'Civil Works'!TYA230</f>
        <v>0</v>
      </c>
      <c r="TYB15">
        <f>'Civil Works'!TYB230</f>
        <v>0</v>
      </c>
      <c r="TYC15">
        <f>'Civil Works'!TYC230</f>
        <v>0</v>
      </c>
      <c r="TYD15">
        <f>'Civil Works'!TYD230</f>
        <v>0</v>
      </c>
      <c r="TYE15">
        <f>'Civil Works'!TYE230</f>
        <v>0</v>
      </c>
      <c r="TYF15">
        <f>'Civil Works'!TYF230</f>
        <v>0</v>
      </c>
      <c r="TYG15">
        <f>'Civil Works'!TYG230</f>
        <v>0</v>
      </c>
      <c r="TYH15">
        <f>'Civil Works'!TYH230</f>
        <v>0</v>
      </c>
      <c r="TYI15">
        <f>'Civil Works'!TYI230</f>
        <v>0</v>
      </c>
      <c r="TYJ15">
        <f>'Civil Works'!TYJ230</f>
        <v>0</v>
      </c>
      <c r="TYK15">
        <f>'Civil Works'!TYK230</f>
        <v>0</v>
      </c>
      <c r="TYL15">
        <f>'Civil Works'!TYL230</f>
        <v>0</v>
      </c>
      <c r="TYM15">
        <f>'Civil Works'!TYM230</f>
        <v>0</v>
      </c>
      <c r="TYN15">
        <f>'Civil Works'!TYN230</f>
        <v>0</v>
      </c>
      <c r="TYO15">
        <f>'Civil Works'!TYO230</f>
        <v>0</v>
      </c>
      <c r="TYP15">
        <f>'Civil Works'!TYP230</f>
        <v>0</v>
      </c>
      <c r="TYQ15">
        <f>'Civil Works'!TYQ230</f>
        <v>0</v>
      </c>
      <c r="TYR15">
        <f>'Civil Works'!TYR230</f>
        <v>0</v>
      </c>
      <c r="TYS15">
        <f>'Civil Works'!TYS230</f>
        <v>0</v>
      </c>
      <c r="TYT15">
        <f>'Civil Works'!TYT230</f>
        <v>0</v>
      </c>
      <c r="TYU15">
        <f>'Civil Works'!TYU230</f>
        <v>0</v>
      </c>
      <c r="TYV15">
        <f>'Civil Works'!TYV230</f>
        <v>0</v>
      </c>
      <c r="TYW15">
        <f>'Civil Works'!TYW230</f>
        <v>0</v>
      </c>
      <c r="TYX15">
        <f>'Civil Works'!TYX230</f>
        <v>0</v>
      </c>
      <c r="TYY15">
        <f>'Civil Works'!TYY230</f>
        <v>0</v>
      </c>
      <c r="TYZ15">
        <f>'Civil Works'!TYZ230</f>
        <v>0</v>
      </c>
      <c r="TZA15">
        <f>'Civil Works'!TZA230</f>
        <v>0</v>
      </c>
      <c r="TZB15">
        <f>'Civil Works'!TZB230</f>
        <v>0</v>
      </c>
      <c r="TZC15">
        <f>'Civil Works'!TZC230</f>
        <v>0</v>
      </c>
      <c r="TZD15">
        <f>'Civil Works'!TZD230</f>
        <v>0</v>
      </c>
      <c r="TZE15">
        <f>'Civil Works'!TZE230</f>
        <v>0</v>
      </c>
      <c r="TZF15">
        <f>'Civil Works'!TZF230</f>
        <v>0</v>
      </c>
      <c r="TZG15">
        <f>'Civil Works'!TZG230</f>
        <v>0</v>
      </c>
      <c r="TZH15">
        <f>'Civil Works'!TZH230</f>
        <v>0</v>
      </c>
      <c r="TZI15">
        <f>'Civil Works'!TZI230</f>
        <v>0</v>
      </c>
      <c r="TZJ15">
        <f>'Civil Works'!TZJ230</f>
        <v>0</v>
      </c>
      <c r="TZK15">
        <f>'Civil Works'!TZK230</f>
        <v>0</v>
      </c>
      <c r="TZL15">
        <f>'Civil Works'!TZL230</f>
        <v>0</v>
      </c>
      <c r="TZM15">
        <f>'Civil Works'!TZM230</f>
        <v>0</v>
      </c>
      <c r="TZN15">
        <f>'Civil Works'!TZN230</f>
        <v>0</v>
      </c>
      <c r="TZO15">
        <f>'Civil Works'!TZO230</f>
        <v>0</v>
      </c>
      <c r="TZP15">
        <f>'Civil Works'!TZP230</f>
        <v>0</v>
      </c>
      <c r="TZQ15">
        <f>'Civil Works'!TZQ230</f>
        <v>0</v>
      </c>
      <c r="TZR15">
        <f>'Civil Works'!TZR230</f>
        <v>0</v>
      </c>
      <c r="TZS15">
        <f>'Civil Works'!TZS230</f>
        <v>0</v>
      </c>
      <c r="TZT15">
        <f>'Civil Works'!TZT230</f>
        <v>0</v>
      </c>
      <c r="TZU15">
        <f>'Civil Works'!TZU230</f>
        <v>0</v>
      </c>
      <c r="TZV15">
        <f>'Civil Works'!TZV230</f>
        <v>0</v>
      </c>
      <c r="TZW15">
        <f>'Civil Works'!TZW230</f>
        <v>0</v>
      </c>
      <c r="TZX15">
        <f>'Civil Works'!TZX230</f>
        <v>0</v>
      </c>
      <c r="TZY15">
        <f>'Civil Works'!TZY230</f>
        <v>0</v>
      </c>
      <c r="TZZ15">
        <f>'Civil Works'!TZZ230</f>
        <v>0</v>
      </c>
      <c r="UAA15">
        <f>'Civil Works'!UAA230</f>
        <v>0</v>
      </c>
      <c r="UAB15">
        <f>'Civil Works'!UAB230</f>
        <v>0</v>
      </c>
      <c r="UAC15">
        <f>'Civil Works'!UAC230</f>
        <v>0</v>
      </c>
      <c r="UAD15">
        <f>'Civil Works'!UAD230</f>
        <v>0</v>
      </c>
      <c r="UAE15">
        <f>'Civil Works'!UAE230</f>
        <v>0</v>
      </c>
      <c r="UAF15">
        <f>'Civil Works'!UAF230</f>
        <v>0</v>
      </c>
      <c r="UAG15">
        <f>'Civil Works'!UAG230</f>
        <v>0</v>
      </c>
      <c r="UAH15">
        <f>'Civil Works'!UAH230</f>
        <v>0</v>
      </c>
      <c r="UAI15">
        <f>'Civil Works'!UAI230</f>
        <v>0</v>
      </c>
      <c r="UAJ15">
        <f>'Civil Works'!UAJ230</f>
        <v>0</v>
      </c>
      <c r="UAK15">
        <f>'Civil Works'!UAK230</f>
        <v>0</v>
      </c>
      <c r="UAL15">
        <f>'Civil Works'!UAL230</f>
        <v>0</v>
      </c>
      <c r="UAM15">
        <f>'Civil Works'!UAM230</f>
        <v>0</v>
      </c>
      <c r="UAN15">
        <f>'Civil Works'!UAN230</f>
        <v>0</v>
      </c>
      <c r="UAO15">
        <f>'Civil Works'!UAO230</f>
        <v>0</v>
      </c>
      <c r="UAP15">
        <f>'Civil Works'!UAP230</f>
        <v>0</v>
      </c>
      <c r="UAQ15">
        <f>'Civil Works'!UAQ230</f>
        <v>0</v>
      </c>
      <c r="UAR15">
        <f>'Civil Works'!UAR230</f>
        <v>0</v>
      </c>
      <c r="UAS15">
        <f>'Civil Works'!UAS230</f>
        <v>0</v>
      </c>
      <c r="UAT15">
        <f>'Civil Works'!UAT230</f>
        <v>0</v>
      </c>
      <c r="UAU15">
        <f>'Civil Works'!UAU230</f>
        <v>0</v>
      </c>
      <c r="UAV15">
        <f>'Civil Works'!UAV230</f>
        <v>0</v>
      </c>
      <c r="UAW15">
        <f>'Civil Works'!UAW230</f>
        <v>0</v>
      </c>
      <c r="UAX15">
        <f>'Civil Works'!UAX230</f>
        <v>0</v>
      </c>
      <c r="UAY15">
        <f>'Civil Works'!UAY230</f>
        <v>0</v>
      </c>
      <c r="UAZ15">
        <f>'Civil Works'!UAZ230</f>
        <v>0</v>
      </c>
      <c r="UBA15">
        <f>'Civil Works'!UBA230</f>
        <v>0</v>
      </c>
      <c r="UBB15">
        <f>'Civil Works'!UBB230</f>
        <v>0</v>
      </c>
      <c r="UBC15">
        <f>'Civil Works'!UBC230</f>
        <v>0</v>
      </c>
      <c r="UBD15">
        <f>'Civil Works'!UBD230</f>
        <v>0</v>
      </c>
      <c r="UBE15">
        <f>'Civil Works'!UBE230</f>
        <v>0</v>
      </c>
      <c r="UBF15">
        <f>'Civil Works'!UBF230</f>
        <v>0</v>
      </c>
      <c r="UBG15">
        <f>'Civil Works'!UBG230</f>
        <v>0</v>
      </c>
      <c r="UBH15">
        <f>'Civil Works'!UBH230</f>
        <v>0</v>
      </c>
      <c r="UBI15">
        <f>'Civil Works'!UBI230</f>
        <v>0</v>
      </c>
      <c r="UBJ15">
        <f>'Civil Works'!UBJ230</f>
        <v>0</v>
      </c>
      <c r="UBK15">
        <f>'Civil Works'!UBK230</f>
        <v>0</v>
      </c>
      <c r="UBL15">
        <f>'Civil Works'!UBL230</f>
        <v>0</v>
      </c>
      <c r="UBM15">
        <f>'Civil Works'!UBM230</f>
        <v>0</v>
      </c>
      <c r="UBN15">
        <f>'Civil Works'!UBN230</f>
        <v>0</v>
      </c>
      <c r="UBO15">
        <f>'Civil Works'!UBO230</f>
        <v>0</v>
      </c>
      <c r="UBP15">
        <f>'Civil Works'!UBP230</f>
        <v>0</v>
      </c>
      <c r="UBQ15">
        <f>'Civil Works'!UBQ230</f>
        <v>0</v>
      </c>
      <c r="UBR15">
        <f>'Civil Works'!UBR230</f>
        <v>0</v>
      </c>
      <c r="UBS15">
        <f>'Civil Works'!UBS230</f>
        <v>0</v>
      </c>
      <c r="UBT15">
        <f>'Civil Works'!UBT230</f>
        <v>0</v>
      </c>
      <c r="UBU15">
        <f>'Civil Works'!UBU230</f>
        <v>0</v>
      </c>
      <c r="UBV15">
        <f>'Civil Works'!UBV230</f>
        <v>0</v>
      </c>
      <c r="UBW15">
        <f>'Civil Works'!UBW230</f>
        <v>0</v>
      </c>
      <c r="UBX15">
        <f>'Civil Works'!UBX230</f>
        <v>0</v>
      </c>
      <c r="UBY15">
        <f>'Civil Works'!UBY230</f>
        <v>0</v>
      </c>
      <c r="UBZ15">
        <f>'Civil Works'!UBZ230</f>
        <v>0</v>
      </c>
      <c r="UCA15">
        <f>'Civil Works'!UCA230</f>
        <v>0</v>
      </c>
      <c r="UCB15">
        <f>'Civil Works'!UCB230</f>
        <v>0</v>
      </c>
      <c r="UCC15">
        <f>'Civil Works'!UCC230</f>
        <v>0</v>
      </c>
      <c r="UCD15">
        <f>'Civil Works'!UCD230</f>
        <v>0</v>
      </c>
      <c r="UCE15">
        <f>'Civil Works'!UCE230</f>
        <v>0</v>
      </c>
      <c r="UCF15">
        <f>'Civil Works'!UCF230</f>
        <v>0</v>
      </c>
      <c r="UCG15">
        <f>'Civil Works'!UCG230</f>
        <v>0</v>
      </c>
      <c r="UCH15">
        <f>'Civil Works'!UCH230</f>
        <v>0</v>
      </c>
      <c r="UCI15">
        <f>'Civil Works'!UCI230</f>
        <v>0</v>
      </c>
      <c r="UCJ15">
        <f>'Civil Works'!UCJ230</f>
        <v>0</v>
      </c>
      <c r="UCK15">
        <f>'Civil Works'!UCK230</f>
        <v>0</v>
      </c>
      <c r="UCL15">
        <f>'Civil Works'!UCL230</f>
        <v>0</v>
      </c>
      <c r="UCM15">
        <f>'Civil Works'!UCM230</f>
        <v>0</v>
      </c>
      <c r="UCN15">
        <f>'Civil Works'!UCN230</f>
        <v>0</v>
      </c>
      <c r="UCO15">
        <f>'Civil Works'!UCO230</f>
        <v>0</v>
      </c>
      <c r="UCP15">
        <f>'Civil Works'!UCP230</f>
        <v>0</v>
      </c>
      <c r="UCQ15">
        <f>'Civil Works'!UCQ230</f>
        <v>0</v>
      </c>
      <c r="UCR15">
        <f>'Civil Works'!UCR230</f>
        <v>0</v>
      </c>
      <c r="UCS15">
        <f>'Civil Works'!UCS230</f>
        <v>0</v>
      </c>
      <c r="UCT15">
        <f>'Civil Works'!UCT230</f>
        <v>0</v>
      </c>
      <c r="UCU15">
        <f>'Civil Works'!UCU230</f>
        <v>0</v>
      </c>
      <c r="UCV15">
        <f>'Civil Works'!UCV230</f>
        <v>0</v>
      </c>
      <c r="UCW15">
        <f>'Civil Works'!UCW230</f>
        <v>0</v>
      </c>
      <c r="UCX15">
        <f>'Civil Works'!UCX230</f>
        <v>0</v>
      </c>
      <c r="UCY15">
        <f>'Civil Works'!UCY230</f>
        <v>0</v>
      </c>
      <c r="UCZ15">
        <f>'Civil Works'!UCZ230</f>
        <v>0</v>
      </c>
      <c r="UDA15">
        <f>'Civil Works'!UDA230</f>
        <v>0</v>
      </c>
      <c r="UDB15">
        <f>'Civil Works'!UDB230</f>
        <v>0</v>
      </c>
      <c r="UDC15">
        <f>'Civil Works'!UDC230</f>
        <v>0</v>
      </c>
      <c r="UDD15">
        <f>'Civil Works'!UDD230</f>
        <v>0</v>
      </c>
      <c r="UDE15">
        <f>'Civil Works'!UDE230</f>
        <v>0</v>
      </c>
      <c r="UDF15">
        <f>'Civil Works'!UDF230</f>
        <v>0</v>
      </c>
      <c r="UDG15">
        <f>'Civil Works'!UDG230</f>
        <v>0</v>
      </c>
      <c r="UDH15">
        <f>'Civil Works'!UDH230</f>
        <v>0</v>
      </c>
      <c r="UDI15">
        <f>'Civil Works'!UDI230</f>
        <v>0</v>
      </c>
      <c r="UDJ15">
        <f>'Civil Works'!UDJ230</f>
        <v>0</v>
      </c>
      <c r="UDK15">
        <f>'Civil Works'!UDK230</f>
        <v>0</v>
      </c>
      <c r="UDL15">
        <f>'Civil Works'!UDL230</f>
        <v>0</v>
      </c>
      <c r="UDM15">
        <f>'Civil Works'!UDM230</f>
        <v>0</v>
      </c>
      <c r="UDN15">
        <f>'Civil Works'!UDN230</f>
        <v>0</v>
      </c>
      <c r="UDO15">
        <f>'Civil Works'!UDO230</f>
        <v>0</v>
      </c>
      <c r="UDP15">
        <f>'Civil Works'!UDP230</f>
        <v>0</v>
      </c>
      <c r="UDQ15">
        <f>'Civil Works'!UDQ230</f>
        <v>0</v>
      </c>
      <c r="UDR15">
        <f>'Civil Works'!UDR230</f>
        <v>0</v>
      </c>
      <c r="UDS15">
        <f>'Civil Works'!UDS230</f>
        <v>0</v>
      </c>
      <c r="UDT15">
        <f>'Civil Works'!UDT230</f>
        <v>0</v>
      </c>
      <c r="UDU15">
        <f>'Civil Works'!UDU230</f>
        <v>0</v>
      </c>
      <c r="UDV15">
        <f>'Civil Works'!UDV230</f>
        <v>0</v>
      </c>
      <c r="UDW15">
        <f>'Civil Works'!UDW230</f>
        <v>0</v>
      </c>
      <c r="UDX15">
        <f>'Civil Works'!UDX230</f>
        <v>0</v>
      </c>
      <c r="UDY15">
        <f>'Civil Works'!UDY230</f>
        <v>0</v>
      </c>
      <c r="UDZ15">
        <f>'Civil Works'!UDZ230</f>
        <v>0</v>
      </c>
      <c r="UEA15">
        <f>'Civil Works'!UEA230</f>
        <v>0</v>
      </c>
      <c r="UEB15">
        <f>'Civil Works'!UEB230</f>
        <v>0</v>
      </c>
      <c r="UEC15">
        <f>'Civil Works'!UEC230</f>
        <v>0</v>
      </c>
      <c r="UED15">
        <f>'Civil Works'!UED230</f>
        <v>0</v>
      </c>
      <c r="UEE15">
        <f>'Civil Works'!UEE230</f>
        <v>0</v>
      </c>
      <c r="UEF15">
        <f>'Civil Works'!UEF230</f>
        <v>0</v>
      </c>
      <c r="UEG15">
        <f>'Civil Works'!UEG230</f>
        <v>0</v>
      </c>
      <c r="UEH15">
        <f>'Civil Works'!UEH230</f>
        <v>0</v>
      </c>
      <c r="UEI15">
        <f>'Civil Works'!UEI230</f>
        <v>0</v>
      </c>
      <c r="UEJ15">
        <f>'Civil Works'!UEJ230</f>
        <v>0</v>
      </c>
      <c r="UEK15">
        <f>'Civil Works'!UEK230</f>
        <v>0</v>
      </c>
      <c r="UEL15">
        <f>'Civil Works'!UEL230</f>
        <v>0</v>
      </c>
      <c r="UEM15">
        <f>'Civil Works'!UEM230</f>
        <v>0</v>
      </c>
      <c r="UEN15">
        <f>'Civil Works'!UEN230</f>
        <v>0</v>
      </c>
      <c r="UEO15">
        <f>'Civil Works'!UEO230</f>
        <v>0</v>
      </c>
      <c r="UEP15">
        <f>'Civil Works'!UEP230</f>
        <v>0</v>
      </c>
      <c r="UEQ15">
        <f>'Civil Works'!UEQ230</f>
        <v>0</v>
      </c>
      <c r="UER15">
        <f>'Civil Works'!UER230</f>
        <v>0</v>
      </c>
      <c r="UES15">
        <f>'Civil Works'!UES230</f>
        <v>0</v>
      </c>
      <c r="UET15">
        <f>'Civil Works'!UET230</f>
        <v>0</v>
      </c>
      <c r="UEU15">
        <f>'Civil Works'!UEU230</f>
        <v>0</v>
      </c>
      <c r="UEV15">
        <f>'Civil Works'!UEV230</f>
        <v>0</v>
      </c>
      <c r="UEW15">
        <f>'Civil Works'!UEW230</f>
        <v>0</v>
      </c>
      <c r="UEX15">
        <f>'Civil Works'!UEX230</f>
        <v>0</v>
      </c>
      <c r="UEY15">
        <f>'Civil Works'!UEY230</f>
        <v>0</v>
      </c>
      <c r="UEZ15">
        <f>'Civil Works'!UEZ230</f>
        <v>0</v>
      </c>
      <c r="UFA15">
        <f>'Civil Works'!UFA230</f>
        <v>0</v>
      </c>
      <c r="UFB15">
        <f>'Civil Works'!UFB230</f>
        <v>0</v>
      </c>
      <c r="UFC15">
        <f>'Civil Works'!UFC230</f>
        <v>0</v>
      </c>
      <c r="UFD15">
        <f>'Civil Works'!UFD230</f>
        <v>0</v>
      </c>
      <c r="UFE15">
        <f>'Civil Works'!UFE230</f>
        <v>0</v>
      </c>
      <c r="UFF15">
        <f>'Civil Works'!UFF230</f>
        <v>0</v>
      </c>
      <c r="UFG15">
        <f>'Civil Works'!UFG230</f>
        <v>0</v>
      </c>
      <c r="UFH15">
        <f>'Civil Works'!UFH230</f>
        <v>0</v>
      </c>
      <c r="UFI15">
        <f>'Civil Works'!UFI230</f>
        <v>0</v>
      </c>
      <c r="UFJ15">
        <f>'Civil Works'!UFJ230</f>
        <v>0</v>
      </c>
      <c r="UFK15">
        <f>'Civil Works'!UFK230</f>
        <v>0</v>
      </c>
      <c r="UFL15">
        <f>'Civil Works'!UFL230</f>
        <v>0</v>
      </c>
      <c r="UFM15">
        <f>'Civil Works'!UFM230</f>
        <v>0</v>
      </c>
      <c r="UFN15">
        <f>'Civil Works'!UFN230</f>
        <v>0</v>
      </c>
      <c r="UFO15">
        <f>'Civil Works'!UFO230</f>
        <v>0</v>
      </c>
      <c r="UFP15">
        <f>'Civil Works'!UFP230</f>
        <v>0</v>
      </c>
      <c r="UFQ15">
        <f>'Civil Works'!UFQ230</f>
        <v>0</v>
      </c>
      <c r="UFR15">
        <f>'Civil Works'!UFR230</f>
        <v>0</v>
      </c>
      <c r="UFS15">
        <f>'Civil Works'!UFS230</f>
        <v>0</v>
      </c>
      <c r="UFT15">
        <f>'Civil Works'!UFT230</f>
        <v>0</v>
      </c>
      <c r="UFU15">
        <f>'Civil Works'!UFU230</f>
        <v>0</v>
      </c>
      <c r="UFV15">
        <f>'Civil Works'!UFV230</f>
        <v>0</v>
      </c>
      <c r="UFW15">
        <f>'Civil Works'!UFW230</f>
        <v>0</v>
      </c>
      <c r="UFX15">
        <f>'Civil Works'!UFX230</f>
        <v>0</v>
      </c>
      <c r="UFY15">
        <f>'Civil Works'!UFY230</f>
        <v>0</v>
      </c>
      <c r="UFZ15">
        <f>'Civil Works'!UFZ230</f>
        <v>0</v>
      </c>
      <c r="UGA15">
        <f>'Civil Works'!UGA230</f>
        <v>0</v>
      </c>
      <c r="UGB15">
        <f>'Civil Works'!UGB230</f>
        <v>0</v>
      </c>
      <c r="UGC15">
        <f>'Civil Works'!UGC230</f>
        <v>0</v>
      </c>
      <c r="UGD15">
        <f>'Civil Works'!UGD230</f>
        <v>0</v>
      </c>
      <c r="UGE15">
        <f>'Civil Works'!UGE230</f>
        <v>0</v>
      </c>
      <c r="UGF15">
        <f>'Civil Works'!UGF230</f>
        <v>0</v>
      </c>
      <c r="UGG15">
        <f>'Civil Works'!UGG230</f>
        <v>0</v>
      </c>
      <c r="UGH15">
        <f>'Civil Works'!UGH230</f>
        <v>0</v>
      </c>
      <c r="UGI15">
        <f>'Civil Works'!UGI230</f>
        <v>0</v>
      </c>
      <c r="UGJ15">
        <f>'Civil Works'!UGJ230</f>
        <v>0</v>
      </c>
      <c r="UGK15">
        <f>'Civil Works'!UGK230</f>
        <v>0</v>
      </c>
      <c r="UGL15">
        <f>'Civil Works'!UGL230</f>
        <v>0</v>
      </c>
      <c r="UGM15">
        <f>'Civil Works'!UGM230</f>
        <v>0</v>
      </c>
      <c r="UGN15">
        <f>'Civil Works'!UGN230</f>
        <v>0</v>
      </c>
      <c r="UGO15">
        <f>'Civil Works'!UGO230</f>
        <v>0</v>
      </c>
      <c r="UGP15">
        <f>'Civil Works'!UGP230</f>
        <v>0</v>
      </c>
      <c r="UGQ15">
        <f>'Civil Works'!UGQ230</f>
        <v>0</v>
      </c>
      <c r="UGR15">
        <f>'Civil Works'!UGR230</f>
        <v>0</v>
      </c>
      <c r="UGS15">
        <f>'Civil Works'!UGS230</f>
        <v>0</v>
      </c>
      <c r="UGT15">
        <f>'Civil Works'!UGT230</f>
        <v>0</v>
      </c>
      <c r="UGU15">
        <f>'Civil Works'!UGU230</f>
        <v>0</v>
      </c>
      <c r="UGV15">
        <f>'Civil Works'!UGV230</f>
        <v>0</v>
      </c>
      <c r="UGW15">
        <f>'Civil Works'!UGW230</f>
        <v>0</v>
      </c>
      <c r="UGX15">
        <f>'Civil Works'!UGX230</f>
        <v>0</v>
      </c>
      <c r="UGY15">
        <f>'Civil Works'!UGY230</f>
        <v>0</v>
      </c>
      <c r="UGZ15">
        <f>'Civil Works'!UGZ230</f>
        <v>0</v>
      </c>
      <c r="UHA15">
        <f>'Civil Works'!UHA230</f>
        <v>0</v>
      </c>
      <c r="UHB15">
        <f>'Civil Works'!UHB230</f>
        <v>0</v>
      </c>
      <c r="UHC15">
        <f>'Civil Works'!UHC230</f>
        <v>0</v>
      </c>
      <c r="UHD15">
        <f>'Civil Works'!UHD230</f>
        <v>0</v>
      </c>
      <c r="UHE15">
        <f>'Civil Works'!UHE230</f>
        <v>0</v>
      </c>
      <c r="UHF15">
        <f>'Civil Works'!UHF230</f>
        <v>0</v>
      </c>
      <c r="UHG15">
        <f>'Civil Works'!UHG230</f>
        <v>0</v>
      </c>
      <c r="UHH15">
        <f>'Civil Works'!UHH230</f>
        <v>0</v>
      </c>
      <c r="UHI15">
        <f>'Civil Works'!UHI230</f>
        <v>0</v>
      </c>
      <c r="UHJ15">
        <f>'Civil Works'!UHJ230</f>
        <v>0</v>
      </c>
      <c r="UHK15">
        <f>'Civil Works'!UHK230</f>
        <v>0</v>
      </c>
      <c r="UHL15">
        <f>'Civil Works'!UHL230</f>
        <v>0</v>
      </c>
      <c r="UHM15">
        <f>'Civil Works'!UHM230</f>
        <v>0</v>
      </c>
      <c r="UHN15">
        <f>'Civil Works'!UHN230</f>
        <v>0</v>
      </c>
      <c r="UHO15">
        <f>'Civil Works'!UHO230</f>
        <v>0</v>
      </c>
      <c r="UHP15">
        <f>'Civil Works'!UHP230</f>
        <v>0</v>
      </c>
      <c r="UHQ15">
        <f>'Civil Works'!UHQ230</f>
        <v>0</v>
      </c>
      <c r="UHR15">
        <f>'Civil Works'!UHR230</f>
        <v>0</v>
      </c>
      <c r="UHS15">
        <f>'Civil Works'!UHS230</f>
        <v>0</v>
      </c>
      <c r="UHT15">
        <f>'Civil Works'!UHT230</f>
        <v>0</v>
      </c>
      <c r="UHU15">
        <f>'Civil Works'!UHU230</f>
        <v>0</v>
      </c>
      <c r="UHV15">
        <f>'Civil Works'!UHV230</f>
        <v>0</v>
      </c>
      <c r="UHW15">
        <f>'Civil Works'!UHW230</f>
        <v>0</v>
      </c>
      <c r="UHX15">
        <f>'Civil Works'!UHX230</f>
        <v>0</v>
      </c>
      <c r="UHY15">
        <f>'Civil Works'!UHY230</f>
        <v>0</v>
      </c>
      <c r="UHZ15">
        <f>'Civil Works'!UHZ230</f>
        <v>0</v>
      </c>
      <c r="UIA15">
        <f>'Civil Works'!UIA230</f>
        <v>0</v>
      </c>
      <c r="UIB15">
        <f>'Civil Works'!UIB230</f>
        <v>0</v>
      </c>
      <c r="UIC15">
        <f>'Civil Works'!UIC230</f>
        <v>0</v>
      </c>
      <c r="UID15">
        <f>'Civil Works'!UID230</f>
        <v>0</v>
      </c>
      <c r="UIE15">
        <f>'Civil Works'!UIE230</f>
        <v>0</v>
      </c>
      <c r="UIF15">
        <f>'Civil Works'!UIF230</f>
        <v>0</v>
      </c>
      <c r="UIG15">
        <f>'Civil Works'!UIG230</f>
        <v>0</v>
      </c>
      <c r="UIH15">
        <f>'Civil Works'!UIH230</f>
        <v>0</v>
      </c>
      <c r="UII15">
        <f>'Civil Works'!UII230</f>
        <v>0</v>
      </c>
      <c r="UIJ15">
        <f>'Civil Works'!UIJ230</f>
        <v>0</v>
      </c>
      <c r="UIK15">
        <f>'Civil Works'!UIK230</f>
        <v>0</v>
      </c>
      <c r="UIL15">
        <f>'Civil Works'!UIL230</f>
        <v>0</v>
      </c>
      <c r="UIM15">
        <f>'Civil Works'!UIM230</f>
        <v>0</v>
      </c>
      <c r="UIN15">
        <f>'Civil Works'!UIN230</f>
        <v>0</v>
      </c>
      <c r="UIO15">
        <f>'Civil Works'!UIO230</f>
        <v>0</v>
      </c>
      <c r="UIP15">
        <f>'Civil Works'!UIP230</f>
        <v>0</v>
      </c>
      <c r="UIQ15">
        <f>'Civil Works'!UIQ230</f>
        <v>0</v>
      </c>
      <c r="UIR15">
        <f>'Civil Works'!UIR230</f>
        <v>0</v>
      </c>
      <c r="UIS15">
        <f>'Civil Works'!UIS230</f>
        <v>0</v>
      </c>
      <c r="UIT15">
        <f>'Civil Works'!UIT230</f>
        <v>0</v>
      </c>
      <c r="UIU15">
        <f>'Civil Works'!UIU230</f>
        <v>0</v>
      </c>
      <c r="UIV15">
        <f>'Civil Works'!UIV230</f>
        <v>0</v>
      </c>
      <c r="UIW15">
        <f>'Civil Works'!UIW230</f>
        <v>0</v>
      </c>
      <c r="UIX15">
        <f>'Civil Works'!UIX230</f>
        <v>0</v>
      </c>
      <c r="UIY15">
        <f>'Civil Works'!UIY230</f>
        <v>0</v>
      </c>
      <c r="UIZ15">
        <f>'Civil Works'!UIZ230</f>
        <v>0</v>
      </c>
      <c r="UJA15">
        <f>'Civil Works'!UJA230</f>
        <v>0</v>
      </c>
      <c r="UJB15">
        <f>'Civil Works'!UJB230</f>
        <v>0</v>
      </c>
      <c r="UJC15">
        <f>'Civil Works'!UJC230</f>
        <v>0</v>
      </c>
      <c r="UJD15">
        <f>'Civil Works'!UJD230</f>
        <v>0</v>
      </c>
      <c r="UJE15">
        <f>'Civil Works'!UJE230</f>
        <v>0</v>
      </c>
      <c r="UJF15">
        <f>'Civil Works'!UJF230</f>
        <v>0</v>
      </c>
      <c r="UJG15">
        <f>'Civil Works'!UJG230</f>
        <v>0</v>
      </c>
      <c r="UJH15">
        <f>'Civil Works'!UJH230</f>
        <v>0</v>
      </c>
      <c r="UJI15">
        <f>'Civil Works'!UJI230</f>
        <v>0</v>
      </c>
      <c r="UJJ15">
        <f>'Civil Works'!UJJ230</f>
        <v>0</v>
      </c>
      <c r="UJK15">
        <f>'Civil Works'!UJK230</f>
        <v>0</v>
      </c>
      <c r="UJL15">
        <f>'Civil Works'!UJL230</f>
        <v>0</v>
      </c>
      <c r="UJM15">
        <f>'Civil Works'!UJM230</f>
        <v>0</v>
      </c>
      <c r="UJN15">
        <f>'Civil Works'!UJN230</f>
        <v>0</v>
      </c>
      <c r="UJO15">
        <f>'Civil Works'!UJO230</f>
        <v>0</v>
      </c>
      <c r="UJP15">
        <f>'Civil Works'!UJP230</f>
        <v>0</v>
      </c>
      <c r="UJQ15">
        <f>'Civil Works'!UJQ230</f>
        <v>0</v>
      </c>
      <c r="UJR15">
        <f>'Civil Works'!UJR230</f>
        <v>0</v>
      </c>
      <c r="UJS15">
        <f>'Civil Works'!UJS230</f>
        <v>0</v>
      </c>
      <c r="UJT15">
        <f>'Civil Works'!UJT230</f>
        <v>0</v>
      </c>
      <c r="UJU15">
        <f>'Civil Works'!UJU230</f>
        <v>0</v>
      </c>
      <c r="UJV15">
        <f>'Civil Works'!UJV230</f>
        <v>0</v>
      </c>
      <c r="UJW15">
        <f>'Civil Works'!UJW230</f>
        <v>0</v>
      </c>
      <c r="UJX15">
        <f>'Civil Works'!UJX230</f>
        <v>0</v>
      </c>
      <c r="UJY15">
        <f>'Civil Works'!UJY230</f>
        <v>0</v>
      </c>
      <c r="UJZ15">
        <f>'Civil Works'!UJZ230</f>
        <v>0</v>
      </c>
      <c r="UKA15">
        <f>'Civil Works'!UKA230</f>
        <v>0</v>
      </c>
      <c r="UKB15">
        <f>'Civil Works'!UKB230</f>
        <v>0</v>
      </c>
      <c r="UKC15">
        <f>'Civil Works'!UKC230</f>
        <v>0</v>
      </c>
      <c r="UKD15">
        <f>'Civil Works'!UKD230</f>
        <v>0</v>
      </c>
      <c r="UKE15">
        <f>'Civil Works'!UKE230</f>
        <v>0</v>
      </c>
      <c r="UKF15">
        <f>'Civil Works'!UKF230</f>
        <v>0</v>
      </c>
      <c r="UKG15">
        <f>'Civil Works'!UKG230</f>
        <v>0</v>
      </c>
      <c r="UKH15">
        <f>'Civil Works'!UKH230</f>
        <v>0</v>
      </c>
      <c r="UKI15">
        <f>'Civil Works'!UKI230</f>
        <v>0</v>
      </c>
      <c r="UKJ15">
        <f>'Civil Works'!UKJ230</f>
        <v>0</v>
      </c>
      <c r="UKK15">
        <f>'Civil Works'!UKK230</f>
        <v>0</v>
      </c>
      <c r="UKL15">
        <f>'Civil Works'!UKL230</f>
        <v>0</v>
      </c>
      <c r="UKM15">
        <f>'Civil Works'!UKM230</f>
        <v>0</v>
      </c>
      <c r="UKN15">
        <f>'Civil Works'!UKN230</f>
        <v>0</v>
      </c>
      <c r="UKO15">
        <f>'Civil Works'!UKO230</f>
        <v>0</v>
      </c>
      <c r="UKP15">
        <f>'Civil Works'!UKP230</f>
        <v>0</v>
      </c>
      <c r="UKQ15">
        <f>'Civil Works'!UKQ230</f>
        <v>0</v>
      </c>
      <c r="UKR15">
        <f>'Civil Works'!UKR230</f>
        <v>0</v>
      </c>
      <c r="UKS15">
        <f>'Civil Works'!UKS230</f>
        <v>0</v>
      </c>
      <c r="UKT15">
        <f>'Civil Works'!UKT230</f>
        <v>0</v>
      </c>
      <c r="UKU15">
        <f>'Civil Works'!UKU230</f>
        <v>0</v>
      </c>
      <c r="UKV15">
        <f>'Civil Works'!UKV230</f>
        <v>0</v>
      </c>
      <c r="UKW15">
        <f>'Civil Works'!UKW230</f>
        <v>0</v>
      </c>
      <c r="UKX15">
        <f>'Civil Works'!UKX230</f>
        <v>0</v>
      </c>
      <c r="UKY15">
        <f>'Civil Works'!UKY230</f>
        <v>0</v>
      </c>
      <c r="UKZ15">
        <f>'Civil Works'!UKZ230</f>
        <v>0</v>
      </c>
      <c r="ULA15">
        <f>'Civil Works'!ULA230</f>
        <v>0</v>
      </c>
      <c r="ULB15">
        <f>'Civil Works'!ULB230</f>
        <v>0</v>
      </c>
      <c r="ULC15">
        <f>'Civil Works'!ULC230</f>
        <v>0</v>
      </c>
      <c r="ULD15">
        <f>'Civil Works'!ULD230</f>
        <v>0</v>
      </c>
      <c r="ULE15">
        <f>'Civil Works'!ULE230</f>
        <v>0</v>
      </c>
      <c r="ULF15">
        <f>'Civil Works'!ULF230</f>
        <v>0</v>
      </c>
      <c r="ULG15">
        <f>'Civil Works'!ULG230</f>
        <v>0</v>
      </c>
      <c r="ULH15">
        <f>'Civil Works'!ULH230</f>
        <v>0</v>
      </c>
      <c r="ULI15">
        <f>'Civil Works'!ULI230</f>
        <v>0</v>
      </c>
      <c r="ULJ15">
        <f>'Civil Works'!ULJ230</f>
        <v>0</v>
      </c>
      <c r="ULK15">
        <f>'Civil Works'!ULK230</f>
        <v>0</v>
      </c>
      <c r="ULL15">
        <f>'Civil Works'!ULL230</f>
        <v>0</v>
      </c>
      <c r="ULM15">
        <f>'Civil Works'!ULM230</f>
        <v>0</v>
      </c>
      <c r="ULN15">
        <f>'Civil Works'!ULN230</f>
        <v>0</v>
      </c>
      <c r="ULO15">
        <f>'Civil Works'!ULO230</f>
        <v>0</v>
      </c>
      <c r="ULP15">
        <f>'Civil Works'!ULP230</f>
        <v>0</v>
      </c>
      <c r="ULQ15">
        <f>'Civil Works'!ULQ230</f>
        <v>0</v>
      </c>
      <c r="ULR15">
        <f>'Civil Works'!ULR230</f>
        <v>0</v>
      </c>
      <c r="ULS15">
        <f>'Civil Works'!ULS230</f>
        <v>0</v>
      </c>
      <c r="ULT15">
        <f>'Civil Works'!ULT230</f>
        <v>0</v>
      </c>
      <c r="ULU15">
        <f>'Civil Works'!ULU230</f>
        <v>0</v>
      </c>
      <c r="ULV15">
        <f>'Civil Works'!ULV230</f>
        <v>0</v>
      </c>
      <c r="ULW15">
        <f>'Civil Works'!ULW230</f>
        <v>0</v>
      </c>
      <c r="ULX15">
        <f>'Civil Works'!ULX230</f>
        <v>0</v>
      </c>
      <c r="ULY15">
        <f>'Civil Works'!ULY230</f>
        <v>0</v>
      </c>
      <c r="ULZ15">
        <f>'Civil Works'!ULZ230</f>
        <v>0</v>
      </c>
      <c r="UMA15">
        <f>'Civil Works'!UMA230</f>
        <v>0</v>
      </c>
      <c r="UMB15">
        <f>'Civil Works'!UMB230</f>
        <v>0</v>
      </c>
      <c r="UMC15">
        <f>'Civil Works'!UMC230</f>
        <v>0</v>
      </c>
      <c r="UMD15">
        <f>'Civil Works'!UMD230</f>
        <v>0</v>
      </c>
      <c r="UME15">
        <f>'Civil Works'!UME230</f>
        <v>0</v>
      </c>
      <c r="UMF15">
        <f>'Civil Works'!UMF230</f>
        <v>0</v>
      </c>
      <c r="UMG15">
        <f>'Civil Works'!UMG230</f>
        <v>0</v>
      </c>
      <c r="UMH15">
        <f>'Civil Works'!UMH230</f>
        <v>0</v>
      </c>
      <c r="UMI15">
        <f>'Civil Works'!UMI230</f>
        <v>0</v>
      </c>
      <c r="UMJ15">
        <f>'Civil Works'!UMJ230</f>
        <v>0</v>
      </c>
      <c r="UMK15">
        <f>'Civil Works'!UMK230</f>
        <v>0</v>
      </c>
      <c r="UML15">
        <f>'Civil Works'!UML230</f>
        <v>0</v>
      </c>
      <c r="UMM15">
        <f>'Civil Works'!UMM230</f>
        <v>0</v>
      </c>
      <c r="UMN15">
        <f>'Civil Works'!UMN230</f>
        <v>0</v>
      </c>
      <c r="UMO15">
        <f>'Civil Works'!UMO230</f>
        <v>0</v>
      </c>
      <c r="UMP15">
        <f>'Civil Works'!UMP230</f>
        <v>0</v>
      </c>
      <c r="UMQ15">
        <f>'Civil Works'!UMQ230</f>
        <v>0</v>
      </c>
      <c r="UMR15">
        <f>'Civil Works'!UMR230</f>
        <v>0</v>
      </c>
      <c r="UMS15">
        <f>'Civil Works'!UMS230</f>
        <v>0</v>
      </c>
      <c r="UMT15">
        <f>'Civil Works'!UMT230</f>
        <v>0</v>
      </c>
      <c r="UMU15">
        <f>'Civil Works'!UMU230</f>
        <v>0</v>
      </c>
      <c r="UMV15">
        <f>'Civil Works'!UMV230</f>
        <v>0</v>
      </c>
      <c r="UMW15">
        <f>'Civil Works'!UMW230</f>
        <v>0</v>
      </c>
      <c r="UMX15">
        <f>'Civil Works'!UMX230</f>
        <v>0</v>
      </c>
      <c r="UMY15">
        <f>'Civil Works'!UMY230</f>
        <v>0</v>
      </c>
      <c r="UMZ15">
        <f>'Civil Works'!UMZ230</f>
        <v>0</v>
      </c>
      <c r="UNA15">
        <f>'Civil Works'!UNA230</f>
        <v>0</v>
      </c>
      <c r="UNB15">
        <f>'Civil Works'!UNB230</f>
        <v>0</v>
      </c>
      <c r="UNC15">
        <f>'Civil Works'!UNC230</f>
        <v>0</v>
      </c>
      <c r="UND15">
        <f>'Civil Works'!UND230</f>
        <v>0</v>
      </c>
      <c r="UNE15">
        <f>'Civil Works'!UNE230</f>
        <v>0</v>
      </c>
      <c r="UNF15">
        <f>'Civil Works'!UNF230</f>
        <v>0</v>
      </c>
      <c r="UNG15">
        <f>'Civil Works'!UNG230</f>
        <v>0</v>
      </c>
      <c r="UNH15">
        <f>'Civil Works'!UNH230</f>
        <v>0</v>
      </c>
      <c r="UNI15">
        <f>'Civil Works'!UNI230</f>
        <v>0</v>
      </c>
      <c r="UNJ15">
        <f>'Civil Works'!UNJ230</f>
        <v>0</v>
      </c>
      <c r="UNK15">
        <f>'Civil Works'!UNK230</f>
        <v>0</v>
      </c>
      <c r="UNL15">
        <f>'Civil Works'!UNL230</f>
        <v>0</v>
      </c>
      <c r="UNM15">
        <f>'Civil Works'!UNM230</f>
        <v>0</v>
      </c>
      <c r="UNN15">
        <f>'Civil Works'!UNN230</f>
        <v>0</v>
      </c>
      <c r="UNO15">
        <f>'Civil Works'!UNO230</f>
        <v>0</v>
      </c>
      <c r="UNP15">
        <f>'Civil Works'!UNP230</f>
        <v>0</v>
      </c>
      <c r="UNQ15">
        <f>'Civil Works'!UNQ230</f>
        <v>0</v>
      </c>
      <c r="UNR15">
        <f>'Civil Works'!UNR230</f>
        <v>0</v>
      </c>
      <c r="UNS15">
        <f>'Civil Works'!UNS230</f>
        <v>0</v>
      </c>
      <c r="UNT15">
        <f>'Civil Works'!UNT230</f>
        <v>0</v>
      </c>
      <c r="UNU15">
        <f>'Civil Works'!UNU230</f>
        <v>0</v>
      </c>
      <c r="UNV15">
        <f>'Civil Works'!UNV230</f>
        <v>0</v>
      </c>
      <c r="UNW15">
        <f>'Civil Works'!UNW230</f>
        <v>0</v>
      </c>
      <c r="UNX15">
        <f>'Civil Works'!UNX230</f>
        <v>0</v>
      </c>
      <c r="UNY15">
        <f>'Civil Works'!UNY230</f>
        <v>0</v>
      </c>
      <c r="UNZ15">
        <f>'Civil Works'!UNZ230</f>
        <v>0</v>
      </c>
      <c r="UOA15">
        <f>'Civil Works'!UOA230</f>
        <v>0</v>
      </c>
      <c r="UOB15">
        <f>'Civil Works'!UOB230</f>
        <v>0</v>
      </c>
      <c r="UOC15">
        <f>'Civil Works'!UOC230</f>
        <v>0</v>
      </c>
      <c r="UOD15">
        <f>'Civil Works'!UOD230</f>
        <v>0</v>
      </c>
      <c r="UOE15">
        <f>'Civil Works'!UOE230</f>
        <v>0</v>
      </c>
      <c r="UOF15">
        <f>'Civil Works'!UOF230</f>
        <v>0</v>
      </c>
      <c r="UOG15">
        <f>'Civil Works'!UOG230</f>
        <v>0</v>
      </c>
      <c r="UOH15">
        <f>'Civil Works'!UOH230</f>
        <v>0</v>
      </c>
      <c r="UOI15">
        <f>'Civil Works'!UOI230</f>
        <v>0</v>
      </c>
      <c r="UOJ15">
        <f>'Civil Works'!UOJ230</f>
        <v>0</v>
      </c>
      <c r="UOK15">
        <f>'Civil Works'!UOK230</f>
        <v>0</v>
      </c>
      <c r="UOL15">
        <f>'Civil Works'!UOL230</f>
        <v>0</v>
      </c>
      <c r="UOM15">
        <f>'Civil Works'!UOM230</f>
        <v>0</v>
      </c>
      <c r="UON15">
        <f>'Civil Works'!UON230</f>
        <v>0</v>
      </c>
      <c r="UOO15">
        <f>'Civil Works'!UOO230</f>
        <v>0</v>
      </c>
      <c r="UOP15">
        <f>'Civil Works'!UOP230</f>
        <v>0</v>
      </c>
      <c r="UOQ15">
        <f>'Civil Works'!UOQ230</f>
        <v>0</v>
      </c>
      <c r="UOR15">
        <f>'Civil Works'!UOR230</f>
        <v>0</v>
      </c>
      <c r="UOS15">
        <f>'Civil Works'!UOS230</f>
        <v>0</v>
      </c>
      <c r="UOT15">
        <f>'Civil Works'!UOT230</f>
        <v>0</v>
      </c>
      <c r="UOU15">
        <f>'Civil Works'!UOU230</f>
        <v>0</v>
      </c>
      <c r="UOV15">
        <f>'Civil Works'!UOV230</f>
        <v>0</v>
      </c>
      <c r="UOW15">
        <f>'Civil Works'!UOW230</f>
        <v>0</v>
      </c>
      <c r="UOX15">
        <f>'Civil Works'!UOX230</f>
        <v>0</v>
      </c>
      <c r="UOY15">
        <f>'Civil Works'!UOY230</f>
        <v>0</v>
      </c>
      <c r="UOZ15">
        <f>'Civil Works'!UOZ230</f>
        <v>0</v>
      </c>
      <c r="UPA15">
        <f>'Civil Works'!UPA230</f>
        <v>0</v>
      </c>
      <c r="UPB15">
        <f>'Civil Works'!UPB230</f>
        <v>0</v>
      </c>
      <c r="UPC15">
        <f>'Civil Works'!UPC230</f>
        <v>0</v>
      </c>
      <c r="UPD15">
        <f>'Civil Works'!UPD230</f>
        <v>0</v>
      </c>
      <c r="UPE15">
        <f>'Civil Works'!UPE230</f>
        <v>0</v>
      </c>
      <c r="UPF15">
        <f>'Civil Works'!UPF230</f>
        <v>0</v>
      </c>
      <c r="UPG15">
        <f>'Civil Works'!UPG230</f>
        <v>0</v>
      </c>
      <c r="UPH15">
        <f>'Civil Works'!UPH230</f>
        <v>0</v>
      </c>
      <c r="UPI15">
        <f>'Civil Works'!UPI230</f>
        <v>0</v>
      </c>
      <c r="UPJ15">
        <f>'Civil Works'!UPJ230</f>
        <v>0</v>
      </c>
      <c r="UPK15">
        <f>'Civil Works'!UPK230</f>
        <v>0</v>
      </c>
      <c r="UPL15">
        <f>'Civil Works'!UPL230</f>
        <v>0</v>
      </c>
      <c r="UPM15">
        <f>'Civil Works'!UPM230</f>
        <v>0</v>
      </c>
      <c r="UPN15">
        <f>'Civil Works'!UPN230</f>
        <v>0</v>
      </c>
      <c r="UPO15">
        <f>'Civil Works'!UPO230</f>
        <v>0</v>
      </c>
      <c r="UPP15">
        <f>'Civil Works'!UPP230</f>
        <v>0</v>
      </c>
      <c r="UPQ15">
        <f>'Civil Works'!UPQ230</f>
        <v>0</v>
      </c>
      <c r="UPR15">
        <f>'Civil Works'!UPR230</f>
        <v>0</v>
      </c>
      <c r="UPS15">
        <f>'Civil Works'!UPS230</f>
        <v>0</v>
      </c>
      <c r="UPT15">
        <f>'Civil Works'!UPT230</f>
        <v>0</v>
      </c>
      <c r="UPU15">
        <f>'Civil Works'!UPU230</f>
        <v>0</v>
      </c>
      <c r="UPV15">
        <f>'Civil Works'!UPV230</f>
        <v>0</v>
      </c>
      <c r="UPW15">
        <f>'Civil Works'!UPW230</f>
        <v>0</v>
      </c>
      <c r="UPX15">
        <f>'Civil Works'!UPX230</f>
        <v>0</v>
      </c>
      <c r="UPY15">
        <f>'Civil Works'!UPY230</f>
        <v>0</v>
      </c>
      <c r="UPZ15">
        <f>'Civil Works'!UPZ230</f>
        <v>0</v>
      </c>
      <c r="UQA15">
        <f>'Civil Works'!UQA230</f>
        <v>0</v>
      </c>
      <c r="UQB15">
        <f>'Civil Works'!UQB230</f>
        <v>0</v>
      </c>
      <c r="UQC15">
        <f>'Civil Works'!UQC230</f>
        <v>0</v>
      </c>
      <c r="UQD15">
        <f>'Civil Works'!UQD230</f>
        <v>0</v>
      </c>
      <c r="UQE15">
        <f>'Civil Works'!UQE230</f>
        <v>0</v>
      </c>
      <c r="UQF15">
        <f>'Civil Works'!UQF230</f>
        <v>0</v>
      </c>
      <c r="UQG15">
        <f>'Civil Works'!UQG230</f>
        <v>0</v>
      </c>
      <c r="UQH15">
        <f>'Civil Works'!UQH230</f>
        <v>0</v>
      </c>
      <c r="UQI15">
        <f>'Civil Works'!UQI230</f>
        <v>0</v>
      </c>
      <c r="UQJ15">
        <f>'Civil Works'!UQJ230</f>
        <v>0</v>
      </c>
      <c r="UQK15">
        <f>'Civil Works'!UQK230</f>
        <v>0</v>
      </c>
      <c r="UQL15">
        <f>'Civil Works'!UQL230</f>
        <v>0</v>
      </c>
      <c r="UQM15">
        <f>'Civil Works'!UQM230</f>
        <v>0</v>
      </c>
      <c r="UQN15">
        <f>'Civil Works'!UQN230</f>
        <v>0</v>
      </c>
      <c r="UQO15">
        <f>'Civil Works'!UQO230</f>
        <v>0</v>
      </c>
      <c r="UQP15">
        <f>'Civil Works'!UQP230</f>
        <v>0</v>
      </c>
      <c r="UQQ15">
        <f>'Civil Works'!UQQ230</f>
        <v>0</v>
      </c>
      <c r="UQR15">
        <f>'Civil Works'!UQR230</f>
        <v>0</v>
      </c>
      <c r="UQS15">
        <f>'Civil Works'!UQS230</f>
        <v>0</v>
      </c>
      <c r="UQT15">
        <f>'Civil Works'!UQT230</f>
        <v>0</v>
      </c>
      <c r="UQU15">
        <f>'Civil Works'!UQU230</f>
        <v>0</v>
      </c>
      <c r="UQV15">
        <f>'Civil Works'!UQV230</f>
        <v>0</v>
      </c>
      <c r="UQW15">
        <f>'Civil Works'!UQW230</f>
        <v>0</v>
      </c>
      <c r="UQX15">
        <f>'Civil Works'!UQX230</f>
        <v>0</v>
      </c>
      <c r="UQY15">
        <f>'Civil Works'!UQY230</f>
        <v>0</v>
      </c>
      <c r="UQZ15">
        <f>'Civil Works'!UQZ230</f>
        <v>0</v>
      </c>
      <c r="URA15">
        <f>'Civil Works'!URA230</f>
        <v>0</v>
      </c>
      <c r="URB15">
        <f>'Civil Works'!URB230</f>
        <v>0</v>
      </c>
      <c r="URC15">
        <f>'Civil Works'!URC230</f>
        <v>0</v>
      </c>
      <c r="URD15">
        <f>'Civil Works'!URD230</f>
        <v>0</v>
      </c>
      <c r="URE15">
        <f>'Civil Works'!URE230</f>
        <v>0</v>
      </c>
      <c r="URF15">
        <f>'Civil Works'!URF230</f>
        <v>0</v>
      </c>
      <c r="URG15">
        <f>'Civil Works'!URG230</f>
        <v>0</v>
      </c>
      <c r="URH15">
        <f>'Civil Works'!URH230</f>
        <v>0</v>
      </c>
      <c r="URI15">
        <f>'Civil Works'!URI230</f>
        <v>0</v>
      </c>
      <c r="URJ15">
        <f>'Civil Works'!URJ230</f>
        <v>0</v>
      </c>
      <c r="URK15">
        <f>'Civil Works'!URK230</f>
        <v>0</v>
      </c>
      <c r="URL15">
        <f>'Civil Works'!URL230</f>
        <v>0</v>
      </c>
      <c r="URM15">
        <f>'Civil Works'!URM230</f>
        <v>0</v>
      </c>
      <c r="URN15">
        <f>'Civil Works'!URN230</f>
        <v>0</v>
      </c>
      <c r="URO15">
        <f>'Civil Works'!URO230</f>
        <v>0</v>
      </c>
      <c r="URP15">
        <f>'Civil Works'!URP230</f>
        <v>0</v>
      </c>
      <c r="URQ15">
        <f>'Civil Works'!URQ230</f>
        <v>0</v>
      </c>
      <c r="URR15">
        <f>'Civil Works'!URR230</f>
        <v>0</v>
      </c>
      <c r="URS15">
        <f>'Civil Works'!URS230</f>
        <v>0</v>
      </c>
      <c r="URT15">
        <f>'Civil Works'!URT230</f>
        <v>0</v>
      </c>
      <c r="URU15">
        <f>'Civil Works'!URU230</f>
        <v>0</v>
      </c>
      <c r="URV15">
        <f>'Civil Works'!URV230</f>
        <v>0</v>
      </c>
      <c r="URW15">
        <f>'Civil Works'!URW230</f>
        <v>0</v>
      </c>
      <c r="URX15">
        <f>'Civil Works'!URX230</f>
        <v>0</v>
      </c>
      <c r="URY15">
        <f>'Civil Works'!URY230</f>
        <v>0</v>
      </c>
      <c r="URZ15">
        <f>'Civil Works'!URZ230</f>
        <v>0</v>
      </c>
      <c r="USA15">
        <f>'Civil Works'!USA230</f>
        <v>0</v>
      </c>
      <c r="USB15">
        <f>'Civil Works'!USB230</f>
        <v>0</v>
      </c>
      <c r="USC15">
        <f>'Civil Works'!USC230</f>
        <v>0</v>
      </c>
      <c r="USD15">
        <f>'Civil Works'!USD230</f>
        <v>0</v>
      </c>
      <c r="USE15">
        <f>'Civil Works'!USE230</f>
        <v>0</v>
      </c>
      <c r="USF15">
        <f>'Civil Works'!USF230</f>
        <v>0</v>
      </c>
      <c r="USG15">
        <f>'Civil Works'!USG230</f>
        <v>0</v>
      </c>
      <c r="USH15">
        <f>'Civil Works'!USH230</f>
        <v>0</v>
      </c>
      <c r="USI15">
        <f>'Civil Works'!USI230</f>
        <v>0</v>
      </c>
      <c r="USJ15">
        <f>'Civil Works'!USJ230</f>
        <v>0</v>
      </c>
      <c r="USK15">
        <f>'Civil Works'!USK230</f>
        <v>0</v>
      </c>
      <c r="USL15">
        <f>'Civil Works'!USL230</f>
        <v>0</v>
      </c>
      <c r="USM15">
        <f>'Civil Works'!USM230</f>
        <v>0</v>
      </c>
      <c r="USN15">
        <f>'Civil Works'!USN230</f>
        <v>0</v>
      </c>
      <c r="USO15">
        <f>'Civil Works'!USO230</f>
        <v>0</v>
      </c>
      <c r="USP15">
        <f>'Civil Works'!USP230</f>
        <v>0</v>
      </c>
      <c r="USQ15">
        <f>'Civil Works'!USQ230</f>
        <v>0</v>
      </c>
      <c r="USR15">
        <f>'Civil Works'!USR230</f>
        <v>0</v>
      </c>
      <c r="USS15">
        <f>'Civil Works'!USS230</f>
        <v>0</v>
      </c>
      <c r="UST15">
        <f>'Civil Works'!UST230</f>
        <v>0</v>
      </c>
      <c r="USU15">
        <f>'Civil Works'!USU230</f>
        <v>0</v>
      </c>
      <c r="USV15">
        <f>'Civil Works'!USV230</f>
        <v>0</v>
      </c>
      <c r="USW15">
        <f>'Civil Works'!USW230</f>
        <v>0</v>
      </c>
      <c r="USX15">
        <f>'Civil Works'!USX230</f>
        <v>0</v>
      </c>
      <c r="USY15">
        <f>'Civil Works'!USY230</f>
        <v>0</v>
      </c>
      <c r="USZ15">
        <f>'Civil Works'!USZ230</f>
        <v>0</v>
      </c>
      <c r="UTA15">
        <f>'Civil Works'!UTA230</f>
        <v>0</v>
      </c>
      <c r="UTB15">
        <f>'Civil Works'!UTB230</f>
        <v>0</v>
      </c>
      <c r="UTC15">
        <f>'Civil Works'!UTC230</f>
        <v>0</v>
      </c>
      <c r="UTD15">
        <f>'Civil Works'!UTD230</f>
        <v>0</v>
      </c>
      <c r="UTE15">
        <f>'Civil Works'!UTE230</f>
        <v>0</v>
      </c>
      <c r="UTF15">
        <f>'Civil Works'!UTF230</f>
        <v>0</v>
      </c>
      <c r="UTG15">
        <f>'Civil Works'!UTG230</f>
        <v>0</v>
      </c>
      <c r="UTH15">
        <f>'Civil Works'!UTH230</f>
        <v>0</v>
      </c>
      <c r="UTI15">
        <f>'Civil Works'!UTI230</f>
        <v>0</v>
      </c>
      <c r="UTJ15">
        <f>'Civil Works'!UTJ230</f>
        <v>0</v>
      </c>
      <c r="UTK15">
        <f>'Civil Works'!UTK230</f>
        <v>0</v>
      </c>
      <c r="UTL15">
        <f>'Civil Works'!UTL230</f>
        <v>0</v>
      </c>
      <c r="UTM15">
        <f>'Civil Works'!UTM230</f>
        <v>0</v>
      </c>
      <c r="UTN15">
        <f>'Civil Works'!UTN230</f>
        <v>0</v>
      </c>
      <c r="UTO15">
        <f>'Civil Works'!UTO230</f>
        <v>0</v>
      </c>
      <c r="UTP15">
        <f>'Civil Works'!UTP230</f>
        <v>0</v>
      </c>
      <c r="UTQ15">
        <f>'Civil Works'!UTQ230</f>
        <v>0</v>
      </c>
      <c r="UTR15">
        <f>'Civil Works'!UTR230</f>
        <v>0</v>
      </c>
      <c r="UTS15">
        <f>'Civil Works'!UTS230</f>
        <v>0</v>
      </c>
      <c r="UTT15">
        <f>'Civil Works'!UTT230</f>
        <v>0</v>
      </c>
      <c r="UTU15">
        <f>'Civil Works'!UTU230</f>
        <v>0</v>
      </c>
      <c r="UTV15">
        <f>'Civil Works'!UTV230</f>
        <v>0</v>
      </c>
      <c r="UTW15">
        <f>'Civil Works'!UTW230</f>
        <v>0</v>
      </c>
      <c r="UTX15">
        <f>'Civil Works'!UTX230</f>
        <v>0</v>
      </c>
      <c r="UTY15">
        <f>'Civil Works'!UTY230</f>
        <v>0</v>
      </c>
      <c r="UTZ15">
        <f>'Civil Works'!UTZ230</f>
        <v>0</v>
      </c>
      <c r="UUA15">
        <f>'Civil Works'!UUA230</f>
        <v>0</v>
      </c>
      <c r="UUB15">
        <f>'Civil Works'!UUB230</f>
        <v>0</v>
      </c>
      <c r="UUC15">
        <f>'Civil Works'!UUC230</f>
        <v>0</v>
      </c>
      <c r="UUD15">
        <f>'Civil Works'!UUD230</f>
        <v>0</v>
      </c>
      <c r="UUE15">
        <f>'Civil Works'!UUE230</f>
        <v>0</v>
      </c>
      <c r="UUF15">
        <f>'Civil Works'!UUF230</f>
        <v>0</v>
      </c>
      <c r="UUG15">
        <f>'Civil Works'!UUG230</f>
        <v>0</v>
      </c>
      <c r="UUH15">
        <f>'Civil Works'!UUH230</f>
        <v>0</v>
      </c>
      <c r="UUI15">
        <f>'Civil Works'!UUI230</f>
        <v>0</v>
      </c>
      <c r="UUJ15">
        <f>'Civil Works'!UUJ230</f>
        <v>0</v>
      </c>
      <c r="UUK15">
        <f>'Civil Works'!UUK230</f>
        <v>0</v>
      </c>
      <c r="UUL15">
        <f>'Civil Works'!UUL230</f>
        <v>0</v>
      </c>
      <c r="UUM15">
        <f>'Civil Works'!UUM230</f>
        <v>0</v>
      </c>
      <c r="UUN15">
        <f>'Civil Works'!UUN230</f>
        <v>0</v>
      </c>
      <c r="UUO15">
        <f>'Civil Works'!UUO230</f>
        <v>0</v>
      </c>
      <c r="UUP15">
        <f>'Civil Works'!UUP230</f>
        <v>0</v>
      </c>
      <c r="UUQ15">
        <f>'Civil Works'!UUQ230</f>
        <v>0</v>
      </c>
      <c r="UUR15">
        <f>'Civil Works'!UUR230</f>
        <v>0</v>
      </c>
      <c r="UUS15">
        <f>'Civil Works'!UUS230</f>
        <v>0</v>
      </c>
      <c r="UUT15">
        <f>'Civil Works'!UUT230</f>
        <v>0</v>
      </c>
      <c r="UUU15">
        <f>'Civil Works'!UUU230</f>
        <v>0</v>
      </c>
      <c r="UUV15">
        <f>'Civil Works'!UUV230</f>
        <v>0</v>
      </c>
      <c r="UUW15">
        <f>'Civil Works'!UUW230</f>
        <v>0</v>
      </c>
      <c r="UUX15">
        <f>'Civil Works'!UUX230</f>
        <v>0</v>
      </c>
      <c r="UUY15">
        <f>'Civil Works'!UUY230</f>
        <v>0</v>
      </c>
      <c r="UUZ15">
        <f>'Civil Works'!UUZ230</f>
        <v>0</v>
      </c>
      <c r="UVA15">
        <f>'Civil Works'!UVA230</f>
        <v>0</v>
      </c>
      <c r="UVB15">
        <f>'Civil Works'!UVB230</f>
        <v>0</v>
      </c>
      <c r="UVC15">
        <f>'Civil Works'!UVC230</f>
        <v>0</v>
      </c>
      <c r="UVD15">
        <f>'Civil Works'!UVD230</f>
        <v>0</v>
      </c>
      <c r="UVE15">
        <f>'Civil Works'!UVE230</f>
        <v>0</v>
      </c>
      <c r="UVF15">
        <f>'Civil Works'!UVF230</f>
        <v>0</v>
      </c>
      <c r="UVG15">
        <f>'Civil Works'!UVG230</f>
        <v>0</v>
      </c>
      <c r="UVH15">
        <f>'Civil Works'!UVH230</f>
        <v>0</v>
      </c>
      <c r="UVI15">
        <f>'Civil Works'!UVI230</f>
        <v>0</v>
      </c>
      <c r="UVJ15">
        <f>'Civil Works'!UVJ230</f>
        <v>0</v>
      </c>
      <c r="UVK15">
        <f>'Civil Works'!UVK230</f>
        <v>0</v>
      </c>
      <c r="UVL15">
        <f>'Civil Works'!UVL230</f>
        <v>0</v>
      </c>
      <c r="UVM15">
        <f>'Civil Works'!UVM230</f>
        <v>0</v>
      </c>
      <c r="UVN15">
        <f>'Civil Works'!UVN230</f>
        <v>0</v>
      </c>
      <c r="UVO15">
        <f>'Civil Works'!UVO230</f>
        <v>0</v>
      </c>
      <c r="UVP15">
        <f>'Civil Works'!UVP230</f>
        <v>0</v>
      </c>
      <c r="UVQ15">
        <f>'Civil Works'!UVQ230</f>
        <v>0</v>
      </c>
      <c r="UVR15">
        <f>'Civil Works'!UVR230</f>
        <v>0</v>
      </c>
      <c r="UVS15">
        <f>'Civil Works'!UVS230</f>
        <v>0</v>
      </c>
      <c r="UVT15">
        <f>'Civil Works'!UVT230</f>
        <v>0</v>
      </c>
      <c r="UVU15">
        <f>'Civil Works'!UVU230</f>
        <v>0</v>
      </c>
      <c r="UVV15">
        <f>'Civil Works'!UVV230</f>
        <v>0</v>
      </c>
      <c r="UVW15">
        <f>'Civil Works'!UVW230</f>
        <v>0</v>
      </c>
      <c r="UVX15">
        <f>'Civil Works'!UVX230</f>
        <v>0</v>
      </c>
      <c r="UVY15">
        <f>'Civil Works'!UVY230</f>
        <v>0</v>
      </c>
      <c r="UVZ15">
        <f>'Civil Works'!UVZ230</f>
        <v>0</v>
      </c>
      <c r="UWA15">
        <f>'Civil Works'!UWA230</f>
        <v>0</v>
      </c>
      <c r="UWB15">
        <f>'Civil Works'!UWB230</f>
        <v>0</v>
      </c>
      <c r="UWC15">
        <f>'Civil Works'!UWC230</f>
        <v>0</v>
      </c>
      <c r="UWD15">
        <f>'Civil Works'!UWD230</f>
        <v>0</v>
      </c>
      <c r="UWE15">
        <f>'Civil Works'!UWE230</f>
        <v>0</v>
      </c>
      <c r="UWF15">
        <f>'Civil Works'!UWF230</f>
        <v>0</v>
      </c>
      <c r="UWG15">
        <f>'Civil Works'!UWG230</f>
        <v>0</v>
      </c>
      <c r="UWH15">
        <f>'Civil Works'!UWH230</f>
        <v>0</v>
      </c>
      <c r="UWI15">
        <f>'Civil Works'!UWI230</f>
        <v>0</v>
      </c>
      <c r="UWJ15">
        <f>'Civil Works'!UWJ230</f>
        <v>0</v>
      </c>
      <c r="UWK15">
        <f>'Civil Works'!UWK230</f>
        <v>0</v>
      </c>
      <c r="UWL15">
        <f>'Civil Works'!UWL230</f>
        <v>0</v>
      </c>
      <c r="UWM15">
        <f>'Civil Works'!UWM230</f>
        <v>0</v>
      </c>
      <c r="UWN15">
        <f>'Civil Works'!UWN230</f>
        <v>0</v>
      </c>
      <c r="UWO15">
        <f>'Civil Works'!UWO230</f>
        <v>0</v>
      </c>
      <c r="UWP15">
        <f>'Civil Works'!UWP230</f>
        <v>0</v>
      </c>
      <c r="UWQ15">
        <f>'Civil Works'!UWQ230</f>
        <v>0</v>
      </c>
      <c r="UWR15">
        <f>'Civil Works'!UWR230</f>
        <v>0</v>
      </c>
      <c r="UWS15">
        <f>'Civil Works'!UWS230</f>
        <v>0</v>
      </c>
      <c r="UWT15">
        <f>'Civil Works'!UWT230</f>
        <v>0</v>
      </c>
      <c r="UWU15">
        <f>'Civil Works'!UWU230</f>
        <v>0</v>
      </c>
      <c r="UWV15">
        <f>'Civil Works'!UWV230</f>
        <v>0</v>
      </c>
      <c r="UWW15">
        <f>'Civil Works'!UWW230</f>
        <v>0</v>
      </c>
      <c r="UWX15">
        <f>'Civil Works'!UWX230</f>
        <v>0</v>
      </c>
      <c r="UWY15">
        <f>'Civil Works'!UWY230</f>
        <v>0</v>
      </c>
      <c r="UWZ15">
        <f>'Civil Works'!UWZ230</f>
        <v>0</v>
      </c>
      <c r="UXA15">
        <f>'Civil Works'!UXA230</f>
        <v>0</v>
      </c>
      <c r="UXB15">
        <f>'Civil Works'!UXB230</f>
        <v>0</v>
      </c>
      <c r="UXC15">
        <f>'Civil Works'!UXC230</f>
        <v>0</v>
      </c>
      <c r="UXD15">
        <f>'Civil Works'!UXD230</f>
        <v>0</v>
      </c>
      <c r="UXE15">
        <f>'Civil Works'!UXE230</f>
        <v>0</v>
      </c>
      <c r="UXF15">
        <f>'Civil Works'!UXF230</f>
        <v>0</v>
      </c>
      <c r="UXG15">
        <f>'Civil Works'!UXG230</f>
        <v>0</v>
      </c>
      <c r="UXH15">
        <f>'Civil Works'!UXH230</f>
        <v>0</v>
      </c>
      <c r="UXI15">
        <f>'Civil Works'!UXI230</f>
        <v>0</v>
      </c>
      <c r="UXJ15">
        <f>'Civil Works'!UXJ230</f>
        <v>0</v>
      </c>
      <c r="UXK15">
        <f>'Civil Works'!UXK230</f>
        <v>0</v>
      </c>
      <c r="UXL15">
        <f>'Civil Works'!UXL230</f>
        <v>0</v>
      </c>
      <c r="UXM15">
        <f>'Civil Works'!UXM230</f>
        <v>0</v>
      </c>
      <c r="UXN15">
        <f>'Civil Works'!UXN230</f>
        <v>0</v>
      </c>
      <c r="UXO15">
        <f>'Civil Works'!UXO230</f>
        <v>0</v>
      </c>
      <c r="UXP15">
        <f>'Civil Works'!UXP230</f>
        <v>0</v>
      </c>
      <c r="UXQ15">
        <f>'Civil Works'!UXQ230</f>
        <v>0</v>
      </c>
      <c r="UXR15">
        <f>'Civil Works'!UXR230</f>
        <v>0</v>
      </c>
      <c r="UXS15">
        <f>'Civil Works'!UXS230</f>
        <v>0</v>
      </c>
      <c r="UXT15">
        <f>'Civil Works'!UXT230</f>
        <v>0</v>
      </c>
      <c r="UXU15">
        <f>'Civil Works'!UXU230</f>
        <v>0</v>
      </c>
      <c r="UXV15">
        <f>'Civil Works'!UXV230</f>
        <v>0</v>
      </c>
      <c r="UXW15">
        <f>'Civil Works'!UXW230</f>
        <v>0</v>
      </c>
      <c r="UXX15">
        <f>'Civil Works'!UXX230</f>
        <v>0</v>
      </c>
      <c r="UXY15">
        <f>'Civil Works'!UXY230</f>
        <v>0</v>
      </c>
      <c r="UXZ15">
        <f>'Civil Works'!UXZ230</f>
        <v>0</v>
      </c>
      <c r="UYA15">
        <f>'Civil Works'!UYA230</f>
        <v>0</v>
      </c>
      <c r="UYB15">
        <f>'Civil Works'!UYB230</f>
        <v>0</v>
      </c>
      <c r="UYC15">
        <f>'Civil Works'!UYC230</f>
        <v>0</v>
      </c>
      <c r="UYD15">
        <f>'Civil Works'!UYD230</f>
        <v>0</v>
      </c>
      <c r="UYE15">
        <f>'Civil Works'!UYE230</f>
        <v>0</v>
      </c>
      <c r="UYF15">
        <f>'Civil Works'!UYF230</f>
        <v>0</v>
      </c>
      <c r="UYG15">
        <f>'Civil Works'!UYG230</f>
        <v>0</v>
      </c>
      <c r="UYH15">
        <f>'Civil Works'!UYH230</f>
        <v>0</v>
      </c>
      <c r="UYI15">
        <f>'Civil Works'!UYI230</f>
        <v>0</v>
      </c>
      <c r="UYJ15">
        <f>'Civil Works'!UYJ230</f>
        <v>0</v>
      </c>
      <c r="UYK15">
        <f>'Civil Works'!UYK230</f>
        <v>0</v>
      </c>
      <c r="UYL15">
        <f>'Civil Works'!UYL230</f>
        <v>0</v>
      </c>
      <c r="UYM15">
        <f>'Civil Works'!UYM230</f>
        <v>0</v>
      </c>
      <c r="UYN15">
        <f>'Civil Works'!UYN230</f>
        <v>0</v>
      </c>
      <c r="UYO15">
        <f>'Civil Works'!UYO230</f>
        <v>0</v>
      </c>
      <c r="UYP15">
        <f>'Civil Works'!UYP230</f>
        <v>0</v>
      </c>
      <c r="UYQ15">
        <f>'Civil Works'!UYQ230</f>
        <v>0</v>
      </c>
      <c r="UYR15">
        <f>'Civil Works'!UYR230</f>
        <v>0</v>
      </c>
      <c r="UYS15">
        <f>'Civil Works'!UYS230</f>
        <v>0</v>
      </c>
      <c r="UYT15">
        <f>'Civil Works'!UYT230</f>
        <v>0</v>
      </c>
      <c r="UYU15">
        <f>'Civil Works'!UYU230</f>
        <v>0</v>
      </c>
      <c r="UYV15">
        <f>'Civil Works'!UYV230</f>
        <v>0</v>
      </c>
      <c r="UYW15">
        <f>'Civil Works'!UYW230</f>
        <v>0</v>
      </c>
      <c r="UYX15">
        <f>'Civil Works'!UYX230</f>
        <v>0</v>
      </c>
      <c r="UYY15">
        <f>'Civil Works'!UYY230</f>
        <v>0</v>
      </c>
      <c r="UYZ15">
        <f>'Civil Works'!UYZ230</f>
        <v>0</v>
      </c>
      <c r="UZA15">
        <f>'Civil Works'!UZA230</f>
        <v>0</v>
      </c>
      <c r="UZB15">
        <f>'Civil Works'!UZB230</f>
        <v>0</v>
      </c>
      <c r="UZC15">
        <f>'Civil Works'!UZC230</f>
        <v>0</v>
      </c>
      <c r="UZD15">
        <f>'Civil Works'!UZD230</f>
        <v>0</v>
      </c>
      <c r="UZE15">
        <f>'Civil Works'!UZE230</f>
        <v>0</v>
      </c>
      <c r="UZF15">
        <f>'Civil Works'!UZF230</f>
        <v>0</v>
      </c>
      <c r="UZG15">
        <f>'Civil Works'!UZG230</f>
        <v>0</v>
      </c>
      <c r="UZH15">
        <f>'Civil Works'!UZH230</f>
        <v>0</v>
      </c>
      <c r="UZI15">
        <f>'Civil Works'!UZI230</f>
        <v>0</v>
      </c>
      <c r="UZJ15">
        <f>'Civil Works'!UZJ230</f>
        <v>0</v>
      </c>
      <c r="UZK15">
        <f>'Civil Works'!UZK230</f>
        <v>0</v>
      </c>
      <c r="UZL15">
        <f>'Civil Works'!UZL230</f>
        <v>0</v>
      </c>
      <c r="UZM15">
        <f>'Civil Works'!UZM230</f>
        <v>0</v>
      </c>
      <c r="UZN15">
        <f>'Civil Works'!UZN230</f>
        <v>0</v>
      </c>
      <c r="UZO15">
        <f>'Civil Works'!UZO230</f>
        <v>0</v>
      </c>
      <c r="UZP15">
        <f>'Civil Works'!UZP230</f>
        <v>0</v>
      </c>
      <c r="UZQ15">
        <f>'Civil Works'!UZQ230</f>
        <v>0</v>
      </c>
      <c r="UZR15">
        <f>'Civil Works'!UZR230</f>
        <v>0</v>
      </c>
      <c r="UZS15">
        <f>'Civil Works'!UZS230</f>
        <v>0</v>
      </c>
      <c r="UZT15">
        <f>'Civil Works'!UZT230</f>
        <v>0</v>
      </c>
      <c r="UZU15">
        <f>'Civil Works'!UZU230</f>
        <v>0</v>
      </c>
      <c r="UZV15">
        <f>'Civil Works'!UZV230</f>
        <v>0</v>
      </c>
      <c r="UZW15">
        <f>'Civil Works'!UZW230</f>
        <v>0</v>
      </c>
      <c r="UZX15">
        <f>'Civil Works'!UZX230</f>
        <v>0</v>
      </c>
      <c r="UZY15">
        <f>'Civil Works'!UZY230</f>
        <v>0</v>
      </c>
      <c r="UZZ15">
        <f>'Civil Works'!UZZ230</f>
        <v>0</v>
      </c>
      <c r="VAA15">
        <f>'Civil Works'!VAA230</f>
        <v>0</v>
      </c>
      <c r="VAB15">
        <f>'Civil Works'!VAB230</f>
        <v>0</v>
      </c>
      <c r="VAC15">
        <f>'Civil Works'!VAC230</f>
        <v>0</v>
      </c>
      <c r="VAD15">
        <f>'Civil Works'!VAD230</f>
        <v>0</v>
      </c>
      <c r="VAE15">
        <f>'Civil Works'!VAE230</f>
        <v>0</v>
      </c>
      <c r="VAF15">
        <f>'Civil Works'!VAF230</f>
        <v>0</v>
      </c>
      <c r="VAG15">
        <f>'Civil Works'!VAG230</f>
        <v>0</v>
      </c>
      <c r="VAH15">
        <f>'Civil Works'!VAH230</f>
        <v>0</v>
      </c>
      <c r="VAI15">
        <f>'Civil Works'!VAI230</f>
        <v>0</v>
      </c>
      <c r="VAJ15">
        <f>'Civil Works'!VAJ230</f>
        <v>0</v>
      </c>
      <c r="VAK15">
        <f>'Civil Works'!VAK230</f>
        <v>0</v>
      </c>
      <c r="VAL15">
        <f>'Civil Works'!VAL230</f>
        <v>0</v>
      </c>
      <c r="VAM15">
        <f>'Civil Works'!VAM230</f>
        <v>0</v>
      </c>
      <c r="VAN15">
        <f>'Civil Works'!VAN230</f>
        <v>0</v>
      </c>
      <c r="VAO15">
        <f>'Civil Works'!VAO230</f>
        <v>0</v>
      </c>
      <c r="VAP15">
        <f>'Civil Works'!VAP230</f>
        <v>0</v>
      </c>
      <c r="VAQ15">
        <f>'Civil Works'!VAQ230</f>
        <v>0</v>
      </c>
      <c r="VAR15">
        <f>'Civil Works'!VAR230</f>
        <v>0</v>
      </c>
      <c r="VAS15">
        <f>'Civil Works'!VAS230</f>
        <v>0</v>
      </c>
      <c r="VAT15">
        <f>'Civil Works'!VAT230</f>
        <v>0</v>
      </c>
      <c r="VAU15">
        <f>'Civil Works'!VAU230</f>
        <v>0</v>
      </c>
      <c r="VAV15">
        <f>'Civil Works'!VAV230</f>
        <v>0</v>
      </c>
      <c r="VAW15">
        <f>'Civil Works'!VAW230</f>
        <v>0</v>
      </c>
      <c r="VAX15">
        <f>'Civil Works'!VAX230</f>
        <v>0</v>
      </c>
      <c r="VAY15">
        <f>'Civil Works'!VAY230</f>
        <v>0</v>
      </c>
      <c r="VAZ15">
        <f>'Civil Works'!VAZ230</f>
        <v>0</v>
      </c>
      <c r="VBA15">
        <f>'Civil Works'!VBA230</f>
        <v>0</v>
      </c>
      <c r="VBB15">
        <f>'Civil Works'!VBB230</f>
        <v>0</v>
      </c>
      <c r="VBC15">
        <f>'Civil Works'!VBC230</f>
        <v>0</v>
      </c>
      <c r="VBD15">
        <f>'Civil Works'!VBD230</f>
        <v>0</v>
      </c>
      <c r="VBE15">
        <f>'Civil Works'!VBE230</f>
        <v>0</v>
      </c>
      <c r="VBF15">
        <f>'Civil Works'!VBF230</f>
        <v>0</v>
      </c>
      <c r="VBG15">
        <f>'Civil Works'!VBG230</f>
        <v>0</v>
      </c>
      <c r="VBH15">
        <f>'Civil Works'!VBH230</f>
        <v>0</v>
      </c>
      <c r="VBI15">
        <f>'Civil Works'!VBI230</f>
        <v>0</v>
      </c>
      <c r="VBJ15">
        <f>'Civil Works'!VBJ230</f>
        <v>0</v>
      </c>
      <c r="VBK15">
        <f>'Civil Works'!VBK230</f>
        <v>0</v>
      </c>
      <c r="VBL15">
        <f>'Civil Works'!VBL230</f>
        <v>0</v>
      </c>
      <c r="VBM15">
        <f>'Civil Works'!VBM230</f>
        <v>0</v>
      </c>
      <c r="VBN15">
        <f>'Civil Works'!VBN230</f>
        <v>0</v>
      </c>
      <c r="VBO15">
        <f>'Civil Works'!VBO230</f>
        <v>0</v>
      </c>
      <c r="VBP15">
        <f>'Civil Works'!VBP230</f>
        <v>0</v>
      </c>
      <c r="VBQ15">
        <f>'Civil Works'!VBQ230</f>
        <v>0</v>
      </c>
      <c r="VBR15">
        <f>'Civil Works'!VBR230</f>
        <v>0</v>
      </c>
      <c r="VBS15">
        <f>'Civil Works'!VBS230</f>
        <v>0</v>
      </c>
      <c r="VBT15">
        <f>'Civil Works'!VBT230</f>
        <v>0</v>
      </c>
      <c r="VBU15">
        <f>'Civil Works'!VBU230</f>
        <v>0</v>
      </c>
      <c r="VBV15">
        <f>'Civil Works'!VBV230</f>
        <v>0</v>
      </c>
      <c r="VBW15">
        <f>'Civil Works'!VBW230</f>
        <v>0</v>
      </c>
      <c r="VBX15">
        <f>'Civil Works'!VBX230</f>
        <v>0</v>
      </c>
      <c r="VBY15">
        <f>'Civil Works'!VBY230</f>
        <v>0</v>
      </c>
      <c r="VBZ15">
        <f>'Civil Works'!VBZ230</f>
        <v>0</v>
      </c>
      <c r="VCA15">
        <f>'Civil Works'!VCA230</f>
        <v>0</v>
      </c>
      <c r="VCB15">
        <f>'Civil Works'!VCB230</f>
        <v>0</v>
      </c>
      <c r="VCC15">
        <f>'Civil Works'!VCC230</f>
        <v>0</v>
      </c>
      <c r="VCD15">
        <f>'Civil Works'!VCD230</f>
        <v>0</v>
      </c>
      <c r="VCE15">
        <f>'Civil Works'!VCE230</f>
        <v>0</v>
      </c>
      <c r="VCF15">
        <f>'Civil Works'!VCF230</f>
        <v>0</v>
      </c>
      <c r="VCG15">
        <f>'Civil Works'!VCG230</f>
        <v>0</v>
      </c>
      <c r="VCH15">
        <f>'Civil Works'!VCH230</f>
        <v>0</v>
      </c>
      <c r="VCI15">
        <f>'Civil Works'!VCI230</f>
        <v>0</v>
      </c>
      <c r="VCJ15">
        <f>'Civil Works'!VCJ230</f>
        <v>0</v>
      </c>
      <c r="VCK15">
        <f>'Civil Works'!VCK230</f>
        <v>0</v>
      </c>
      <c r="VCL15">
        <f>'Civil Works'!VCL230</f>
        <v>0</v>
      </c>
      <c r="VCM15">
        <f>'Civil Works'!VCM230</f>
        <v>0</v>
      </c>
      <c r="VCN15">
        <f>'Civil Works'!VCN230</f>
        <v>0</v>
      </c>
      <c r="VCO15">
        <f>'Civil Works'!VCO230</f>
        <v>0</v>
      </c>
      <c r="VCP15">
        <f>'Civil Works'!VCP230</f>
        <v>0</v>
      </c>
      <c r="VCQ15">
        <f>'Civil Works'!VCQ230</f>
        <v>0</v>
      </c>
      <c r="VCR15">
        <f>'Civil Works'!VCR230</f>
        <v>0</v>
      </c>
      <c r="VCS15">
        <f>'Civil Works'!VCS230</f>
        <v>0</v>
      </c>
      <c r="VCT15">
        <f>'Civil Works'!VCT230</f>
        <v>0</v>
      </c>
      <c r="VCU15">
        <f>'Civil Works'!VCU230</f>
        <v>0</v>
      </c>
      <c r="VCV15">
        <f>'Civil Works'!VCV230</f>
        <v>0</v>
      </c>
      <c r="VCW15">
        <f>'Civil Works'!VCW230</f>
        <v>0</v>
      </c>
      <c r="VCX15">
        <f>'Civil Works'!VCX230</f>
        <v>0</v>
      </c>
      <c r="VCY15">
        <f>'Civil Works'!VCY230</f>
        <v>0</v>
      </c>
      <c r="VCZ15">
        <f>'Civil Works'!VCZ230</f>
        <v>0</v>
      </c>
      <c r="VDA15">
        <f>'Civil Works'!VDA230</f>
        <v>0</v>
      </c>
      <c r="VDB15">
        <f>'Civil Works'!VDB230</f>
        <v>0</v>
      </c>
      <c r="VDC15">
        <f>'Civil Works'!VDC230</f>
        <v>0</v>
      </c>
      <c r="VDD15">
        <f>'Civil Works'!VDD230</f>
        <v>0</v>
      </c>
      <c r="VDE15">
        <f>'Civil Works'!VDE230</f>
        <v>0</v>
      </c>
      <c r="VDF15">
        <f>'Civil Works'!VDF230</f>
        <v>0</v>
      </c>
      <c r="VDG15">
        <f>'Civil Works'!VDG230</f>
        <v>0</v>
      </c>
      <c r="VDH15">
        <f>'Civil Works'!VDH230</f>
        <v>0</v>
      </c>
      <c r="VDI15">
        <f>'Civil Works'!VDI230</f>
        <v>0</v>
      </c>
      <c r="VDJ15">
        <f>'Civil Works'!VDJ230</f>
        <v>0</v>
      </c>
      <c r="VDK15">
        <f>'Civil Works'!VDK230</f>
        <v>0</v>
      </c>
      <c r="VDL15">
        <f>'Civil Works'!VDL230</f>
        <v>0</v>
      </c>
      <c r="VDM15">
        <f>'Civil Works'!VDM230</f>
        <v>0</v>
      </c>
      <c r="VDN15">
        <f>'Civil Works'!VDN230</f>
        <v>0</v>
      </c>
      <c r="VDO15">
        <f>'Civil Works'!VDO230</f>
        <v>0</v>
      </c>
      <c r="VDP15">
        <f>'Civil Works'!VDP230</f>
        <v>0</v>
      </c>
      <c r="VDQ15">
        <f>'Civil Works'!VDQ230</f>
        <v>0</v>
      </c>
      <c r="VDR15">
        <f>'Civil Works'!VDR230</f>
        <v>0</v>
      </c>
      <c r="VDS15">
        <f>'Civil Works'!VDS230</f>
        <v>0</v>
      </c>
      <c r="VDT15">
        <f>'Civil Works'!VDT230</f>
        <v>0</v>
      </c>
      <c r="VDU15">
        <f>'Civil Works'!VDU230</f>
        <v>0</v>
      </c>
      <c r="VDV15">
        <f>'Civil Works'!VDV230</f>
        <v>0</v>
      </c>
      <c r="VDW15">
        <f>'Civil Works'!VDW230</f>
        <v>0</v>
      </c>
      <c r="VDX15">
        <f>'Civil Works'!VDX230</f>
        <v>0</v>
      </c>
      <c r="VDY15">
        <f>'Civil Works'!VDY230</f>
        <v>0</v>
      </c>
      <c r="VDZ15">
        <f>'Civil Works'!VDZ230</f>
        <v>0</v>
      </c>
      <c r="VEA15">
        <f>'Civil Works'!VEA230</f>
        <v>0</v>
      </c>
      <c r="VEB15">
        <f>'Civil Works'!VEB230</f>
        <v>0</v>
      </c>
      <c r="VEC15">
        <f>'Civil Works'!VEC230</f>
        <v>0</v>
      </c>
      <c r="VED15">
        <f>'Civil Works'!VED230</f>
        <v>0</v>
      </c>
      <c r="VEE15">
        <f>'Civil Works'!VEE230</f>
        <v>0</v>
      </c>
      <c r="VEF15">
        <f>'Civil Works'!VEF230</f>
        <v>0</v>
      </c>
      <c r="VEG15">
        <f>'Civil Works'!VEG230</f>
        <v>0</v>
      </c>
      <c r="VEH15">
        <f>'Civil Works'!VEH230</f>
        <v>0</v>
      </c>
      <c r="VEI15">
        <f>'Civil Works'!VEI230</f>
        <v>0</v>
      </c>
      <c r="VEJ15">
        <f>'Civil Works'!VEJ230</f>
        <v>0</v>
      </c>
      <c r="VEK15">
        <f>'Civil Works'!VEK230</f>
        <v>0</v>
      </c>
      <c r="VEL15">
        <f>'Civil Works'!VEL230</f>
        <v>0</v>
      </c>
      <c r="VEM15">
        <f>'Civil Works'!VEM230</f>
        <v>0</v>
      </c>
      <c r="VEN15">
        <f>'Civil Works'!VEN230</f>
        <v>0</v>
      </c>
      <c r="VEO15">
        <f>'Civil Works'!VEO230</f>
        <v>0</v>
      </c>
      <c r="VEP15">
        <f>'Civil Works'!VEP230</f>
        <v>0</v>
      </c>
      <c r="VEQ15">
        <f>'Civil Works'!VEQ230</f>
        <v>0</v>
      </c>
      <c r="VER15">
        <f>'Civil Works'!VER230</f>
        <v>0</v>
      </c>
      <c r="VES15">
        <f>'Civil Works'!VES230</f>
        <v>0</v>
      </c>
      <c r="VET15">
        <f>'Civil Works'!VET230</f>
        <v>0</v>
      </c>
      <c r="VEU15">
        <f>'Civil Works'!VEU230</f>
        <v>0</v>
      </c>
      <c r="VEV15">
        <f>'Civil Works'!VEV230</f>
        <v>0</v>
      </c>
      <c r="VEW15">
        <f>'Civil Works'!VEW230</f>
        <v>0</v>
      </c>
      <c r="VEX15">
        <f>'Civil Works'!VEX230</f>
        <v>0</v>
      </c>
      <c r="VEY15">
        <f>'Civil Works'!VEY230</f>
        <v>0</v>
      </c>
      <c r="VEZ15">
        <f>'Civil Works'!VEZ230</f>
        <v>0</v>
      </c>
      <c r="VFA15">
        <f>'Civil Works'!VFA230</f>
        <v>0</v>
      </c>
      <c r="VFB15">
        <f>'Civil Works'!VFB230</f>
        <v>0</v>
      </c>
      <c r="VFC15">
        <f>'Civil Works'!VFC230</f>
        <v>0</v>
      </c>
      <c r="VFD15">
        <f>'Civil Works'!VFD230</f>
        <v>0</v>
      </c>
      <c r="VFE15">
        <f>'Civil Works'!VFE230</f>
        <v>0</v>
      </c>
      <c r="VFF15">
        <f>'Civil Works'!VFF230</f>
        <v>0</v>
      </c>
      <c r="VFG15">
        <f>'Civil Works'!VFG230</f>
        <v>0</v>
      </c>
      <c r="VFH15">
        <f>'Civil Works'!VFH230</f>
        <v>0</v>
      </c>
      <c r="VFI15">
        <f>'Civil Works'!VFI230</f>
        <v>0</v>
      </c>
      <c r="VFJ15">
        <f>'Civil Works'!VFJ230</f>
        <v>0</v>
      </c>
      <c r="VFK15">
        <f>'Civil Works'!VFK230</f>
        <v>0</v>
      </c>
      <c r="VFL15">
        <f>'Civil Works'!VFL230</f>
        <v>0</v>
      </c>
      <c r="VFM15">
        <f>'Civil Works'!VFM230</f>
        <v>0</v>
      </c>
      <c r="VFN15">
        <f>'Civil Works'!VFN230</f>
        <v>0</v>
      </c>
      <c r="VFO15">
        <f>'Civil Works'!VFO230</f>
        <v>0</v>
      </c>
      <c r="VFP15">
        <f>'Civil Works'!VFP230</f>
        <v>0</v>
      </c>
      <c r="VFQ15">
        <f>'Civil Works'!VFQ230</f>
        <v>0</v>
      </c>
      <c r="VFR15">
        <f>'Civil Works'!VFR230</f>
        <v>0</v>
      </c>
      <c r="VFS15">
        <f>'Civil Works'!VFS230</f>
        <v>0</v>
      </c>
      <c r="VFT15">
        <f>'Civil Works'!VFT230</f>
        <v>0</v>
      </c>
      <c r="VFU15">
        <f>'Civil Works'!VFU230</f>
        <v>0</v>
      </c>
      <c r="VFV15">
        <f>'Civil Works'!VFV230</f>
        <v>0</v>
      </c>
      <c r="VFW15">
        <f>'Civil Works'!VFW230</f>
        <v>0</v>
      </c>
      <c r="VFX15">
        <f>'Civil Works'!VFX230</f>
        <v>0</v>
      </c>
      <c r="VFY15">
        <f>'Civil Works'!VFY230</f>
        <v>0</v>
      </c>
      <c r="VFZ15">
        <f>'Civil Works'!VFZ230</f>
        <v>0</v>
      </c>
      <c r="VGA15">
        <f>'Civil Works'!VGA230</f>
        <v>0</v>
      </c>
      <c r="VGB15">
        <f>'Civil Works'!VGB230</f>
        <v>0</v>
      </c>
      <c r="VGC15">
        <f>'Civil Works'!VGC230</f>
        <v>0</v>
      </c>
      <c r="VGD15">
        <f>'Civil Works'!VGD230</f>
        <v>0</v>
      </c>
      <c r="VGE15">
        <f>'Civil Works'!VGE230</f>
        <v>0</v>
      </c>
      <c r="VGF15">
        <f>'Civil Works'!VGF230</f>
        <v>0</v>
      </c>
      <c r="VGG15">
        <f>'Civil Works'!VGG230</f>
        <v>0</v>
      </c>
      <c r="VGH15">
        <f>'Civil Works'!VGH230</f>
        <v>0</v>
      </c>
      <c r="VGI15">
        <f>'Civil Works'!VGI230</f>
        <v>0</v>
      </c>
      <c r="VGJ15">
        <f>'Civil Works'!VGJ230</f>
        <v>0</v>
      </c>
      <c r="VGK15">
        <f>'Civil Works'!VGK230</f>
        <v>0</v>
      </c>
      <c r="VGL15">
        <f>'Civil Works'!VGL230</f>
        <v>0</v>
      </c>
      <c r="VGM15">
        <f>'Civil Works'!VGM230</f>
        <v>0</v>
      </c>
      <c r="VGN15">
        <f>'Civil Works'!VGN230</f>
        <v>0</v>
      </c>
      <c r="VGO15">
        <f>'Civil Works'!VGO230</f>
        <v>0</v>
      </c>
      <c r="VGP15">
        <f>'Civil Works'!VGP230</f>
        <v>0</v>
      </c>
      <c r="VGQ15">
        <f>'Civil Works'!VGQ230</f>
        <v>0</v>
      </c>
      <c r="VGR15">
        <f>'Civil Works'!VGR230</f>
        <v>0</v>
      </c>
      <c r="VGS15">
        <f>'Civil Works'!VGS230</f>
        <v>0</v>
      </c>
      <c r="VGT15">
        <f>'Civil Works'!VGT230</f>
        <v>0</v>
      </c>
      <c r="VGU15">
        <f>'Civil Works'!VGU230</f>
        <v>0</v>
      </c>
      <c r="VGV15">
        <f>'Civil Works'!VGV230</f>
        <v>0</v>
      </c>
      <c r="VGW15">
        <f>'Civil Works'!VGW230</f>
        <v>0</v>
      </c>
      <c r="VGX15">
        <f>'Civil Works'!VGX230</f>
        <v>0</v>
      </c>
      <c r="VGY15">
        <f>'Civil Works'!VGY230</f>
        <v>0</v>
      </c>
      <c r="VGZ15">
        <f>'Civil Works'!VGZ230</f>
        <v>0</v>
      </c>
      <c r="VHA15">
        <f>'Civil Works'!VHA230</f>
        <v>0</v>
      </c>
      <c r="VHB15">
        <f>'Civil Works'!VHB230</f>
        <v>0</v>
      </c>
      <c r="VHC15">
        <f>'Civil Works'!VHC230</f>
        <v>0</v>
      </c>
      <c r="VHD15">
        <f>'Civil Works'!VHD230</f>
        <v>0</v>
      </c>
      <c r="VHE15">
        <f>'Civil Works'!VHE230</f>
        <v>0</v>
      </c>
      <c r="VHF15">
        <f>'Civil Works'!VHF230</f>
        <v>0</v>
      </c>
      <c r="VHG15">
        <f>'Civil Works'!VHG230</f>
        <v>0</v>
      </c>
      <c r="VHH15">
        <f>'Civil Works'!VHH230</f>
        <v>0</v>
      </c>
      <c r="VHI15">
        <f>'Civil Works'!VHI230</f>
        <v>0</v>
      </c>
      <c r="VHJ15">
        <f>'Civil Works'!VHJ230</f>
        <v>0</v>
      </c>
      <c r="VHK15">
        <f>'Civil Works'!VHK230</f>
        <v>0</v>
      </c>
      <c r="VHL15">
        <f>'Civil Works'!VHL230</f>
        <v>0</v>
      </c>
      <c r="VHM15">
        <f>'Civil Works'!VHM230</f>
        <v>0</v>
      </c>
      <c r="VHN15">
        <f>'Civil Works'!VHN230</f>
        <v>0</v>
      </c>
      <c r="VHO15">
        <f>'Civil Works'!VHO230</f>
        <v>0</v>
      </c>
      <c r="VHP15">
        <f>'Civil Works'!VHP230</f>
        <v>0</v>
      </c>
      <c r="VHQ15">
        <f>'Civil Works'!VHQ230</f>
        <v>0</v>
      </c>
      <c r="VHR15">
        <f>'Civil Works'!VHR230</f>
        <v>0</v>
      </c>
      <c r="VHS15">
        <f>'Civil Works'!VHS230</f>
        <v>0</v>
      </c>
      <c r="VHT15">
        <f>'Civil Works'!VHT230</f>
        <v>0</v>
      </c>
      <c r="VHU15">
        <f>'Civil Works'!VHU230</f>
        <v>0</v>
      </c>
      <c r="VHV15">
        <f>'Civil Works'!VHV230</f>
        <v>0</v>
      </c>
      <c r="VHW15">
        <f>'Civil Works'!VHW230</f>
        <v>0</v>
      </c>
      <c r="VHX15">
        <f>'Civil Works'!VHX230</f>
        <v>0</v>
      </c>
      <c r="VHY15">
        <f>'Civil Works'!VHY230</f>
        <v>0</v>
      </c>
      <c r="VHZ15">
        <f>'Civil Works'!VHZ230</f>
        <v>0</v>
      </c>
      <c r="VIA15">
        <f>'Civil Works'!VIA230</f>
        <v>0</v>
      </c>
      <c r="VIB15">
        <f>'Civil Works'!VIB230</f>
        <v>0</v>
      </c>
      <c r="VIC15">
        <f>'Civil Works'!VIC230</f>
        <v>0</v>
      </c>
      <c r="VID15">
        <f>'Civil Works'!VID230</f>
        <v>0</v>
      </c>
      <c r="VIE15">
        <f>'Civil Works'!VIE230</f>
        <v>0</v>
      </c>
      <c r="VIF15">
        <f>'Civil Works'!VIF230</f>
        <v>0</v>
      </c>
      <c r="VIG15">
        <f>'Civil Works'!VIG230</f>
        <v>0</v>
      </c>
      <c r="VIH15">
        <f>'Civil Works'!VIH230</f>
        <v>0</v>
      </c>
      <c r="VII15">
        <f>'Civil Works'!VII230</f>
        <v>0</v>
      </c>
      <c r="VIJ15">
        <f>'Civil Works'!VIJ230</f>
        <v>0</v>
      </c>
      <c r="VIK15">
        <f>'Civil Works'!VIK230</f>
        <v>0</v>
      </c>
      <c r="VIL15">
        <f>'Civil Works'!VIL230</f>
        <v>0</v>
      </c>
      <c r="VIM15">
        <f>'Civil Works'!VIM230</f>
        <v>0</v>
      </c>
      <c r="VIN15">
        <f>'Civil Works'!VIN230</f>
        <v>0</v>
      </c>
      <c r="VIO15">
        <f>'Civil Works'!VIO230</f>
        <v>0</v>
      </c>
      <c r="VIP15">
        <f>'Civil Works'!VIP230</f>
        <v>0</v>
      </c>
      <c r="VIQ15">
        <f>'Civil Works'!VIQ230</f>
        <v>0</v>
      </c>
      <c r="VIR15">
        <f>'Civil Works'!VIR230</f>
        <v>0</v>
      </c>
      <c r="VIS15">
        <f>'Civil Works'!VIS230</f>
        <v>0</v>
      </c>
      <c r="VIT15">
        <f>'Civil Works'!VIT230</f>
        <v>0</v>
      </c>
      <c r="VIU15">
        <f>'Civil Works'!VIU230</f>
        <v>0</v>
      </c>
      <c r="VIV15">
        <f>'Civil Works'!VIV230</f>
        <v>0</v>
      </c>
      <c r="VIW15">
        <f>'Civil Works'!VIW230</f>
        <v>0</v>
      </c>
      <c r="VIX15">
        <f>'Civil Works'!VIX230</f>
        <v>0</v>
      </c>
      <c r="VIY15">
        <f>'Civil Works'!VIY230</f>
        <v>0</v>
      </c>
      <c r="VIZ15">
        <f>'Civil Works'!VIZ230</f>
        <v>0</v>
      </c>
      <c r="VJA15">
        <f>'Civil Works'!VJA230</f>
        <v>0</v>
      </c>
      <c r="VJB15">
        <f>'Civil Works'!VJB230</f>
        <v>0</v>
      </c>
      <c r="VJC15">
        <f>'Civil Works'!VJC230</f>
        <v>0</v>
      </c>
      <c r="VJD15">
        <f>'Civil Works'!VJD230</f>
        <v>0</v>
      </c>
      <c r="VJE15">
        <f>'Civil Works'!VJE230</f>
        <v>0</v>
      </c>
      <c r="VJF15">
        <f>'Civil Works'!VJF230</f>
        <v>0</v>
      </c>
      <c r="VJG15">
        <f>'Civil Works'!VJG230</f>
        <v>0</v>
      </c>
      <c r="VJH15">
        <f>'Civil Works'!VJH230</f>
        <v>0</v>
      </c>
      <c r="VJI15">
        <f>'Civil Works'!VJI230</f>
        <v>0</v>
      </c>
      <c r="VJJ15">
        <f>'Civil Works'!VJJ230</f>
        <v>0</v>
      </c>
      <c r="VJK15">
        <f>'Civil Works'!VJK230</f>
        <v>0</v>
      </c>
      <c r="VJL15">
        <f>'Civil Works'!VJL230</f>
        <v>0</v>
      </c>
      <c r="VJM15">
        <f>'Civil Works'!VJM230</f>
        <v>0</v>
      </c>
      <c r="VJN15">
        <f>'Civil Works'!VJN230</f>
        <v>0</v>
      </c>
      <c r="VJO15">
        <f>'Civil Works'!VJO230</f>
        <v>0</v>
      </c>
      <c r="VJP15">
        <f>'Civil Works'!VJP230</f>
        <v>0</v>
      </c>
      <c r="VJQ15">
        <f>'Civil Works'!VJQ230</f>
        <v>0</v>
      </c>
      <c r="VJR15">
        <f>'Civil Works'!VJR230</f>
        <v>0</v>
      </c>
      <c r="VJS15">
        <f>'Civil Works'!VJS230</f>
        <v>0</v>
      </c>
      <c r="VJT15">
        <f>'Civil Works'!VJT230</f>
        <v>0</v>
      </c>
      <c r="VJU15">
        <f>'Civil Works'!VJU230</f>
        <v>0</v>
      </c>
      <c r="VJV15">
        <f>'Civil Works'!VJV230</f>
        <v>0</v>
      </c>
      <c r="VJW15">
        <f>'Civil Works'!VJW230</f>
        <v>0</v>
      </c>
      <c r="VJX15">
        <f>'Civil Works'!VJX230</f>
        <v>0</v>
      </c>
      <c r="VJY15">
        <f>'Civil Works'!VJY230</f>
        <v>0</v>
      </c>
      <c r="VJZ15">
        <f>'Civil Works'!VJZ230</f>
        <v>0</v>
      </c>
      <c r="VKA15">
        <f>'Civil Works'!VKA230</f>
        <v>0</v>
      </c>
      <c r="VKB15">
        <f>'Civil Works'!VKB230</f>
        <v>0</v>
      </c>
      <c r="VKC15">
        <f>'Civil Works'!VKC230</f>
        <v>0</v>
      </c>
      <c r="VKD15">
        <f>'Civil Works'!VKD230</f>
        <v>0</v>
      </c>
      <c r="VKE15">
        <f>'Civil Works'!VKE230</f>
        <v>0</v>
      </c>
      <c r="VKF15">
        <f>'Civil Works'!VKF230</f>
        <v>0</v>
      </c>
      <c r="VKG15">
        <f>'Civil Works'!VKG230</f>
        <v>0</v>
      </c>
      <c r="VKH15">
        <f>'Civil Works'!VKH230</f>
        <v>0</v>
      </c>
      <c r="VKI15">
        <f>'Civil Works'!VKI230</f>
        <v>0</v>
      </c>
      <c r="VKJ15">
        <f>'Civil Works'!VKJ230</f>
        <v>0</v>
      </c>
      <c r="VKK15">
        <f>'Civil Works'!VKK230</f>
        <v>0</v>
      </c>
      <c r="VKL15">
        <f>'Civil Works'!VKL230</f>
        <v>0</v>
      </c>
      <c r="VKM15">
        <f>'Civil Works'!VKM230</f>
        <v>0</v>
      </c>
      <c r="VKN15">
        <f>'Civil Works'!VKN230</f>
        <v>0</v>
      </c>
      <c r="VKO15">
        <f>'Civil Works'!VKO230</f>
        <v>0</v>
      </c>
      <c r="VKP15">
        <f>'Civil Works'!VKP230</f>
        <v>0</v>
      </c>
      <c r="VKQ15">
        <f>'Civil Works'!VKQ230</f>
        <v>0</v>
      </c>
      <c r="VKR15">
        <f>'Civil Works'!VKR230</f>
        <v>0</v>
      </c>
      <c r="VKS15">
        <f>'Civil Works'!VKS230</f>
        <v>0</v>
      </c>
      <c r="VKT15">
        <f>'Civil Works'!VKT230</f>
        <v>0</v>
      </c>
      <c r="VKU15">
        <f>'Civil Works'!VKU230</f>
        <v>0</v>
      </c>
      <c r="VKV15">
        <f>'Civil Works'!VKV230</f>
        <v>0</v>
      </c>
      <c r="VKW15">
        <f>'Civil Works'!VKW230</f>
        <v>0</v>
      </c>
      <c r="VKX15">
        <f>'Civil Works'!VKX230</f>
        <v>0</v>
      </c>
      <c r="VKY15">
        <f>'Civil Works'!VKY230</f>
        <v>0</v>
      </c>
      <c r="VKZ15">
        <f>'Civil Works'!VKZ230</f>
        <v>0</v>
      </c>
      <c r="VLA15">
        <f>'Civil Works'!VLA230</f>
        <v>0</v>
      </c>
      <c r="VLB15">
        <f>'Civil Works'!VLB230</f>
        <v>0</v>
      </c>
      <c r="VLC15">
        <f>'Civil Works'!VLC230</f>
        <v>0</v>
      </c>
      <c r="VLD15">
        <f>'Civil Works'!VLD230</f>
        <v>0</v>
      </c>
      <c r="VLE15">
        <f>'Civil Works'!VLE230</f>
        <v>0</v>
      </c>
      <c r="VLF15">
        <f>'Civil Works'!VLF230</f>
        <v>0</v>
      </c>
      <c r="VLG15">
        <f>'Civil Works'!VLG230</f>
        <v>0</v>
      </c>
      <c r="VLH15">
        <f>'Civil Works'!VLH230</f>
        <v>0</v>
      </c>
      <c r="VLI15">
        <f>'Civil Works'!VLI230</f>
        <v>0</v>
      </c>
      <c r="VLJ15">
        <f>'Civil Works'!VLJ230</f>
        <v>0</v>
      </c>
      <c r="VLK15">
        <f>'Civil Works'!VLK230</f>
        <v>0</v>
      </c>
      <c r="VLL15">
        <f>'Civil Works'!VLL230</f>
        <v>0</v>
      </c>
      <c r="VLM15">
        <f>'Civil Works'!VLM230</f>
        <v>0</v>
      </c>
      <c r="VLN15">
        <f>'Civil Works'!VLN230</f>
        <v>0</v>
      </c>
      <c r="VLO15">
        <f>'Civil Works'!VLO230</f>
        <v>0</v>
      </c>
      <c r="VLP15">
        <f>'Civil Works'!VLP230</f>
        <v>0</v>
      </c>
      <c r="VLQ15">
        <f>'Civil Works'!VLQ230</f>
        <v>0</v>
      </c>
      <c r="VLR15">
        <f>'Civil Works'!VLR230</f>
        <v>0</v>
      </c>
      <c r="VLS15">
        <f>'Civil Works'!VLS230</f>
        <v>0</v>
      </c>
      <c r="VLT15">
        <f>'Civil Works'!VLT230</f>
        <v>0</v>
      </c>
      <c r="VLU15">
        <f>'Civil Works'!VLU230</f>
        <v>0</v>
      </c>
      <c r="VLV15">
        <f>'Civil Works'!VLV230</f>
        <v>0</v>
      </c>
      <c r="VLW15">
        <f>'Civil Works'!VLW230</f>
        <v>0</v>
      </c>
      <c r="VLX15">
        <f>'Civil Works'!VLX230</f>
        <v>0</v>
      </c>
      <c r="VLY15">
        <f>'Civil Works'!VLY230</f>
        <v>0</v>
      </c>
      <c r="VLZ15">
        <f>'Civil Works'!VLZ230</f>
        <v>0</v>
      </c>
      <c r="VMA15">
        <f>'Civil Works'!VMA230</f>
        <v>0</v>
      </c>
      <c r="VMB15">
        <f>'Civil Works'!VMB230</f>
        <v>0</v>
      </c>
      <c r="VMC15">
        <f>'Civil Works'!VMC230</f>
        <v>0</v>
      </c>
      <c r="VMD15">
        <f>'Civil Works'!VMD230</f>
        <v>0</v>
      </c>
      <c r="VME15">
        <f>'Civil Works'!VME230</f>
        <v>0</v>
      </c>
      <c r="VMF15">
        <f>'Civil Works'!VMF230</f>
        <v>0</v>
      </c>
      <c r="VMG15">
        <f>'Civil Works'!VMG230</f>
        <v>0</v>
      </c>
      <c r="VMH15">
        <f>'Civil Works'!VMH230</f>
        <v>0</v>
      </c>
      <c r="VMI15">
        <f>'Civil Works'!VMI230</f>
        <v>0</v>
      </c>
      <c r="VMJ15">
        <f>'Civil Works'!VMJ230</f>
        <v>0</v>
      </c>
      <c r="VMK15">
        <f>'Civil Works'!VMK230</f>
        <v>0</v>
      </c>
      <c r="VML15">
        <f>'Civil Works'!VML230</f>
        <v>0</v>
      </c>
      <c r="VMM15">
        <f>'Civil Works'!VMM230</f>
        <v>0</v>
      </c>
      <c r="VMN15">
        <f>'Civil Works'!VMN230</f>
        <v>0</v>
      </c>
      <c r="VMO15">
        <f>'Civil Works'!VMO230</f>
        <v>0</v>
      </c>
      <c r="VMP15">
        <f>'Civil Works'!VMP230</f>
        <v>0</v>
      </c>
      <c r="VMQ15">
        <f>'Civil Works'!VMQ230</f>
        <v>0</v>
      </c>
      <c r="VMR15">
        <f>'Civil Works'!VMR230</f>
        <v>0</v>
      </c>
      <c r="VMS15">
        <f>'Civil Works'!VMS230</f>
        <v>0</v>
      </c>
      <c r="VMT15">
        <f>'Civil Works'!VMT230</f>
        <v>0</v>
      </c>
      <c r="VMU15">
        <f>'Civil Works'!VMU230</f>
        <v>0</v>
      </c>
      <c r="VMV15">
        <f>'Civil Works'!VMV230</f>
        <v>0</v>
      </c>
      <c r="VMW15">
        <f>'Civil Works'!VMW230</f>
        <v>0</v>
      </c>
      <c r="VMX15">
        <f>'Civil Works'!VMX230</f>
        <v>0</v>
      </c>
      <c r="VMY15">
        <f>'Civil Works'!VMY230</f>
        <v>0</v>
      </c>
      <c r="VMZ15">
        <f>'Civil Works'!VMZ230</f>
        <v>0</v>
      </c>
      <c r="VNA15">
        <f>'Civil Works'!VNA230</f>
        <v>0</v>
      </c>
      <c r="VNB15">
        <f>'Civil Works'!VNB230</f>
        <v>0</v>
      </c>
      <c r="VNC15">
        <f>'Civil Works'!VNC230</f>
        <v>0</v>
      </c>
      <c r="VND15">
        <f>'Civil Works'!VND230</f>
        <v>0</v>
      </c>
      <c r="VNE15">
        <f>'Civil Works'!VNE230</f>
        <v>0</v>
      </c>
      <c r="VNF15">
        <f>'Civil Works'!VNF230</f>
        <v>0</v>
      </c>
      <c r="VNG15">
        <f>'Civil Works'!VNG230</f>
        <v>0</v>
      </c>
      <c r="VNH15">
        <f>'Civil Works'!VNH230</f>
        <v>0</v>
      </c>
      <c r="VNI15">
        <f>'Civil Works'!VNI230</f>
        <v>0</v>
      </c>
      <c r="VNJ15">
        <f>'Civil Works'!VNJ230</f>
        <v>0</v>
      </c>
      <c r="VNK15">
        <f>'Civil Works'!VNK230</f>
        <v>0</v>
      </c>
      <c r="VNL15">
        <f>'Civil Works'!VNL230</f>
        <v>0</v>
      </c>
      <c r="VNM15">
        <f>'Civil Works'!VNM230</f>
        <v>0</v>
      </c>
      <c r="VNN15">
        <f>'Civil Works'!VNN230</f>
        <v>0</v>
      </c>
      <c r="VNO15">
        <f>'Civil Works'!VNO230</f>
        <v>0</v>
      </c>
      <c r="VNP15">
        <f>'Civil Works'!VNP230</f>
        <v>0</v>
      </c>
      <c r="VNQ15">
        <f>'Civil Works'!VNQ230</f>
        <v>0</v>
      </c>
      <c r="VNR15">
        <f>'Civil Works'!VNR230</f>
        <v>0</v>
      </c>
      <c r="VNS15">
        <f>'Civil Works'!VNS230</f>
        <v>0</v>
      </c>
      <c r="VNT15">
        <f>'Civil Works'!VNT230</f>
        <v>0</v>
      </c>
      <c r="VNU15">
        <f>'Civil Works'!VNU230</f>
        <v>0</v>
      </c>
      <c r="VNV15">
        <f>'Civil Works'!VNV230</f>
        <v>0</v>
      </c>
      <c r="VNW15">
        <f>'Civil Works'!VNW230</f>
        <v>0</v>
      </c>
      <c r="VNX15">
        <f>'Civil Works'!VNX230</f>
        <v>0</v>
      </c>
      <c r="VNY15">
        <f>'Civil Works'!VNY230</f>
        <v>0</v>
      </c>
      <c r="VNZ15">
        <f>'Civil Works'!VNZ230</f>
        <v>0</v>
      </c>
      <c r="VOA15">
        <f>'Civil Works'!VOA230</f>
        <v>0</v>
      </c>
      <c r="VOB15">
        <f>'Civil Works'!VOB230</f>
        <v>0</v>
      </c>
      <c r="VOC15">
        <f>'Civil Works'!VOC230</f>
        <v>0</v>
      </c>
      <c r="VOD15">
        <f>'Civil Works'!VOD230</f>
        <v>0</v>
      </c>
      <c r="VOE15">
        <f>'Civil Works'!VOE230</f>
        <v>0</v>
      </c>
      <c r="VOF15">
        <f>'Civil Works'!VOF230</f>
        <v>0</v>
      </c>
      <c r="VOG15">
        <f>'Civil Works'!VOG230</f>
        <v>0</v>
      </c>
      <c r="VOH15">
        <f>'Civil Works'!VOH230</f>
        <v>0</v>
      </c>
      <c r="VOI15">
        <f>'Civil Works'!VOI230</f>
        <v>0</v>
      </c>
      <c r="VOJ15">
        <f>'Civil Works'!VOJ230</f>
        <v>0</v>
      </c>
      <c r="VOK15">
        <f>'Civil Works'!VOK230</f>
        <v>0</v>
      </c>
      <c r="VOL15">
        <f>'Civil Works'!VOL230</f>
        <v>0</v>
      </c>
      <c r="VOM15">
        <f>'Civil Works'!VOM230</f>
        <v>0</v>
      </c>
      <c r="VON15">
        <f>'Civil Works'!VON230</f>
        <v>0</v>
      </c>
      <c r="VOO15">
        <f>'Civil Works'!VOO230</f>
        <v>0</v>
      </c>
      <c r="VOP15">
        <f>'Civil Works'!VOP230</f>
        <v>0</v>
      </c>
      <c r="VOQ15">
        <f>'Civil Works'!VOQ230</f>
        <v>0</v>
      </c>
      <c r="VOR15">
        <f>'Civil Works'!VOR230</f>
        <v>0</v>
      </c>
      <c r="VOS15">
        <f>'Civil Works'!VOS230</f>
        <v>0</v>
      </c>
      <c r="VOT15">
        <f>'Civil Works'!VOT230</f>
        <v>0</v>
      </c>
      <c r="VOU15">
        <f>'Civil Works'!VOU230</f>
        <v>0</v>
      </c>
      <c r="VOV15">
        <f>'Civil Works'!VOV230</f>
        <v>0</v>
      </c>
      <c r="VOW15">
        <f>'Civil Works'!VOW230</f>
        <v>0</v>
      </c>
      <c r="VOX15">
        <f>'Civil Works'!VOX230</f>
        <v>0</v>
      </c>
      <c r="VOY15">
        <f>'Civil Works'!VOY230</f>
        <v>0</v>
      </c>
      <c r="VOZ15">
        <f>'Civil Works'!VOZ230</f>
        <v>0</v>
      </c>
      <c r="VPA15">
        <f>'Civil Works'!VPA230</f>
        <v>0</v>
      </c>
      <c r="VPB15">
        <f>'Civil Works'!VPB230</f>
        <v>0</v>
      </c>
      <c r="VPC15">
        <f>'Civil Works'!VPC230</f>
        <v>0</v>
      </c>
      <c r="VPD15">
        <f>'Civil Works'!VPD230</f>
        <v>0</v>
      </c>
      <c r="VPE15">
        <f>'Civil Works'!VPE230</f>
        <v>0</v>
      </c>
      <c r="VPF15">
        <f>'Civil Works'!VPF230</f>
        <v>0</v>
      </c>
      <c r="VPG15">
        <f>'Civil Works'!VPG230</f>
        <v>0</v>
      </c>
      <c r="VPH15">
        <f>'Civil Works'!VPH230</f>
        <v>0</v>
      </c>
      <c r="VPI15">
        <f>'Civil Works'!VPI230</f>
        <v>0</v>
      </c>
      <c r="VPJ15">
        <f>'Civil Works'!VPJ230</f>
        <v>0</v>
      </c>
      <c r="VPK15">
        <f>'Civil Works'!VPK230</f>
        <v>0</v>
      </c>
      <c r="VPL15">
        <f>'Civil Works'!VPL230</f>
        <v>0</v>
      </c>
      <c r="VPM15">
        <f>'Civil Works'!VPM230</f>
        <v>0</v>
      </c>
      <c r="VPN15">
        <f>'Civil Works'!VPN230</f>
        <v>0</v>
      </c>
      <c r="VPO15">
        <f>'Civil Works'!VPO230</f>
        <v>0</v>
      </c>
      <c r="VPP15">
        <f>'Civil Works'!VPP230</f>
        <v>0</v>
      </c>
      <c r="VPQ15">
        <f>'Civil Works'!VPQ230</f>
        <v>0</v>
      </c>
      <c r="VPR15">
        <f>'Civil Works'!VPR230</f>
        <v>0</v>
      </c>
      <c r="VPS15">
        <f>'Civil Works'!VPS230</f>
        <v>0</v>
      </c>
      <c r="VPT15">
        <f>'Civil Works'!VPT230</f>
        <v>0</v>
      </c>
      <c r="VPU15">
        <f>'Civil Works'!VPU230</f>
        <v>0</v>
      </c>
      <c r="VPV15">
        <f>'Civil Works'!VPV230</f>
        <v>0</v>
      </c>
      <c r="VPW15">
        <f>'Civil Works'!VPW230</f>
        <v>0</v>
      </c>
      <c r="VPX15">
        <f>'Civil Works'!VPX230</f>
        <v>0</v>
      </c>
      <c r="VPY15">
        <f>'Civil Works'!VPY230</f>
        <v>0</v>
      </c>
      <c r="VPZ15">
        <f>'Civil Works'!VPZ230</f>
        <v>0</v>
      </c>
      <c r="VQA15">
        <f>'Civil Works'!VQA230</f>
        <v>0</v>
      </c>
      <c r="VQB15">
        <f>'Civil Works'!VQB230</f>
        <v>0</v>
      </c>
      <c r="VQC15">
        <f>'Civil Works'!VQC230</f>
        <v>0</v>
      </c>
      <c r="VQD15">
        <f>'Civil Works'!VQD230</f>
        <v>0</v>
      </c>
      <c r="VQE15">
        <f>'Civil Works'!VQE230</f>
        <v>0</v>
      </c>
      <c r="VQF15">
        <f>'Civil Works'!VQF230</f>
        <v>0</v>
      </c>
      <c r="VQG15">
        <f>'Civil Works'!VQG230</f>
        <v>0</v>
      </c>
      <c r="VQH15">
        <f>'Civil Works'!VQH230</f>
        <v>0</v>
      </c>
      <c r="VQI15">
        <f>'Civil Works'!VQI230</f>
        <v>0</v>
      </c>
      <c r="VQJ15">
        <f>'Civil Works'!VQJ230</f>
        <v>0</v>
      </c>
      <c r="VQK15">
        <f>'Civil Works'!VQK230</f>
        <v>0</v>
      </c>
      <c r="VQL15">
        <f>'Civil Works'!VQL230</f>
        <v>0</v>
      </c>
      <c r="VQM15">
        <f>'Civil Works'!VQM230</f>
        <v>0</v>
      </c>
      <c r="VQN15">
        <f>'Civil Works'!VQN230</f>
        <v>0</v>
      </c>
      <c r="VQO15">
        <f>'Civil Works'!VQO230</f>
        <v>0</v>
      </c>
      <c r="VQP15">
        <f>'Civil Works'!VQP230</f>
        <v>0</v>
      </c>
      <c r="VQQ15">
        <f>'Civil Works'!VQQ230</f>
        <v>0</v>
      </c>
      <c r="VQR15">
        <f>'Civil Works'!VQR230</f>
        <v>0</v>
      </c>
      <c r="VQS15">
        <f>'Civil Works'!VQS230</f>
        <v>0</v>
      </c>
      <c r="VQT15">
        <f>'Civil Works'!VQT230</f>
        <v>0</v>
      </c>
      <c r="VQU15">
        <f>'Civil Works'!VQU230</f>
        <v>0</v>
      </c>
      <c r="VQV15">
        <f>'Civil Works'!VQV230</f>
        <v>0</v>
      </c>
      <c r="VQW15">
        <f>'Civil Works'!VQW230</f>
        <v>0</v>
      </c>
      <c r="VQX15">
        <f>'Civil Works'!VQX230</f>
        <v>0</v>
      </c>
      <c r="VQY15">
        <f>'Civil Works'!VQY230</f>
        <v>0</v>
      </c>
      <c r="VQZ15">
        <f>'Civil Works'!VQZ230</f>
        <v>0</v>
      </c>
      <c r="VRA15">
        <f>'Civil Works'!VRA230</f>
        <v>0</v>
      </c>
      <c r="VRB15">
        <f>'Civil Works'!VRB230</f>
        <v>0</v>
      </c>
      <c r="VRC15">
        <f>'Civil Works'!VRC230</f>
        <v>0</v>
      </c>
      <c r="VRD15">
        <f>'Civil Works'!VRD230</f>
        <v>0</v>
      </c>
      <c r="VRE15">
        <f>'Civil Works'!VRE230</f>
        <v>0</v>
      </c>
      <c r="VRF15">
        <f>'Civil Works'!VRF230</f>
        <v>0</v>
      </c>
      <c r="VRG15">
        <f>'Civil Works'!VRG230</f>
        <v>0</v>
      </c>
      <c r="VRH15">
        <f>'Civil Works'!VRH230</f>
        <v>0</v>
      </c>
      <c r="VRI15">
        <f>'Civil Works'!VRI230</f>
        <v>0</v>
      </c>
      <c r="VRJ15">
        <f>'Civil Works'!VRJ230</f>
        <v>0</v>
      </c>
      <c r="VRK15">
        <f>'Civil Works'!VRK230</f>
        <v>0</v>
      </c>
      <c r="VRL15">
        <f>'Civil Works'!VRL230</f>
        <v>0</v>
      </c>
      <c r="VRM15">
        <f>'Civil Works'!VRM230</f>
        <v>0</v>
      </c>
      <c r="VRN15">
        <f>'Civil Works'!VRN230</f>
        <v>0</v>
      </c>
      <c r="VRO15">
        <f>'Civil Works'!VRO230</f>
        <v>0</v>
      </c>
      <c r="VRP15">
        <f>'Civil Works'!VRP230</f>
        <v>0</v>
      </c>
      <c r="VRQ15">
        <f>'Civil Works'!VRQ230</f>
        <v>0</v>
      </c>
      <c r="VRR15">
        <f>'Civil Works'!VRR230</f>
        <v>0</v>
      </c>
      <c r="VRS15">
        <f>'Civil Works'!VRS230</f>
        <v>0</v>
      </c>
      <c r="VRT15">
        <f>'Civil Works'!VRT230</f>
        <v>0</v>
      </c>
      <c r="VRU15">
        <f>'Civil Works'!VRU230</f>
        <v>0</v>
      </c>
      <c r="VRV15">
        <f>'Civil Works'!VRV230</f>
        <v>0</v>
      </c>
      <c r="VRW15">
        <f>'Civil Works'!VRW230</f>
        <v>0</v>
      </c>
      <c r="VRX15">
        <f>'Civil Works'!VRX230</f>
        <v>0</v>
      </c>
      <c r="VRY15">
        <f>'Civil Works'!VRY230</f>
        <v>0</v>
      </c>
      <c r="VRZ15">
        <f>'Civil Works'!VRZ230</f>
        <v>0</v>
      </c>
      <c r="VSA15">
        <f>'Civil Works'!VSA230</f>
        <v>0</v>
      </c>
      <c r="VSB15">
        <f>'Civil Works'!VSB230</f>
        <v>0</v>
      </c>
      <c r="VSC15">
        <f>'Civil Works'!VSC230</f>
        <v>0</v>
      </c>
      <c r="VSD15">
        <f>'Civil Works'!VSD230</f>
        <v>0</v>
      </c>
      <c r="VSE15">
        <f>'Civil Works'!VSE230</f>
        <v>0</v>
      </c>
      <c r="VSF15">
        <f>'Civil Works'!VSF230</f>
        <v>0</v>
      </c>
      <c r="VSG15">
        <f>'Civil Works'!VSG230</f>
        <v>0</v>
      </c>
      <c r="VSH15">
        <f>'Civil Works'!VSH230</f>
        <v>0</v>
      </c>
      <c r="VSI15">
        <f>'Civil Works'!VSI230</f>
        <v>0</v>
      </c>
      <c r="VSJ15">
        <f>'Civil Works'!VSJ230</f>
        <v>0</v>
      </c>
      <c r="VSK15">
        <f>'Civil Works'!VSK230</f>
        <v>0</v>
      </c>
      <c r="VSL15">
        <f>'Civil Works'!VSL230</f>
        <v>0</v>
      </c>
      <c r="VSM15">
        <f>'Civil Works'!VSM230</f>
        <v>0</v>
      </c>
      <c r="VSN15">
        <f>'Civil Works'!VSN230</f>
        <v>0</v>
      </c>
      <c r="VSO15">
        <f>'Civil Works'!VSO230</f>
        <v>0</v>
      </c>
      <c r="VSP15">
        <f>'Civil Works'!VSP230</f>
        <v>0</v>
      </c>
      <c r="VSQ15">
        <f>'Civil Works'!VSQ230</f>
        <v>0</v>
      </c>
      <c r="VSR15">
        <f>'Civil Works'!VSR230</f>
        <v>0</v>
      </c>
      <c r="VSS15">
        <f>'Civil Works'!VSS230</f>
        <v>0</v>
      </c>
      <c r="VST15">
        <f>'Civil Works'!VST230</f>
        <v>0</v>
      </c>
      <c r="VSU15">
        <f>'Civil Works'!VSU230</f>
        <v>0</v>
      </c>
      <c r="VSV15">
        <f>'Civil Works'!VSV230</f>
        <v>0</v>
      </c>
      <c r="VSW15">
        <f>'Civil Works'!VSW230</f>
        <v>0</v>
      </c>
      <c r="VSX15">
        <f>'Civil Works'!VSX230</f>
        <v>0</v>
      </c>
      <c r="VSY15">
        <f>'Civil Works'!VSY230</f>
        <v>0</v>
      </c>
      <c r="VSZ15">
        <f>'Civil Works'!VSZ230</f>
        <v>0</v>
      </c>
      <c r="VTA15">
        <f>'Civil Works'!VTA230</f>
        <v>0</v>
      </c>
      <c r="VTB15">
        <f>'Civil Works'!VTB230</f>
        <v>0</v>
      </c>
      <c r="VTC15">
        <f>'Civil Works'!VTC230</f>
        <v>0</v>
      </c>
      <c r="VTD15">
        <f>'Civil Works'!VTD230</f>
        <v>0</v>
      </c>
      <c r="VTE15">
        <f>'Civil Works'!VTE230</f>
        <v>0</v>
      </c>
      <c r="VTF15">
        <f>'Civil Works'!VTF230</f>
        <v>0</v>
      </c>
      <c r="VTG15">
        <f>'Civil Works'!VTG230</f>
        <v>0</v>
      </c>
      <c r="VTH15">
        <f>'Civil Works'!VTH230</f>
        <v>0</v>
      </c>
      <c r="VTI15">
        <f>'Civil Works'!VTI230</f>
        <v>0</v>
      </c>
      <c r="VTJ15">
        <f>'Civil Works'!VTJ230</f>
        <v>0</v>
      </c>
      <c r="VTK15">
        <f>'Civil Works'!VTK230</f>
        <v>0</v>
      </c>
      <c r="VTL15">
        <f>'Civil Works'!VTL230</f>
        <v>0</v>
      </c>
      <c r="VTM15">
        <f>'Civil Works'!VTM230</f>
        <v>0</v>
      </c>
      <c r="VTN15">
        <f>'Civil Works'!VTN230</f>
        <v>0</v>
      </c>
      <c r="VTO15">
        <f>'Civil Works'!VTO230</f>
        <v>0</v>
      </c>
      <c r="VTP15">
        <f>'Civil Works'!VTP230</f>
        <v>0</v>
      </c>
      <c r="VTQ15">
        <f>'Civil Works'!VTQ230</f>
        <v>0</v>
      </c>
      <c r="VTR15">
        <f>'Civil Works'!VTR230</f>
        <v>0</v>
      </c>
      <c r="VTS15">
        <f>'Civil Works'!VTS230</f>
        <v>0</v>
      </c>
      <c r="VTT15">
        <f>'Civil Works'!VTT230</f>
        <v>0</v>
      </c>
      <c r="VTU15">
        <f>'Civil Works'!VTU230</f>
        <v>0</v>
      </c>
      <c r="VTV15">
        <f>'Civil Works'!VTV230</f>
        <v>0</v>
      </c>
      <c r="VTW15">
        <f>'Civil Works'!VTW230</f>
        <v>0</v>
      </c>
      <c r="VTX15">
        <f>'Civil Works'!VTX230</f>
        <v>0</v>
      </c>
      <c r="VTY15">
        <f>'Civil Works'!VTY230</f>
        <v>0</v>
      </c>
      <c r="VTZ15">
        <f>'Civil Works'!VTZ230</f>
        <v>0</v>
      </c>
      <c r="VUA15">
        <f>'Civil Works'!VUA230</f>
        <v>0</v>
      </c>
      <c r="VUB15">
        <f>'Civil Works'!VUB230</f>
        <v>0</v>
      </c>
      <c r="VUC15">
        <f>'Civil Works'!VUC230</f>
        <v>0</v>
      </c>
      <c r="VUD15">
        <f>'Civil Works'!VUD230</f>
        <v>0</v>
      </c>
      <c r="VUE15">
        <f>'Civil Works'!VUE230</f>
        <v>0</v>
      </c>
      <c r="VUF15">
        <f>'Civil Works'!VUF230</f>
        <v>0</v>
      </c>
      <c r="VUG15">
        <f>'Civil Works'!VUG230</f>
        <v>0</v>
      </c>
      <c r="VUH15">
        <f>'Civil Works'!VUH230</f>
        <v>0</v>
      </c>
      <c r="VUI15">
        <f>'Civil Works'!VUI230</f>
        <v>0</v>
      </c>
      <c r="VUJ15">
        <f>'Civil Works'!VUJ230</f>
        <v>0</v>
      </c>
      <c r="VUK15">
        <f>'Civil Works'!VUK230</f>
        <v>0</v>
      </c>
      <c r="VUL15">
        <f>'Civil Works'!VUL230</f>
        <v>0</v>
      </c>
      <c r="VUM15">
        <f>'Civil Works'!VUM230</f>
        <v>0</v>
      </c>
      <c r="VUN15">
        <f>'Civil Works'!VUN230</f>
        <v>0</v>
      </c>
      <c r="VUO15">
        <f>'Civil Works'!VUO230</f>
        <v>0</v>
      </c>
      <c r="VUP15">
        <f>'Civil Works'!VUP230</f>
        <v>0</v>
      </c>
      <c r="VUQ15">
        <f>'Civil Works'!VUQ230</f>
        <v>0</v>
      </c>
      <c r="VUR15">
        <f>'Civil Works'!VUR230</f>
        <v>0</v>
      </c>
      <c r="VUS15">
        <f>'Civil Works'!VUS230</f>
        <v>0</v>
      </c>
      <c r="VUT15">
        <f>'Civil Works'!VUT230</f>
        <v>0</v>
      </c>
      <c r="VUU15">
        <f>'Civil Works'!VUU230</f>
        <v>0</v>
      </c>
      <c r="VUV15">
        <f>'Civil Works'!VUV230</f>
        <v>0</v>
      </c>
      <c r="VUW15">
        <f>'Civil Works'!VUW230</f>
        <v>0</v>
      </c>
      <c r="VUX15">
        <f>'Civil Works'!VUX230</f>
        <v>0</v>
      </c>
      <c r="VUY15">
        <f>'Civil Works'!VUY230</f>
        <v>0</v>
      </c>
      <c r="VUZ15">
        <f>'Civil Works'!VUZ230</f>
        <v>0</v>
      </c>
      <c r="VVA15">
        <f>'Civil Works'!VVA230</f>
        <v>0</v>
      </c>
      <c r="VVB15">
        <f>'Civil Works'!VVB230</f>
        <v>0</v>
      </c>
      <c r="VVC15">
        <f>'Civil Works'!VVC230</f>
        <v>0</v>
      </c>
      <c r="VVD15">
        <f>'Civil Works'!VVD230</f>
        <v>0</v>
      </c>
      <c r="VVE15">
        <f>'Civil Works'!VVE230</f>
        <v>0</v>
      </c>
      <c r="VVF15">
        <f>'Civil Works'!VVF230</f>
        <v>0</v>
      </c>
      <c r="VVG15">
        <f>'Civil Works'!VVG230</f>
        <v>0</v>
      </c>
      <c r="VVH15">
        <f>'Civil Works'!VVH230</f>
        <v>0</v>
      </c>
      <c r="VVI15">
        <f>'Civil Works'!VVI230</f>
        <v>0</v>
      </c>
      <c r="VVJ15">
        <f>'Civil Works'!VVJ230</f>
        <v>0</v>
      </c>
      <c r="VVK15">
        <f>'Civil Works'!VVK230</f>
        <v>0</v>
      </c>
      <c r="VVL15">
        <f>'Civil Works'!VVL230</f>
        <v>0</v>
      </c>
      <c r="VVM15">
        <f>'Civil Works'!VVM230</f>
        <v>0</v>
      </c>
      <c r="VVN15">
        <f>'Civil Works'!VVN230</f>
        <v>0</v>
      </c>
      <c r="VVO15">
        <f>'Civil Works'!VVO230</f>
        <v>0</v>
      </c>
      <c r="VVP15">
        <f>'Civil Works'!VVP230</f>
        <v>0</v>
      </c>
      <c r="VVQ15">
        <f>'Civil Works'!VVQ230</f>
        <v>0</v>
      </c>
      <c r="VVR15">
        <f>'Civil Works'!VVR230</f>
        <v>0</v>
      </c>
      <c r="VVS15">
        <f>'Civil Works'!VVS230</f>
        <v>0</v>
      </c>
      <c r="VVT15">
        <f>'Civil Works'!VVT230</f>
        <v>0</v>
      </c>
      <c r="VVU15">
        <f>'Civil Works'!VVU230</f>
        <v>0</v>
      </c>
      <c r="VVV15">
        <f>'Civil Works'!VVV230</f>
        <v>0</v>
      </c>
      <c r="VVW15">
        <f>'Civil Works'!VVW230</f>
        <v>0</v>
      </c>
      <c r="VVX15">
        <f>'Civil Works'!VVX230</f>
        <v>0</v>
      </c>
      <c r="VVY15">
        <f>'Civil Works'!VVY230</f>
        <v>0</v>
      </c>
      <c r="VVZ15">
        <f>'Civil Works'!VVZ230</f>
        <v>0</v>
      </c>
      <c r="VWA15">
        <f>'Civil Works'!VWA230</f>
        <v>0</v>
      </c>
      <c r="VWB15">
        <f>'Civil Works'!VWB230</f>
        <v>0</v>
      </c>
      <c r="VWC15">
        <f>'Civil Works'!VWC230</f>
        <v>0</v>
      </c>
      <c r="VWD15">
        <f>'Civil Works'!VWD230</f>
        <v>0</v>
      </c>
      <c r="VWE15">
        <f>'Civil Works'!VWE230</f>
        <v>0</v>
      </c>
      <c r="VWF15">
        <f>'Civil Works'!VWF230</f>
        <v>0</v>
      </c>
      <c r="VWG15">
        <f>'Civil Works'!VWG230</f>
        <v>0</v>
      </c>
      <c r="VWH15">
        <f>'Civil Works'!VWH230</f>
        <v>0</v>
      </c>
      <c r="VWI15">
        <f>'Civil Works'!VWI230</f>
        <v>0</v>
      </c>
      <c r="VWJ15">
        <f>'Civil Works'!VWJ230</f>
        <v>0</v>
      </c>
      <c r="VWK15">
        <f>'Civil Works'!VWK230</f>
        <v>0</v>
      </c>
      <c r="VWL15">
        <f>'Civil Works'!VWL230</f>
        <v>0</v>
      </c>
      <c r="VWM15">
        <f>'Civil Works'!VWM230</f>
        <v>0</v>
      </c>
      <c r="VWN15">
        <f>'Civil Works'!VWN230</f>
        <v>0</v>
      </c>
      <c r="VWO15">
        <f>'Civil Works'!VWO230</f>
        <v>0</v>
      </c>
      <c r="VWP15">
        <f>'Civil Works'!VWP230</f>
        <v>0</v>
      </c>
      <c r="VWQ15">
        <f>'Civil Works'!VWQ230</f>
        <v>0</v>
      </c>
      <c r="VWR15">
        <f>'Civil Works'!VWR230</f>
        <v>0</v>
      </c>
      <c r="VWS15">
        <f>'Civil Works'!VWS230</f>
        <v>0</v>
      </c>
      <c r="VWT15">
        <f>'Civil Works'!VWT230</f>
        <v>0</v>
      </c>
      <c r="VWU15">
        <f>'Civil Works'!VWU230</f>
        <v>0</v>
      </c>
      <c r="VWV15">
        <f>'Civil Works'!VWV230</f>
        <v>0</v>
      </c>
      <c r="VWW15">
        <f>'Civil Works'!VWW230</f>
        <v>0</v>
      </c>
      <c r="VWX15">
        <f>'Civil Works'!VWX230</f>
        <v>0</v>
      </c>
      <c r="VWY15">
        <f>'Civil Works'!VWY230</f>
        <v>0</v>
      </c>
      <c r="VWZ15">
        <f>'Civil Works'!VWZ230</f>
        <v>0</v>
      </c>
      <c r="VXA15">
        <f>'Civil Works'!VXA230</f>
        <v>0</v>
      </c>
      <c r="VXB15">
        <f>'Civil Works'!VXB230</f>
        <v>0</v>
      </c>
      <c r="VXC15">
        <f>'Civil Works'!VXC230</f>
        <v>0</v>
      </c>
      <c r="VXD15">
        <f>'Civil Works'!VXD230</f>
        <v>0</v>
      </c>
      <c r="VXE15">
        <f>'Civil Works'!VXE230</f>
        <v>0</v>
      </c>
      <c r="VXF15">
        <f>'Civil Works'!VXF230</f>
        <v>0</v>
      </c>
      <c r="VXG15">
        <f>'Civil Works'!VXG230</f>
        <v>0</v>
      </c>
      <c r="VXH15">
        <f>'Civil Works'!VXH230</f>
        <v>0</v>
      </c>
      <c r="VXI15">
        <f>'Civil Works'!VXI230</f>
        <v>0</v>
      </c>
      <c r="VXJ15">
        <f>'Civil Works'!VXJ230</f>
        <v>0</v>
      </c>
      <c r="VXK15">
        <f>'Civil Works'!VXK230</f>
        <v>0</v>
      </c>
      <c r="VXL15">
        <f>'Civil Works'!VXL230</f>
        <v>0</v>
      </c>
      <c r="VXM15">
        <f>'Civil Works'!VXM230</f>
        <v>0</v>
      </c>
      <c r="VXN15">
        <f>'Civil Works'!VXN230</f>
        <v>0</v>
      </c>
      <c r="VXO15">
        <f>'Civil Works'!VXO230</f>
        <v>0</v>
      </c>
      <c r="VXP15">
        <f>'Civil Works'!VXP230</f>
        <v>0</v>
      </c>
      <c r="VXQ15">
        <f>'Civil Works'!VXQ230</f>
        <v>0</v>
      </c>
      <c r="VXR15">
        <f>'Civil Works'!VXR230</f>
        <v>0</v>
      </c>
      <c r="VXS15">
        <f>'Civil Works'!VXS230</f>
        <v>0</v>
      </c>
      <c r="VXT15">
        <f>'Civil Works'!VXT230</f>
        <v>0</v>
      </c>
      <c r="VXU15">
        <f>'Civil Works'!VXU230</f>
        <v>0</v>
      </c>
      <c r="VXV15">
        <f>'Civil Works'!VXV230</f>
        <v>0</v>
      </c>
      <c r="VXW15">
        <f>'Civil Works'!VXW230</f>
        <v>0</v>
      </c>
      <c r="VXX15">
        <f>'Civil Works'!VXX230</f>
        <v>0</v>
      </c>
      <c r="VXY15">
        <f>'Civil Works'!VXY230</f>
        <v>0</v>
      </c>
      <c r="VXZ15">
        <f>'Civil Works'!VXZ230</f>
        <v>0</v>
      </c>
      <c r="VYA15">
        <f>'Civil Works'!VYA230</f>
        <v>0</v>
      </c>
      <c r="VYB15">
        <f>'Civil Works'!VYB230</f>
        <v>0</v>
      </c>
      <c r="VYC15">
        <f>'Civil Works'!VYC230</f>
        <v>0</v>
      </c>
      <c r="VYD15">
        <f>'Civil Works'!VYD230</f>
        <v>0</v>
      </c>
      <c r="VYE15">
        <f>'Civil Works'!VYE230</f>
        <v>0</v>
      </c>
      <c r="VYF15">
        <f>'Civil Works'!VYF230</f>
        <v>0</v>
      </c>
      <c r="VYG15">
        <f>'Civil Works'!VYG230</f>
        <v>0</v>
      </c>
      <c r="VYH15">
        <f>'Civil Works'!VYH230</f>
        <v>0</v>
      </c>
      <c r="VYI15">
        <f>'Civil Works'!VYI230</f>
        <v>0</v>
      </c>
      <c r="VYJ15">
        <f>'Civil Works'!VYJ230</f>
        <v>0</v>
      </c>
      <c r="VYK15">
        <f>'Civil Works'!VYK230</f>
        <v>0</v>
      </c>
      <c r="VYL15">
        <f>'Civil Works'!VYL230</f>
        <v>0</v>
      </c>
      <c r="VYM15">
        <f>'Civil Works'!VYM230</f>
        <v>0</v>
      </c>
      <c r="VYN15">
        <f>'Civil Works'!VYN230</f>
        <v>0</v>
      </c>
      <c r="VYO15">
        <f>'Civil Works'!VYO230</f>
        <v>0</v>
      </c>
      <c r="VYP15">
        <f>'Civil Works'!VYP230</f>
        <v>0</v>
      </c>
      <c r="VYQ15">
        <f>'Civil Works'!VYQ230</f>
        <v>0</v>
      </c>
      <c r="VYR15">
        <f>'Civil Works'!VYR230</f>
        <v>0</v>
      </c>
      <c r="VYS15">
        <f>'Civil Works'!VYS230</f>
        <v>0</v>
      </c>
      <c r="VYT15">
        <f>'Civil Works'!VYT230</f>
        <v>0</v>
      </c>
      <c r="VYU15">
        <f>'Civil Works'!VYU230</f>
        <v>0</v>
      </c>
      <c r="VYV15">
        <f>'Civil Works'!VYV230</f>
        <v>0</v>
      </c>
      <c r="VYW15">
        <f>'Civil Works'!VYW230</f>
        <v>0</v>
      </c>
      <c r="VYX15">
        <f>'Civil Works'!VYX230</f>
        <v>0</v>
      </c>
      <c r="VYY15">
        <f>'Civil Works'!VYY230</f>
        <v>0</v>
      </c>
      <c r="VYZ15">
        <f>'Civil Works'!VYZ230</f>
        <v>0</v>
      </c>
      <c r="VZA15">
        <f>'Civil Works'!VZA230</f>
        <v>0</v>
      </c>
      <c r="VZB15">
        <f>'Civil Works'!VZB230</f>
        <v>0</v>
      </c>
      <c r="VZC15">
        <f>'Civil Works'!VZC230</f>
        <v>0</v>
      </c>
      <c r="VZD15">
        <f>'Civil Works'!VZD230</f>
        <v>0</v>
      </c>
      <c r="VZE15">
        <f>'Civil Works'!VZE230</f>
        <v>0</v>
      </c>
      <c r="VZF15">
        <f>'Civil Works'!VZF230</f>
        <v>0</v>
      </c>
      <c r="VZG15">
        <f>'Civil Works'!VZG230</f>
        <v>0</v>
      </c>
      <c r="VZH15">
        <f>'Civil Works'!VZH230</f>
        <v>0</v>
      </c>
      <c r="VZI15">
        <f>'Civil Works'!VZI230</f>
        <v>0</v>
      </c>
      <c r="VZJ15">
        <f>'Civil Works'!VZJ230</f>
        <v>0</v>
      </c>
      <c r="VZK15">
        <f>'Civil Works'!VZK230</f>
        <v>0</v>
      </c>
      <c r="VZL15">
        <f>'Civil Works'!VZL230</f>
        <v>0</v>
      </c>
      <c r="VZM15">
        <f>'Civil Works'!VZM230</f>
        <v>0</v>
      </c>
      <c r="VZN15">
        <f>'Civil Works'!VZN230</f>
        <v>0</v>
      </c>
      <c r="VZO15">
        <f>'Civil Works'!VZO230</f>
        <v>0</v>
      </c>
      <c r="VZP15">
        <f>'Civil Works'!VZP230</f>
        <v>0</v>
      </c>
      <c r="VZQ15">
        <f>'Civil Works'!VZQ230</f>
        <v>0</v>
      </c>
      <c r="VZR15">
        <f>'Civil Works'!VZR230</f>
        <v>0</v>
      </c>
      <c r="VZS15">
        <f>'Civil Works'!VZS230</f>
        <v>0</v>
      </c>
      <c r="VZT15">
        <f>'Civil Works'!VZT230</f>
        <v>0</v>
      </c>
      <c r="VZU15">
        <f>'Civil Works'!VZU230</f>
        <v>0</v>
      </c>
      <c r="VZV15">
        <f>'Civil Works'!VZV230</f>
        <v>0</v>
      </c>
      <c r="VZW15">
        <f>'Civil Works'!VZW230</f>
        <v>0</v>
      </c>
      <c r="VZX15">
        <f>'Civil Works'!VZX230</f>
        <v>0</v>
      </c>
      <c r="VZY15">
        <f>'Civil Works'!VZY230</f>
        <v>0</v>
      </c>
      <c r="VZZ15">
        <f>'Civil Works'!VZZ230</f>
        <v>0</v>
      </c>
      <c r="WAA15">
        <f>'Civil Works'!WAA230</f>
        <v>0</v>
      </c>
      <c r="WAB15">
        <f>'Civil Works'!WAB230</f>
        <v>0</v>
      </c>
      <c r="WAC15">
        <f>'Civil Works'!WAC230</f>
        <v>0</v>
      </c>
      <c r="WAD15">
        <f>'Civil Works'!WAD230</f>
        <v>0</v>
      </c>
      <c r="WAE15">
        <f>'Civil Works'!WAE230</f>
        <v>0</v>
      </c>
      <c r="WAF15">
        <f>'Civil Works'!WAF230</f>
        <v>0</v>
      </c>
      <c r="WAG15">
        <f>'Civil Works'!WAG230</f>
        <v>0</v>
      </c>
      <c r="WAH15">
        <f>'Civil Works'!WAH230</f>
        <v>0</v>
      </c>
      <c r="WAI15">
        <f>'Civil Works'!WAI230</f>
        <v>0</v>
      </c>
      <c r="WAJ15">
        <f>'Civil Works'!WAJ230</f>
        <v>0</v>
      </c>
      <c r="WAK15">
        <f>'Civil Works'!WAK230</f>
        <v>0</v>
      </c>
      <c r="WAL15">
        <f>'Civil Works'!WAL230</f>
        <v>0</v>
      </c>
      <c r="WAM15">
        <f>'Civil Works'!WAM230</f>
        <v>0</v>
      </c>
      <c r="WAN15">
        <f>'Civil Works'!WAN230</f>
        <v>0</v>
      </c>
      <c r="WAO15">
        <f>'Civil Works'!WAO230</f>
        <v>0</v>
      </c>
      <c r="WAP15">
        <f>'Civil Works'!WAP230</f>
        <v>0</v>
      </c>
      <c r="WAQ15">
        <f>'Civil Works'!WAQ230</f>
        <v>0</v>
      </c>
      <c r="WAR15">
        <f>'Civil Works'!WAR230</f>
        <v>0</v>
      </c>
      <c r="WAS15">
        <f>'Civil Works'!WAS230</f>
        <v>0</v>
      </c>
      <c r="WAT15">
        <f>'Civil Works'!WAT230</f>
        <v>0</v>
      </c>
      <c r="WAU15">
        <f>'Civil Works'!WAU230</f>
        <v>0</v>
      </c>
      <c r="WAV15">
        <f>'Civil Works'!WAV230</f>
        <v>0</v>
      </c>
      <c r="WAW15">
        <f>'Civil Works'!WAW230</f>
        <v>0</v>
      </c>
      <c r="WAX15">
        <f>'Civil Works'!WAX230</f>
        <v>0</v>
      </c>
      <c r="WAY15">
        <f>'Civil Works'!WAY230</f>
        <v>0</v>
      </c>
      <c r="WAZ15">
        <f>'Civil Works'!WAZ230</f>
        <v>0</v>
      </c>
      <c r="WBA15">
        <f>'Civil Works'!WBA230</f>
        <v>0</v>
      </c>
      <c r="WBB15">
        <f>'Civil Works'!WBB230</f>
        <v>0</v>
      </c>
      <c r="WBC15">
        <f>'Civil Works'!WBC230</f>
        <v>0</v>
      </c>
      <c r="WBD15">
        <f>'Civil Works'!WBD230</f>
        <v>0</v>
      </c>
      <c r="WBE15">
        <f>'Civil Works'!WBE230</f>
        <v>0</v>
      </c>
      <c r="WBF15">
        <f>'Civil Works'!WBF230</f>
        <v>0</v>
      </c>
      <c r="WBG15">
        <f>'Civil Works'!WBG230</f>
        <v>0</v>
      </c>
      <c r="WBH15">
        <f>'Civil Works'!WBH230</f>
        <v>0</v>
      </c>
      <c r="WBI15">
        <f>'Civil Works'!WBI230</f>
        <v>0</v>
      </c>
      <c r="WBJ15">
        <f>'Civil Works'!WBJ230</f>
        <v>0</v>
      </c>
      <c r="WBK15">
        <f>'Civil Works'!WBK230</f>
        <v>0</v>
      </c>
      <c r="WBL15">
        <f>'Civil Works'!WBL230</f>
        <v>0</v>
      </c>
      <c r="WBM15">
        <f>'Civil Works'!WBM230</f>
        <v>0</v>
      </c>
      <c r="WBN15">
        <f>'Civil Works'!WBN230</f>
        <v>0</v>
      </c>
      <c r="WBO15">
        <f>'Civil Works'!WBO230</f>
        <v>0</v>
      </c>
      <c r="WBP15">
        <f>'Civil Works'!WBP230</f>
        <v>0</v>
      </c>
      <c r="WBQ15">
        <f>'Civil Works'!WBQ230</f>
        <v>0</v>
      </c>
      <c r="WBR15">
        <f>'Civil Works'!WBR230</f>
        <v>0</v>
      </c>
      <c r="WBS15">
        <f>'Civil Works'!WBS230</f>
        <v>0</v>
      </c>
      <c r="WBT15">
        <f>'Civil Works'!WBT230</f>
        <v>0</v>
      </c>
      <c r="WBU15">
        <f>'Civil Works'!WBU230</f>
        <v>0</v>
      </c>
      <c r="WBV15">
        <f>'Civil Works'!WBV230</f>
        <v>0</v>
      </c>
      <c r="WBW15">
        <f>'Civil Works'!WBW230</f>
        <v>0</v>
      </c>
      <c r="WBX15">
        <f>'Civil Works'!WBX230</f>
        <v>0</v>
      </c>
      <c r="WBY15">
        <f>'Civil Works'!WBY230</f>
        <v>0</v>
      </c>
      <c r="WBZ15">
        <f>'Civil Works'!WBZ230</f>
        <v>0</v>
      </c>
      <c r="WCA15">
        <f>'Civil Works'!WCA230</f>
        <v>0</v>
      </c>
      <c r="WCB15">
        <f>'Civil Works'!WCB230</f>
        <v>0</v>
      </c>
      <c r="WCC15">
        <f>'Civil Works'!WCC230</f>
        <v>0</v>
      </c>
      <c r="WCD15">
        <f>'Civil Works'!WCD230</f>
        <v>0</v>
      </c>
      <c r="WCE15">
        <f>'Civil Works'!WCE230</f>
        <v>0</v>
      </c>
      <c r="WCF15">
        <f>'Civil Works'!WCF230</f>
        <v>0</v>
      </c>
      <c r="WCG15">
        <f>'Civil Works'!WCG230</f>
        <v>0</v>
      </c>
      <c r="WCH15">
        <f>'Civil Works'!WCH230</f>
        <v>0</v>
      </c>
      <c r="WCI15">
        <f>'Civil Works'!WCI230</f>
        <v>0</v>
      </c>
      <c r="WCJ15">
        <f>'Civil Works'!WCJ230</f>
        <v>0</v>
      </c>
      <c r="WCK15">
        <f>'Civil Works'!WCK230</f>
        <v>0</v>
      </c>
      <c r="WCL15">
        <f>'Civil Works'!WCL230</f>
        <v>0</v>
      </c>
      <c r="WCM15">
        <f>'Civil Works'!WCM230</f>
        <v>0</v>
      </c>
      <c r="WCN15">
        <f>'Civil Works'!WCN230</f>
        <v>0</v>
      </c>
      <c r="WCO15">
        <f>'Civil Works'!WCO230</f>
        <v>0</v>
      </c>
      <c r="WCP15">
        <f>'Civil Works'!WCP230</f>
        <v>0</v>
      </c>
      <c r="WCQ15">
        <f>'Civil Works'!WCQ230</f>
        <v>0</v>
      </c>
      <c r="WCR15">
        <f>'Civil Works'!WCR230</f>
        <v>0</v>
      </c>
      <c r="WCS15">
        <f>'Civil Works'!WCS230</f>
        <v>0</v>
      </c>
      <c r="WCT15">
        <f>'Civil Works'!WCT230</f>
        <v>0</v>
      </c>
      <c r="WCU15">
        <f>'Civil Works'!WCU230</f>
        <v>0</v>
      </c>
      <c r="WCV15">
        <f>'Civil Works'!WCV230</f>
        <v>0</v>
      </c>
      <c r="WCW15">
        <f>'Civil Works'!WCW230</f>
        <v>0</v>
      </c>
      <c r="WCX15">
        <f>'Civil Works'!WCX230</f>
        <v>0</v>
      </c>
      <c r="WCY15">
        <f>'Civil Works'!WCY230</f>
        <v>0</v>
      </c>
      <c r="WCZ15">
        <f>'Civil Works'!WCZ230</f>
        <v>0</v>
      </c>
      <c r="WDA15">
        <f>'Civil Works'!WDA230</f>
        <v>0</v>
      </c>
      <c r="WDB15">
        <f>'Civil Works'!WDB230</f>
        <v>0</v>
      </c>
      <c r="WDC15">
        <f>'Civil Works'!WDC230</f>
        <v>0</v>
      </c>
      <c r="WDD15">
        <f>'Civil Works'!WDD230</f>
        <v>0</v>
      </c>
      <c r="WDE15">
        <f>'Civil Works'!WDE230</f>
        <v>0</v>
      </c>
      <c r="WDF15">
        <f>'Civil Works'!WDF230</f>
        <v>0</v>
      </c>
      <c r="WDG15">
        <f>'Civil Works'!WDG230</f>
        <v>0</v>
      </c>
      <c r="WDH15">
        <f>'Civil Works'!WDH230</f>
        <v>0</v>
      </c>
      <c r="WDI15">
        <f>'Civil Works'!WDI230</f>
        <v>0</v>
      </c>
      <c r="WDJ15">
        <f>'Civil Works'!WDJ230</f>
        <v>0</v>
      </c>
      <c r="WDK15">
        <f>'Civil Works'!WDK230</f>
        <v>0</v>
      </c>
      <c r="WDL15">
        <f>'Civil Works'!WDL230</f>
        <v>0</v>
      </c>
      <c r="WDM15">
        <f>'Civil Works'!WDM230</f>
        <v>0</v>
      </c>
      <c r="WDN15">
        <f>'Civil Works'!WDN230</f>
        <v>0</v>
      </c>
      <c r="WDO15">
        <f>'Civil Works'!WDO230</f>
        <v>0</v>
      </c>
      <c r="WDP15">
        <f>'Civil Works'!WDP230</f>
        <v>0</v>
      </c>
      <c r="WDQ15">
        <f>'Civil Works'!WDQ230</f>
        <v>0</v>
      </c>
      <c r="WDR15">
        <f>'Civil Works'!WDR230</f>
        <v>0</v>
      </c>
      <c r="WDS15">
        <f>'Civil Works'!WDS230</f>
        <v>0</v>
      </c>
      <c r="WDT15">
        <f>'Civil Works'!WDT230</f>
        <v>0</v>
      </c>
      <c r="WDU15">
        <f>'Civil Works'!WDU230</f>
        <v>0</v>
      </c>
      <c r="WDV15">
        <f>'Civil Works'!WDV230</f>
        <v>0</v>
      </c>
      <c r="WDW15">
        <f>'Civil Works'!WDW230</f>
        <v>0</v>
      </c>
      <c r="WDX15">
        <f>'Civil Works'!WDX230</f>
        <v>0</v>
      </c>
      <c r="WDY15">
        <f>'Civil Works'!WDY230</f>
        <v>0</v>
      </c>
      <c r="WDZ15">
        <f>'Civil Works'!WDZ230</f>
        <v>0</v>
      </c>
      <c r="WEA15">
        <f>'Civil Works'!WEA230</f>
        <v>0</v>
      </c>
      <c r="WEB15">
        <f>'Civil Works'!WEB230</f>
        <v>0</v>
      </c>
      <c r="WEC15">
        <f>'Civil Works'!WEC230</f>
        <v>0</v>
      </c>
      <c r="WED15">
        <f>'Civil Works'!WED230</f>
        <v>0</v>
      </c>
      <c r="WEE15">
        <f>'Civil Works'!WEE230</f>
        <v>0</v>
      </c>
      <c r="WEF15">
        <f>'Civil Works'!WEF230</f>
        <v>0</v>
      </c>
      <c r="WEG15">
        <f>'Civil Works'!WEG230</f>
        <v>0</v>
      </c>
      <c r="WEH15">
        <f>'Civil Works'!WEH230</f>
        <v>0</v>
      </c>
      <c r="WEI15">
        <f>'Civil Works'!WEI230</f>
        <v>0</v>
      </c>
      <c r="WEJ15">
        <f>'Civil Works'!WEJ230</f>
        <v>0</v>
      </c>
      <c r="WEK15">
        <f>'Civil Works'!WEK230</f>
        <v>0</v>
      </c>
      <c r="WEL15">
        <f>'Civil Works'!WEL230</f>
        <v>0</v>
      </c>
      <c r="WEM15">
        <f>'Civil Works'!WEM230</f>
        <v>0</v>
      </c>
      <c r="WEN15">
        <f>'Civil Works'!WEN230</f>
        <v>0</v>
      </c>
      <c r="WEO15">
        <f>'Civil Works'!WEO230</f>
        <v>0</v>
      </c>
      <c r="WEP15">
        <f>'Civil Works'!WEP230</f>
        <v>0</v>
      </c>
      <c r="WEQ15">
        <f>'Civil Works'!WEQ230</f>
        <v>0</v>
      </c>
      <c r="WER15">
        <f>'Civil Works'!WER230</f>
        <v>0</v>
      </c>
      <c r="WES15">
        <f>'Civil Works'!WES230</f>
        <v>0</v>
      </c>
      <c r="WET15">
        <f>'Civil Works'!WET230</f>
        <v>0</v>
      </c>
      <c r="WEU15">
        <f>'Civil Works'!WEU230</f>
        <v>0</v>
      </c>
      <c r="WEV15">
        <f>'Civil Works'!WEV230</f>
        <v>0</v>
      </c>
      <c r="WEW15">
        <f>'Civil Works'!WEW230</f>
        <v>0</v>
      </c>
      <c r="WEX15">
        <f>'Civil Works'!WEX230</f>
        <v>0</v>
      </c>
      <c r="WEY15">
        <f>'Civil Works'!WEY230</f>
        <v>0</v>
      </c>
      <c r="WEZ15">
        <f>'Civil Works'!WEZ230</f>
        <v>0</v>
      </c>
      <c r="WFA15">
        <f>'Civil Works'!WFA230</f>
        <v>0</v>
      </c>
      <c r="WFB15">
        <f>'Civil Works'!WFB230</f>
        <v>0</v>
      </c>
      <c r="WFC15">
        <f>'Civil Works'!WFC230</f>
        <v>0</v>
      </c>
      <c r="WFD15">
        <f>'Civil Works'!WFD230</f>
        <v>0</v>
      </c>
      <c r="WFE15">
        <f>'Civil Works'!WFE230</f>
        <v>0</v>
      </c>
      <c r="WFF15">
        <f>'Civil Works'!WFF230</f>
        <v>0</v>
      </c>
      <c r="WFG15">
        <f>'Civil Works'!WFG230</f>
        <v>0</v>
      </c>
      <c r="WFH15">
        <f>'Civil Works'!WFH230</f>
        <v>0</v>
      </c>
      <c r="WFI15">
        <f>'Civil Works'!WFI230</f>
        <v>0</v>
      </c>
      <c r="WFJ15">
        <f>'Civil Works'!WFJ230</f>
        <v>0</v>
      </c>
      <c r="WFK15">
        <f>'Civil Works'!WFK230</f>
        <v>0</v>
      </c>
      <c r="WFL15">
        <f>'Civil Works'!WFL230</f>
        <v>0</v>
      </c>
      <c r="WFM15">
        <f>'Civil Works'!WFM230</f>
        <v>0</v>
      </c>
      <c r="WFN15">
        <f>'Civil Works'!WFN230</f>
        <v>0</v>
      </c>
      <c r="WFO15">
        <f>'Civil Works'!WFO230</f>
        <v>0</v>
      </c>
      <c r="WFP15">
        <f>'Civil Works'!WFP230</f>
        <v>0</v>
      </c>
      <c r="WFQ15">
        <f>'Civil Works'!WFQ230</f>
        <v>0</v>
      </c>
      <c r="WFR15">
        <f>'Civil Works'!WFR230</f>
        <v>0</v>
      </c>
      <c r="WFS15">
        <f>'Civil Works'!WFS230</f>
        <v>0</v>
      </c>
      <c r="WFT15">
        <f>'Civil Works'!WFT230</f>
        <v>0</v>
      </c>
      <c r="WFU15">
        <f>'Civil Works'!WFU230</f>
        <v>0</v>
      </c>
      <c r="WFV15">
        <f>'Civil Works'!WFV230</f>
        <v>0</v>
      </c>
      <c r="WFW15">
        <f>'Civil Works'!WFW230</f>
        <v>0</v>
      </c>
      <c r="WFX15">
        <f>'Civil Works'!WFX230</f>
        <v>0</v>
      </c>
      <c r="WFY15">
        <f>'Civil Works'!WFY230</f>
        <v>0</v>
      </c>
      <c r="WFZ15">
        <f>'Civil Works'!WFZ230</f>
        <v>0</v>
      </c>
      <c r="WGA15">
        <f>'Civil Works'!WGA230</f>
        <v>0</v>
      </c>
      <c r="WGB15">
        <f>'Civil Works'!WGB230</f>
        <v>0</v>
      </c>
      <c r="WGC15">
        <f>'Civil Works'!WGC230</f>
        <v>0</v>
      </c>
      <c r="WGD15">
        <f>'Civil Works'!WGD230</f>
        <v>0</v>
      </c>
      <c r="WGE15">
        <f>'Civil Works'!WGE230</f>
        <v>0</v>
      </c>
      <c r="WGF15">
        <f>'Civil Works'!WGF230</f>
        <v>0</v>
      </c>
      <c r="WGG15">
        <f>'Civil Works'!WGG230</f>
        <v>0</v>
      </c>
      <c r="WGH15">
        <f>'Civil Works'!WGH230</f>
        <v>0</v>
      </c>
      <c r="WGI15">
        <f>'Civil Works'!WGI230</f>
        <v>0</v>
      </c>
      <c r="WGJ15">
        <f>'Civil Works'!WGJ230</f>
        <v>0</v>
      </c>
      <c r="WGK15">
        <f>'Civil Works'!WGK230</f>
        <v>0</v>
      </c>
      <c r="WGL15">
        <f>'Civil Works'!WGL230</f>
        <v>0</v>
      </c>
      <c r="WGM15">
        <f>'Civil Works'!WGM230</f>
        <v>0</v>
      </c>
      <c r="WGN15">
        <f>'Civil Works'!WGN230</f>
        <v>0</v>
      </c>
      <c r="WGO15">
        <f>'Civil Works'!WGO230</f>
        <v>0</v>
      </c>
      <c r="WGP15">
        <f>'Civil Works'!WGP230</f>
        <v>0</v>
      </c>
      <c r="WGQ15">
        <f>'Civil Works'!WGQ230</f>
        <v>0</v>
      </c>
      <c r="WGR15">
        <f>'Civil Works'!WGR230</f>
        <v>0</v>
      </c>
      <c r="WGS15">
        <f>'Civil Works'!WGS230</f>
        <v>0</v>
      </c>
      <c r="WGT15">
        <f>'Civil Works'!WGT230</f>
        <v>0</v>
      </c>
      <c r="WGU15">
        <f>'Civil Works'!WGU230</f>
        <v>0</v>
      </c>
      <c r="WGV15">
        <f>'Civil Works'!WGV230</f>
        <v>0</v>
      </c>
      <c r="WGW15">
        <f>'Civil Works'!WGW230</f>
        <v>0</v>
      </c>
      <c r="WGX15">
        <f>'Civil Works'!WGX230</f>
        <v>0</v>
      </c>
      <c r="WGY15">
        <f>'Civil Works'!WGY230</f>
        <v>0</v>
      </c>
      <c r="WGZ15">
        <f>'Civil Works'!WGZ230</f>
        <v>0</v>
      </c>
      <c r="WHA15">
        <f>'Civil Works'!WHA230</f>
        <v>0</v>
      </c>
      <c r="WHB15">
        <f>'Civil Works'!WHB230</f>
        <v>0</v>
      </c>
      <c r="WHC15">
        <f>'Civil Works'!WHC230</f>
        <v>0</v>
      </c>
      <c r="WHD15">
        <f>'Civil Works'!WHD230</f>
        <v>0</v>
      </c>
      <c r="WHE15">
        <f>'Civil Works'!WHE230</f>
        <v>0</v>
      </c>
      <c r="WHF15">
        <f>'Civil Works'!WHF230</f>
        <v>0</v>
      </c>
      <c r="WHG15">
        <f>'Civil Works'!WHG230</f>
        <v>0</v>
      </c>
      <c r="WHH15">
        <f>'Civil Works'!WHH230</f>
        <v>0</v>
      </c>
      <c r="WHI15">
        <f>'Civil Works'!WHI230</f>
        <v>0</v>
      </c>
      <c r="WHJ15">
        <f>'Civil Works'!WHJ230</f>
        <v>0</v>
      </c>
      <c r="WHK15">
        <f>'Civil Works'!WHK230</f>
        <v>0</v>
      </c>
      <c r="WHL15">
        <f>'Civil Works'!WHL230</f>
        <v>0</v>
      </c>
      <c r="WHM15">
        <f>'Civil Works'!WHM230</f>
        <v>0</v>
      </c>
      <c r="WHN15">
        <f>'Civil Works'!WHN230</f>
        <v>0</v>
      </c>
      <c r="WHO15">
        <f>'Civil Works'!WHO230</f>
        <v>0</v>
      </c>
      <c r="WHP15">
        <f>'Civil Works'!WHP230</f>
        <v>0</v>
      </c>
      <c r="WHQ15">
        <f>'Civil Works'!WHQ230</f>
        <v>0</v>
      </c>
      <c r="WHR15">
        <f>'Civil Works'!WHR230</f>
        <v>0</v>
      </c>
      <c r="WHS15">
        <f>'Civil Works'!WHS230</f>
        <v>0</v>
      </c>
      <c r="WHT15">
        <f>'Civil Works'!WHT230</f>
        <v>0</v>
      </c>
      <c r="WHU15">
        <f>'Civil Works'!WHU230</f>
        <v>0</v>
      </c>
      <c r="WHV15">
        <f>'Civil Works'!WHV230</f>
        <v>0</v>
      </c>
      <c r="WHW15">
        <f>'Civil Works'!WHW230</f>
        <v>0</v>
      </c>
      <c r="WHX15">
        <f>'Civil Works'!WHX230</f>
        <v>0</v>
      </c>
      <c r="WHY15">
        <f>'Civil Works'!WHY230</f>
        <v>0</v>
      </c>
      <c r="WHZ15">
        <f>'Civil Works'!WHZ230</f>
        <v>0</v>
      </c>
      <c r="WIA15">
        <f>'Civil Works'!WIA230</f>
        <v>0</v>
      </c>
      <c r="WIB15">
        <f>'Civil Works'!WIB230</f>
        <v>0</v>
      </c>
      <c r="WIC15">
        <f>'Civil Works'!WIC230</f>
        <v>0</v>
      </c>
      <c r="WID15">
        <f>'Civil Works'!WID230</f>
        <v>0</v>
      </c>
      <c r="WIE15">
        <f>'Civil Works'!WIE230</f>
        <v>0</v>
      </c>
      <c r="WIF15">
        <f>'Civil Works'!WIF230</f>
        <v>0</v>
      </c>
      <c r="WIG15">
        <f>'Civil Works'!WIG230</f>
        <v>0</v>
      </c>
      <c r="WIH15">
        <f>'Civil Works'!WIH230</f>
        <v>0</v>
      </c>
      <c r="WII15">
        <f>'Civil Works'!WII230</f>
        <v>0</v>
      </c>
      <c r="WIJ15">
        <f>'Civil Works'!WIJ230</f>
        <v>0</v>
      </c>
      <c r="WIK15">
        <f>'Civil Works'!WIK230</f>
        <v>0</v>
      </c>
      <c r="WIL15">
        <f>'Civil Works'!WIL230</f>
        <v>0</v>
      </c>
      <c r="WIM15">
        <f>'Civil Works'!WIM230</f>
        <v>0</v>
      </c>
      <c r="WIN15">
        <f>'Civil Works'!WIN230</f>
        <v>0</v>
      </c>
      <c r="WIO15">
        <f>'Civil Works'!WIO230</f>
        <v>0</v>
      </c>
      <c r="WIP15">
        <f>'Civil Works'!WIP230</f>
        <v>0</v>
      </c>
      <c r="WIQ15">
        <f>'Civil Works'!WIQ230</f>
        <v>0</v>
      </c>
      <c r="WIR15">
        <f>'Civil Works'!WIR230</f>
        <v>0</v>
      </c>
      <c r="WIS15">
        <f>'Civil Works'!WIS230</f>
        <v>0</v>
      </c>
      <c r="WIT15">
        <f>'Civil Works'!WIT230</f>
        <v>0</v>
      </c>
      <c r="WIU15">
        <f>'Civil Works'!WIU230</f>
        <v>0</v>
      </c>
      <c r="WIV15">
        <f>'Civil Works'!WIV230</f>
        <v>0</v>
      </c>
      <c r="WIW15">
        <f>'Civil Works'!WIW230</f>
        <v>0</v>
      </c>
      <c r="WIX15">
        <f>'Civil Works'!WIX230</f>
        <v>0</v>
      </c>
      <c r="WIY15">
        <f>'Civil Works'!WIY230</f>
        <v>0</v>
      </c>
      <c r="WIZ15">
        <f>'Civil Works'!WIZ230</f>
        <v>0</v>
      </c>
      <c r="WJA15">
        <f>'Civil Works'!WJA230</f>
        <v>0</v>
      </c>
      <c r="WJB15">
        <f>'Civil Works'!WJB230</f>
        <v>0</v>
      </c>
      <c r="WJC15">
        <f>'Civil Works'!WJC230</f>
        <v>0</v>
      </c>
      <c r="WJD15">
        <f>'Civil Works'!WJD230</f>
        <v>0</v>
      </c>
      <c r="WJE15">
        <f>'Civil Works'!WJE230</f>
        <v>0</v>
      </c>
      <c r="WJF15">
        <f>'Civil Works'!WJF230</f>
        <v>0</v>
      </c>
      <c r="WJG15">
        <f>'Civil Works'!WJG230</f>
        <v>0</v>
      </c>
      <c r="WJH15">
        <f>'Civil Works'!WJH230</f>
        <v>0</v>
      </c>
      <c r="WJI15">
        <f>'Civil Works'!WJI230</f>
        <v>0</v>
      </c>
      <c r="WJJ15">
        <f>'Civil Works'!WJJ230</f>
        <v>0</v>
      </c>
      <c r="WJK15">
        <f>'Civil Works'!WJK230</f>
        <v>0</v>
      </c>
      <c r="WJL15">
        <f>'Civil Works'!WJL230</f>
        <v>0</v>
      </c>
      <c r="WJM15">
        <f>'Civil Works'!WJM230</f>
        <v>0</v>
      </c>
      <c r="WJN15">
        <f>'Civil Works'!WJN230</f>
        <v>0</v>
      </c>
      <c r="WJO15">
        <f>'Civil Works'!WJO230</f>
        <v>0</v>
      </c>
      <c r="WJP15">
        <f>'Civil Works'!WJP230</f>
        <v>0</v>
      </c>
      <c r="WJQ15">
        <f>'Civil Works'!WJQ230</f>
        <v>0</v>
      </c>
      <c r="WJR15">
        <f>'Civil Works'!WJR230</f>
        <v>0</v>
      </c>
      <c r="WJS15">
        <f>'Civil Works'!WJS230</f>
        <v>0</v>
      </c>
      <c r="WJT15">
        <f>'Civil Works'!WJT230</f>
        <v>0</v>
      </c>
      <c r="WJU15">
        <f>'Civil Works'!WJU230</f>
        <v>0</v>
      </c>
      <c r="WJV15">
        <f>'Civil Works'!WJV230</f>
        <v>0</v>
      </c>
      <c r="WJW15">
        <f>'Civil Works'!WJW230</f>
        <v>0</v>
      </c>
      <c r="WJX15">
        <f>'Civil Works'!WJX230</f>
        <v>0</v>
      </c>
      <c r="WJY15">
        <f>'Civil Works'!WJY230</f>
        <v>0</v>
      </c>
      <c r="WJZ15">
        <f>'Civil Works'!WJZ230</f>
        <v>0</v>
      </c>
      <c r="WKA15">
        <f>'Civil Works'!WKA230</f>
        <v>0</v>
      </c>
      <c r="WKB15">
        <f>'Civil Works'!WKB230</f>
        <v>0</v>
      </c>
      <c r="WKC15">
        <f>'Civil Works'!WKC230</f>
        <v>0</v>
      </c>
      <c r="WKD15">
        <f>'Civil Works'!WKD230</f>
        <v>0</v>
      </c>
      <c r="WKE15">
        <f>'Civil Works'!WKE230</f>
        <v>0</v>
      </c>
      <c r="WKF15">
        <f>'Civil Works'!WKF230</f>
        <v>0</v>
      </c>
      <c r="WKG15">
        <f>'Civil Works'!WKG230</f>
        <v>0</v>
      </c>
      <c r="WKH15">
        <f>'Civil Works'!WKH230</f>
        <v>0</v>
      </c>
      <c r="WKI15">
        <f>'Civil Works'!WKI230</f>
        <v>0</v>
      </c>
      <c r="WKJ15">
        <f>'Civil Works'!WKJ230</f>
        <v>0</v>
      </c>
      <c r="WKK15">
        <f>'Civil Works'!WKK230</f>
        <v>0</v>
      </c>
      <c r="WKL15">
        <f>'Civil Works'!WKL230</f>
        <v>0</v>
      </c>
      <c r="WKM15">
        <f>'Civil Works'!WKM230</f>
        <v>0</v>
      </c>
      <c r="WKN15">
        <f>'Civil Works'!WKN230</f>
        <v>0</v>
      </c>
      <c r="WKO15">
        <f>'Civil Works'!WKO230</f>
        <v>0</v>
      </c>
      <c r="WKP15">
        <f>'Civil Works'!WKP230</f>
        <v>0</v>
      </c>
      <c r="WKQ15">
        <f>'Civil Works'!WKQ230</f>
        <v>0</v>
      </c>
      <c r="WKR15">
        <f>'Civil Works'!WKR230</f>
        <v>0</v>
      </c>
      <c r="WKS15">
        <f>'Civil Works'!WKS230</f>
        <v>0</v>
      </c>
      <c r="WKT15">
        <f>'Civil Works'!WKT230</f>
        <v>0</v>
      </c>
      <c r="WKU15">
        <f>'Civil Works'!WKU230</f>
        <v>0</v>
      </c>
      <c r="WKV15">
        <f>'Civil Works'!WKV230</f>
        <v>0</v>
      </c>
      <c r="WKW15">
        <f>'Civil Works'!WKW230</f>
        <v>0</v>
      </c>
      <c r="WKX15">
        <f>'Civil Works'!WKX230</f>
        <v>0</v>
      </c>
      <c r="WKY15">
        <f>'Civil Works'!WKY230</f>
        <v>0</v>
      </c>
      <c r="WKZ15">
        <f>'Civil Works'!WKZ230</f>
        <v>0</v>
      </c>
      <c r="WLA15">
        <f>'Civil Works'!WLA230</f>
        <v>0</v>
      </c>
      <c r="WLB15">
        <f>'Civil Works'!WLB230</f>
        <v>0</v>
      </c>
      <c r="WLC15">
        <f>'Civil Works'!WLC230</f>
        <v>0</v>
      </c>
      <c r="WLD15">
        <f>'Civil Works'!WLD230</f>
        <v>0</v>
      </c>
      <c r="WLE15">
        <f>'Civil Works'!WLE230</f>
        <v>0</v>
      </c>
      <c r="WLF15">
        <f>'Civil Works'!WLF230</f>
        <v>0</v>
      </c>
      <c r="WLG15">
        <f>'Civil Works'!WLG230</f>
        <v>0</v>
      </c>
      <c r="WLH15">
        <f>'Civil Works'!WLH230</f>
        <v>0</v>
      </c>
      <c r="WLI15">
        <f>'Civil Works'!WLI230</f>
        <v>0</v>
      </c>
      <c r="WLJ15">
        <f>'Civil Works'!WLJ230</f>
        <v>0</v>
      </c>
      <c r="WLK15">
        <f>'Civil Works'!WLK230</f>
        <v>0</v>
      </c>
      <c r="WLL15">
        <f>'Civil Works'!WLL230</f>
        <v>0</v>
      </c>
      <c r="WLM15">
        <f>'Civil Works'!WLM230</f>
        <v>0</v>
      </c>
      <c r="WLN15">
        <f>'Civil Works'!WLN230</f>
        <v>0</v>
      </c>
      <c r="WLO15">
        <f>'Civil Works'!WLO230</f>
        <v>0</v>
      </c>
      <c r="WLP15">
        <f>'Civil Works'!WLP230</f>
        <v>0</v>
      </c>
      <c r="WLQ15">
        <f>'Civil Works'!WLQ230</f>
        <v>0</v>
      </c>
      <c r="WLR15">
        <f>'Civil Works'!WLR230</f>
        <v>0</v>
      </c>
      <c r="WLS15">
        <f>'Civil Works'!WLS230</f>
        <v>0</v>
      </c>
      <c r="WLT15">
        <f>'Civil Works'!WLT230</f>
        <v>0</v>
      </c>
      <c r="WLU15">
        <f>'Civil Works'!WLU230</f>
        <v>0</v>
      </c>
      <c r="WLV15">
        <f>'Civil Works'!WLV230</f>
        <v>0</v>
      </c>
      <c r="WLW15">
        <f>'Civil Works'!WLW230</f>
        <v>0</v>
      </c>
      <c r="WLX15">
        <f>'Civil Works'!WLX230</f>
        <v>0</v>
      </c>
      <c r="WLY15">
        <f>'Civil Works'!WLY230</f>
        <v>0</v>
      </c>
      <c r="WLZ15">
        <f>'Civil Works'!WLZ230</f>
        <v>0</v>
      </c>
      <c r="WMA15">
        <f>'Civil Works'!WMA230</f>
        <v>0</v>
      </c>
      <c r="WMB15">
        <f>'Civil Works'!WMB230</f>
        <v>0</v>
      </c>
      <c r="WMC15">
        <f>'Civil Works'!WMC230</f>
        <v>0</v>
      </c>
      <c r="WMD15">
        <f>'Civil Works'!WMD230</f>
        <v>0</v>
      </c>
      <c r="WME15">
        <f>'Civil Works'!WME230</f>
        <v>0</v>
      </c>
      <c r="WMF15">
        <f>'Civil Works'!WMF230</f>
        <v>0</v>
      </c>
      <c r="WMG15">
        <f>'Civil Works'!WMG230</f>
        <v>0</v>
      </c>
      <c r="WMH15">
        <f>'Civil Works'!WMH230</f>
        <v>0</v>
      </c>
      <c r="WMI15">
        <f>'Civil Works'!WMI230</f>
        <v>0</v>
      </c>
      <c r="WMJ15">
        <f>'Civil Works'!WMJ230</f>
        <v>0</v>
      </c>
      <c r="WMK15">
        <f>'Civil Works'!WMK230</f>
        <v>0</v>
      </c>
      <c r="WML15">
        <f>'Civil Works'!WML230</f>
        <v>0</v>
      </c>
      <c r="WMM15">
        <f>'Civil Works'!WMM230</f>
        <v>0</v>
      </c>
      <c r="WMN15">
        <f>'Civil Works'!WMN230</f>
        <v>0</v>
      </c>
      <c r="WMO15">
        <f>'Civil Works'!WMO230</f>
        <v>0</v>
      </c>
      <c r="WMP15">
        <f>'Civil Works'!WMP230</f>
        <v>0</v>
      </c>
      <c r="WMQ15">
        <f>'Civil Works'!WMQ230</f>
        <v>0</v>
      </c>
      <c r="WMR15">
        <f>'Civil Works'!WMR230</f>
        <v>0</v>
      </c>
      <c r="WMS15">
        <f>'Civil Works'!WMS230</f>
        <v>0</v>
      </c>
      <c r="WMT15">
        <f>'Civil Works'!WMT230</f>
        <v>0</v>
      </c>
      <c r="WMU15">
        <f>'Civil Works'!WMU230</f>
        <v>0</v>
      </c>
      <c r="WMV15">
        <f>'Civil Works'!WMV230</f>
        <v>0</v>
      </c>
      <c r="WMW15">
        <f>'Civil Works'!WMW230</f>
        <v>0</v>
      </c>
      <c r="WMX15">
        <f>'Civil Works'!WMX230</f>
        <v>0</v>
      </c>
      <c r="WMY15">
        <f>'Civil Works'!WMY230</f>
        <v>0</v>
      </c>
      <c r="WMZ15">
        <f>'Civil Works'!WMZ230</f>
        <v>0</v>
      </c>
      <c r="WNA15">
        <f>'Civil Works'!WNA230</f>
        <v>0</v>
      </c>
      <c r="WNB15">
        <f>'Civil Works'!WNB230</f>
        <v>0</v>
      </c>
      <c r="WNC15">
        <f>'Civil Works'!WNC230</f>
        <v>0</v>
      </c>
      <c r="WND15">
        <f>'Civil Works'!WND230</f>
        <v>0</v>
      </c>
      <c r="WNE15">
        <f>'Civil Works'!WNE230</f>
        <v>0</v>
      </c>
      <c r="WNF15">
        <f>'Civil Works'!WNF230</f>
        <v>0</v>
      </c>
      <c r="WNG15">
        <f>'Civil Works'!WNG230</f>
        <v>0</v>
      </c>
      <c r="WNH15">
        <f>'Civil Works'!WNH230</f>
        <v>0</v>
      </c>
      <c r="WNI15">
        <f>'Civil Works'!WNI230</f>
        <v>0</v>
      </c>
      <c r="WNJ15">
        <f>'Civil Works'!WNJ230</f>
        <v>0</v>
      </c>
      <c r="WNK15">
        <f>'Civil Works'!WNK230</f>
        <v>0</v>
      </c>
      <c r="WNL15">
        <f>'Civil Works'!WNL230</f>
        <v>0</v>
      </c>
      <c r="WNM15">
        <f>'Civil Works'!WNM230</f>
        <v>0</v>
      </c>
      <c r="WNN15">
        <f>'Civil Works'!WNN230</f>
        <v>0</v>
      </c>
      <c r="WNO15">
        <f>'Civil Works'!WNO230</f>
        <v>0</v>
      </c>
      <c r="WNP15">
        <f>'Civil Works'!WNP230</f>
        <v>0</v>
      </c>
      <c r="WNQ15">
        <f>'Civil Works'!WNQ230</f>
        <v>0</v>
      </c>
      <c r="WNR15">
        <f>'Civil Works'!WNR230</f>
        <v>0</v>
      </c>
      <c r="WNS15">
        <f>'Civil Works'!WNS230</f>
        <v>0</v>
      </c>
      <c r="WNT15">
        <f>'Civil Works'!WNT230</f>
        <v>0</v>
      </c>
      <c r="WNU15">
        <f>'Civil Works'!WNU230</f>
        <v>0</v>
      </c>
      <c r="WNV15">
        <f>'Civil Works'!WNV230</f>
        <v>0</v>
      </c>
      <c r="WNW15">
        <f>'Civil Works'!WNW230</f>
        <v>0</v>
      </c>
      <c r="WNX15">
        <f>'Civil Works'!WNX230</f>
        <v>0</v>
      </c>
      <c r="WNY15">
        <f>'Civil Works'!WNY230</f>
        <v>0</v>
      </c>
      <c r="WNZ15">
        <f>'Civil Works'!WNZ230</f>
        <v>0</v>
      </c>
      <c r="WOA15">
        <f>'Civil Works'!WOA230</f>
        <v>0</v>
      </c>
      <c r="WOB15">
        <f>'Civil Works'!WOB230</f>
        <v>0</v>
      </c>
      <c r="WOC15">
        <f>'Civil Works'!WOC230</f>
        <v>0</v>
      </c>
      <c r="WOD15">
        <f>'Civil Works'!WOD230</f>
        <v>0</v>
      </c>
      <c r="WOE15">
        <f>'Civil Works'!WOE230</f>
        <v>0</v>
      </c>
      <c r="WOF15">
        <f>'Civil Works'!WOF230</f>
        <v>0</v>
      </c>
      <c r="WOG15">
        <f>'Civil Works'!WOG230</f>
        <v>0</v>
      </c>
      <c r="WOH15">
        <f>'Civil Works'!WOH230</f>
        <v>0</v>
      </c>
      <c r="WOI15">
        <f>'Civil Works'!WOI230</f>
        <v>0</v>
      </c>
      <c r="WOJ15">
        <f>'Civil Works'!WOJ230</f>
        <v>0</v>
      </c>
      <c r="WOK15">
        <f>'Civil Works'!WOK230</f>
        <v>0</v>
      </c>
      <c r="WOL15">
        <f>'Civil Works'!WOL230</f>
        <v>0</v>
      </c>
      <c r="WOM15">
        <f>'Civil Works'!WOM230</f>
        <v>0</v>
      </c>
      <c r="WON15">
        <f>'Civil Works'!WON230</f>
        <v>0</v>
      </c>
      <c r="WOO15">
        <f>'Civil Works'!WOO230</f>
        <v>0</v>
      </c>
      <c r="WOP15">
        <f>'Civil Works'!WOP230</f>
        <v>0</v>
      </c>
      <c r="WOQ15">
        <f>'Civil Works'!WOQ230</f>
        <v>0</v>
      </c>
      <c r="WOR15">
        <f>'Civil Works'!WOR230</f>
        <v>0</v>
      </c>
      <c r="WOS15">
        <f>'Civil Works'!WOS230</f>
        <v>0</v>
      </c>
      <c r="WOT15">
        <f>'Civil Works'!WOT230</f>
        <v>0</v>
      </c>
      <c r="WOU15">
        <f>'Civil Works'!WOU230</f>
        <v>0</v>
      </c>
      <c r="WOV15">
        <f>'Civil Works'!WOV230</f>
        <v>0</v>
      </c>
      <c r="WOW15">
        <f>'Civil Works'!WOW230</f>
        <v>0</v>
      </c>
      <c r="WOX15">
        <f>'Civil Works'!WOX230</f>
        <v>0</v>
      </c>
      <c r="WOY15">
        <f>'Civil Works'!WOY230</f>
        <v>0</v>
      </c>
      <c r="WOZ15">
        <f>'Civil Works'!WOZ230</f>
        <v>0</v>
      </c>
      <c r="WPA15">
        <f>'Civil Works'!WPA230</f>
        <v>0</v>
      </c>
      <c r="WPB15">
        <f>'Civil Works'!WPB230</f>
        <v>0</v>
      </c>
      <c r="WPC15">
        <f>'Civil Works'!WPC230</f>
        <v>0</v>
      </c>
      <c r="WPD15">
        <f>'Civil Works'!WPD230</f>
        <v>0</v>
      </c>
      <c r="WPE15">
        <f>'Civil Works'!WPE230</f>
        <v>0</v>
      </c>
      <c r="WPF15">
        <f>'Civil Works'!WPF230</f>
        <v>0</v>
      </c>
      <c r="WPG15">
        <f>'Civil Works'!WPG230</f>
        <v>0</v>
      </c>
      <c r="WPH15">
        <f>'Civil Works'!WPH230</f>
        <v>0</v>
      </c>
      <c r="WPI15">
        <f>'Civil Works'!WPI230</f>
        <v>0</v>
      </c>
      <c r="WPJ15">
        <f>'Civil Works'!WPJ230</f>
        <v>0</v>
      </c>
      <c r="WPK15">
        <f>'Civil Works'!WPK230</f>
        <v>0</v>
      </c>
      <c r="WPL15">
        <f>'Civil Works'!WPL230</f>
        <v>0</v>
      </c>
      <c r="WPM15">
        <f>'Civil Works'!WPM230</f>
        <v>0</v>
      </c>
      <c r="WPN15">
        <f>'Civil Works'!WPN230</f>
        <v>0</v>
      </c>
      <c r="WPO15">
        <f>'Civil Works'!WPO230</f>
        <v>0</v>
      </c>
      <c r="WPP15">
        <f>'Civil Works'!WPP230</f>
        <v>0</v>
      </c>
      <c r="WPQ15">
        <f>'Civil Works'!WPQ230</f>
        <v>0</v>
      </c>
      <c r="WPR15">
        <f>'Civil Works'!WPR230</f>
        <v>0</v>
      </c>
      <c r="WPS15">
        <f>'Civil Works'!WPS230</f>
        <v>0</v>
      </c>
      <c r="WPT15">
        <f>'Civil Works'!WPT230</f>
        <v>0</v>
      </c>
      <c r="WPU15">
        <f>'Civil Works'!WPU230</f>
        <v>0</v>
      </c>
      <c r="WPV15">
        <f>'Civil Works'!WPV230</f>
        <v>0</v>
      </c>
      <c r="WPW15">
        <f>'Civil Works'!WPW230</f>
        <v>0</v>
      </c>
      <c r="WPX15">
        <f>'Civil Works'!WPX230</f>
        <v>0</v>
      </c>
      <c r="WPY15">
        <f>'Civil Works'!WPY230</f>
        <v>0</v>
      </c>
      <c r="WPZ15">
        <f>'Civil Works'!WPZ230</f>
        <v>0</v>
      </c>
      <c r="WQA15">
        <f>'Civil Works'!WQA230</f>
        <v>0</v>
      </c>
      <c r="WQB15">
        <f>'Civil Works'!WQB230</f>
        <v>0</v>
      </c>
      <c r="WQC15">
        <f>'Civil Works'!WQC230</f>
        <v>0</v>
      </c>
      <c r="WQD15">
        <f>'Civil Works'!WQD230</f>
        <v>0</v>
      </c>
      <c r="WQE15">
        <f>'Civil Works'!WQE230</f>
        <v>0</v>
      </c>
      <c r="WQF15">
        <f>'Civil Works'!WQF230</f>
        <v>0</v>
      </c>
      <c r="WQG15">
        <f>'Civil Works'!WQG230</f>
        <v>0</v>
      </c>
      <c r="WQH15">
        <f>'Civil Works'!WQH230</f>
        <v>0</v>
      </c>
      <c r="WQI15">
        <f>'Civil Works'!WQI230</f>
        <v>0</v>
      </c>
      <c r="WQJ15">
        <f>'Civil Works'!WQJ230</f>
        <v>0</v>
      </c>
      <c r="WQK15">
        <f>'Civil Works'!WQK230</f>
        <v>0</v>
      </c>
      <c r="WQL15">
        <f>'Civil Works'!WQL230</f>
        <v>0</v>
      </c>
      <c r="WQM15">
        <f>'Civil Works'!WQM230</f>
        <v>0</v>
      </c>
      <c r="WQN15">
        <f>'Civil Works'!WQN230</f>
        <v>0</v>
      </c>
      <c r="WQO15">
        <f>'Civil Works'!WQO230</f>
        <v>0</v>
      </c>
      <c r="WQP15">
        <f>'Civil Works'!WQP230</f>
        <v>0</v>
      </c>
      <c r="WQQ15">
        <f>'Civil Works'!WQQ230</f>
        <v>0</v>
      </c>
      <c r="WQR15">
        <f>'Civil Works'!WQR230</f>
        <v>0</v>
      </c>
      <c r="WQS15">
        <f>'Civil Works'!WQS230</f>
        <v>0</v>
      </c>
      <c r="WQT15">
        <f>'Civil Works'!WQT230</f>
        <v>0</v>
      </c>
      <c r="WQU15">
        <f>'Civil Works'!WQU230</f>
        <v>0</v>
      </c>
      <c r="WQV15">
        <f>'Civil Works'!WQV230</f>
        <v>0</v>
      </c>
      <c r="WQW15">
        <f>'Civil Works'!WQW230</f>
        <v>0</v>
      </c>
      <c r="WQX15">
        <f>'Civil Works'!WQX230</f>
        <v>0</v>
      </c>
      <c r="WQY15">
        <f>'Civil Works'!WQY230</f>
        <v>0</v>
      </c>
      <c r="WQZ15">
        <f>'Civil Works'!WQZ230</f>
        <v>0</v>
      </c>
      <c r="WRA15">
        <f>'Civil Works'!WRA230</f>
        <v>0</v>
      </c>
      <c r="WRB15">
        <f>'Civil Works'!WRB230</f>
        <v>0</v>
      </c>
      <c r="WRC15">
        <f>'Civil Works'!WRC230</f>
        <v>0</v>
      </c>
      <c r="WRD15">
        <f>'Civil Works'!WRD230</f>
        <v>0</v>
      </c>
      <c r="WRE15">
        <f>'Civil Works'!WRE230</f>
        <v>0</v>
      </c>
      <c r="WRF15">
        <f>'Civil Works'!WRF230</f>
        <v>0</v>
      </c>
      <c r="WRG15">
        <f>'Civil Works'!WRG230</f>
        <v>0</v>
      </c>
      <c r="WRH15">
        <f>'Civil Works'!WRH230</f>
        <v>0</v>
      </c>
      <c r="WRI15">
        <f>'Civil Works'!WRI230</f>
        <v>0</v>
      </c>
      <c r="WRJ15">
        <f>'Civil Works'!WRJ230</f>
        <v>0</v>
      </c>
      <c r="WRK15">
        <f>'Civil Works'!WRK230</f>
        <v>0</v>
      </c>
      <c r="WRL15">
        <f>'Civil Works'!WRL230</f>
        <v>0</v>
      </c>
      <c r="WRM15">
        <f>'Civil Works'!WRM230</f>
        <v>0</v>
      </c>
      <c r="WRN15">
        <f>'Civil Works'!WRN230</f>
        <v>0</v>
      </c>
      <c r="WRO15">
        <f>'Civil Works'!WRO230</f>
        <v>0</v>
      </c>
      <c r="WRP15">
        <f>'Civil Works'!WRP230</f>
        <v>0</v>
      </c>
      <c r="WRQ15">
        <f>'Civil Works'!WRQ230</f>
        <v>0</v>
      </c>
      <c r="WRR15">
        <f>'Civil Works'!WRR230</f>
        <v>0</v>
      </c>
      <c r="WRS15">
        <f>'Civil Works'!WRS230</f>
        <v>0</v>
      </c>
      <c r="WRT15">
        <f>'Civil Works'!WRT230</f>
        <v>0</v>
      </c>
      <c r="WRU15">
        <f>'Civil Works'!WRU230</f>
        <v>0</v>
      </c>
      <c r="WRV15">
        <f>'Civil Works'!WRV230</f>
        <v>0</v>
      </c>
      <c r="WRW15">
        <f>'Civil Works'!WRW230</f>
        <v>0</v>
      </c>
      <c r="WRX15">
        <f>'Civil Works'!WRX230</f>
        <v>0</v>
      </c>
      <c r="WRY15">
        <f>'Civil Works'!WRY230</f>
        <v>0</v>
      </c>
      <c r="WRZ15">
        <f>'Civil Works'!WRZ230</f>
        <v>0</v>
      </c>
      <c r="WSA15">
        <f>'Civil Works'!WSA230</f>
        <v>0</v>
      </c>
      <c r="WSB15">
        <f>'Civil Works'!WSB230</f>
        <v>0</v>
      </c>
      <c r="WSC15">
        <f>'Civil Works'!WSC230</f>
        <v>0</v>
      </c>
      <c r="WSD15">
        <f>'Civil Works'!WSD230</f>
        <v>0</v>
      </c>
      <c r="WSE15">
        <f>'Civil Works'!WSE230</f>
        <v>0</v>
      </c>
      <c r="WSF15">
        <f>'Civil Works'!WSF230</f>
        <v>0</v>
      </c>
      <c r="WSG15">
        <f>'Civil Works'!WSG230</f>
        <v>0</v>
      </c>
      <c r="WSH15">
        <f>'Civil Works'!WSH230</f>
        <v>0</v>
      </c>
      <c r="WSI15">
        <f>'Civil Works'!WSI230</f>
        <v>0</v>
      </c>
      <c r="WSJ15">
        <f>'Civil Works'!WSJ230</f>
        <v>0</v>
      </c>
      <c r="WSK15">
        <f>'Civil Works'!WSK230</f>
        <v>0</v>
      </c>
      <c r="WSL15">
        <f>'Civil Works'!WSL230</f>
        <v>0</v>
      </c>
      <c r="WSM15">
        <f>'Civil Works'!WSM230</f>
        <v>0</v>
      </c>
      <c r="WSN15">
        <f>'Civil Works'!WSN230</f>
        <v>0</v>
      </c>
      <c r="WSO15">
        <f>'Civil Works'!WSO230</f>
        <v>0</v>
      </c>
      <c r="WSP15">
        <f>'Civil Works'!WSP230</f>
        <v>0</v>
      </c>
      <c r="WSQ15">
        <f>'Civil Works'!WSQ230</f>
        <v>0</v>
      </c>
      <c r="WSR15">
        <f>'Civil Works'!WSR230</f>
        <v>0</v>
      </c>
      <c r="WSS15">
        <f>'Civil Works'!WSS230</f>
        <v>0</v>
      </c>
      <c r="WST15">
        <f>'Civil Works'!WST230</f>
        <v>0</v>
      </c>
      <c r="WSU15">
        <f>'Civil Works'!WSU230</f>
        <v>0</v>
      </c>
      <c r="WSV15">
        <f>'Civil Works'!WSV230</f>
        <v>0</v>
      </c>
      <c r="WSW15">
        <f>'Civil Works'!WSW230</f>
        <v>0</v>
      </c>
      <c r="WSX15">
        <f>'Civil Works'!WSX230</f>
        <v>0</v>
      </c>
      <c r="WSY15">
        <f>'Civil Works'!WSY230</f>
        <v>0</v>
      </c>
      <c r="WSZ15">
        <f>'Civil Works'!WSZ230</f>
        <v>0</v>
      </c>
      <c r="WTA15">
        <f>'Civil Works'!WTA230</f>
        <v>0</v>
      </c>
      <c r="WTB15">
        <f>'Civil Works'!WTB230</f>
        <v>0</v>
      </c>
      <c r="WTC15">
        <f>'Civil Works'!WTC230</f>
        <v>0</v>
      </c>
      <c r="WTD15">
        <f>'Civil Works'!WTD230</f>
        <v>0</v>
      </c>
      <c r="WTE15">
        <f>'Civil Works'!WTE230</f>
        <v>0</v>
      </c>
      <c r="WTF15">
        <f>'Civil Works'!WTF230</f>
        <v>0</v>
      </c>
      <c r="WTG15">
        <f>'Civil Works'!WTG230</f>
        <v>0</v>
      </c>
      <c r="WTH15">
        <f>'Civil Works'!WTH230</f>
        <v>0</v>
      </c>
      <c r="WTI15">
        <f>'Civil Works'!WTI230</f>
        <v>0</v>
      </c>
      <c r="WTJ15">
        <f>'Civil Works'!WTJ230</f>
        <v>0</v>
      </c>
      <c r="WTK15">
        <f>'Civil Works'!WTK230</f>
        <v>0</v>
      </c>
      <c r="WTL15">
        <f>'Civil Works'!WTL230</f>
        <v>0</v>
      </c>
      <c r="WTM15">
        <f>'Civil Works'!WTM230</f>
        <v>0</v>
      </c>
      <c r="WTN15">
        <f>'Civil Works'!WTN230</f>
        <v>0</v>
      </c>
      <c r="WTO15">
        <f>'Civil Works'!WTO230</f>
        <v>0</v>
      </c>
      <c r="WTP15">
        <f>'Civil Works'!WTP230</f>
        <v>0</v>
      </c>
      <c r="WTQ15">
        <f>'Civil Works'!WTQ230</f>
        <v>0</v>
      </c>
      <c r="WTR15">
        <f>'Civil Works'!WTR230</f>
        <v>0</v>
      </c>
      <c r="WTS15">
        <f>'Civil Works'!WTS230</f>
        <v>0</v>
      </c>
      <c r="WTT15">
        <f>'Civil Works'!WTT230</f>
        <v>0</v>
      </c>
      <c r="WTU15">
        <f>'Civil Works'!WTU230</f>
        <v>0</v>
      </c>
      <c r="WTV15">
        <f>'Civil Works'!WTV230</f>
        <v>0</v>
      </c>
      <c r="WTW15">
        <f>'Civil Works'!WTW230</f>
        <v>0</v>
      </c>
      <c r="WTX15">
        <f>'Civil Works'!WTX230</f>
        <v>0</v>
      </c>
      <c r="WTY15">
        <f>'Civil Works'!WTY230</f>
        <v>0</v>
      </c>
      <c r="WTZ15">
        <f>'Civil Works'!WTZ230</f>
        <v>0</v>
      </c>
      <c r="WUA15">
        <f>'Civil Works'!WUA230</f>
        <v>0</v>
      </c>
      <c r="WUB15">
        <f>'Civil Works'!WUB230</f>
        <v>0</v>
      </c>
      <c r="WUC15">
        <f>'Civil Works'!WUC230</f>
        <v>0</v>
      </c>
      <c r="WUD15">
        <f>'Civil Works'!WUD230</f>
        <v>0</v>
      </c>
      <c r="WUE15">
        <f>'Civil Works'!WUE230</f>
        <v>0</v>
      </c>
      <c r="WUF15">
        <f>'Civil Works'!WUF230</f>
        <v>0</v>
      </c>
      <c r="WUG15">
        <f>'Civil Works'!WUG230</f>
        <v>0</v>
      </c>
      <c r="WUH15">
        <f>'Civil Works'!WUH230</f>
        <v>0</v>
      </c>
      <c r="WUI15">
        <f>'Civil Works'!WUI230</f>
        <v>0</v>
      </c>
      <c r="WUJ15">
        <f>'Civil Works'!WUJ230</f>
        <v>0</v>
      </c>
      <c r="WUK15">
        <f>'Civil Works'!WUK230</f>
        <v>0</v>
      </c>
      <c r="WUL15">
        <f>'Civil Works'!WUL230</f>
        <v>0</v>
      </c>
      <c r="WUM15">
        <f>'Civil Works'!WUM230</f>
        <v>0</v>
      </c>
      <c r="WUN15">
        <f>'Civil Works'!WUN230</f>
        <v>0</v>
      </c>
      <c r="WUO15">
        <f>'Civil Works'!WUO230</f>
        <v>0</v>
      </c>
      <c r="WUP15">
        <f>'Civil Works'!WUP230</f>
        <v>0</v>
      </c>
      <c r="WUQ15">
        <f>'Civil Works'!WUQ230</f>
        <v>0</v>
      </c>
      <c r="WUR15">
        <f>'Civil Works'!WUR230</f>
        <v>0</v>
      </c>
      <c r="WUS15">
        <f>'Civil Works'!WUS230</f>
        <v>0</v>
      </c>
      <c r="WUT15">
        <f>'Civil Works'!WUT230</f>
        <v>0</v>
      </c>
      <c r="WUU15">
        <f>'Civil Works'!WUU230</f>
        <v>0</v>
      </c>
      <c r="WUV15">
        <f>'Civil Works'!WUV230</f>
        <v>0</v>
      </c>
      <c r="WUW15">
        <f>'Civil Works'!WUW230</f>
        <v>0</v>
      </c>
      <c r="WUX15">
        <f>'Civil Works'!WUX230</f>
        <v>0</v>
      </c>
      <c r="WUY15">
        <f>'Civil Works'!WUY230</f>
        <v>0</v>
      </c>
      <c r="WUZ15">
        <f>'Civil Works'!WUZ230</f>
        <v>0</v>
      </c>
      <c r="WVA15">
        <f>'Civil Works'!WVA230</f>
        <v>0</v>
      </c>
      <c r="WVB15">
        <f>'Civil Works'!WVB230</f>
        <v>0</v>
      </c>
      <c r="WVC15">
        <f>'Civil Works'!WVC230</f>
        <v>0</v>
      </c>
      <c r="WVD15">
        <f>'Civil Works'!WVD230</f>
        <v>0</v>
      </c>
      <c r="WVE15">
        <f>'Civil Works'!WVE230</f>
        <v>0</v>
      </c>
      <c r="WVF15">
        <f>'Civil Works'!WVF230</f>
        <v>0</v>
      </c>
      <c r="WVG15">
        <f>'Civil Works'!WVG230</f>
        <v>0</v>
      </c>
      <c r="WVH15">
        <f>'Civil Works'!WVH230</f>
        <v>0</v>
      </c>
      <c r="WVI15">
        <f>'Civil Works'!WVI230</f>
        <v>0</v>
      </c>
      <c r="WVJ15">
        <f>'Civil Works'!WVJ230</f>
        <v>0</v>
      </c>
      <c r="WVK15">
        <f>'Civil Works'!WVK230</f>
        <v>0</v>
      </c>
      <c r="WVL15">
        <f>'Civil Works'!WVL230</f>
        <v>0</v>
      </c>
      <c r="WVM15">
        <f>'Civil Works'!WVM230</f>
        <v>0</v>
      </c>
      <c r="WVN15">
        <f>'Civil Works'!WVN230</f>
        <v>0</v>
      </c>
      <c r="WVO15">
        <f>'Civil Works'!WVO230</f>
        <v>0</v>
      </c>
      <c r="WVP15">
        <f>'Civil Works'!WVP230</f>
        <v>0</v>
      </c>
      <c r="WVQ15">
        <f>'Civil Works'!WVQ230</f>
        <v>0</v>
      </c>
      <c r="WVR15">
        <f>'Civil Works'!WVR230</f>
        <v>0</v>
      </c>
      <c r="WVS15">
        <f>'Civil Works'!WVS230</f>
        <v>0</v>
      </c>
      <c r="WVT15">
        <f>'Civil Works'!WVT230</f>
        <v>0</v>
      </c>
      <c r="WVU15">
        <f>'Civil Works'!WVU230</f>
        <v>0</v>
      </c>
      <c r="WVV15">
        <f>'Civil Works'!WVV230</f>
        <v>0</v>
      </c>
      <c r="WVW15">
        <f>'Civil Works'!WVW230</f>
        <v>0</v>
      </c>
      <c r="WVX15">
        <f>'Civil Works'!WVX230</f>
        <v>0</v>
      </c>
      <c r="WVY15">
        <f>'Civil Works'!WVY230</f>
        <v>0</v>
      </c>
      <c r="WVZ15">
        <f>'Civil Works'!WVZ230</f>
        <v>0</v>
      </c>
      <c r="WWA15">
        <f>'Civil Works'!WWA230</f>
        <v>0</v>
      </c>
      <c r="WWB15">
        <f>'Civil Works'!WWB230</f>
        <v>0</v>
      </c>
      <c r="WWC15">
        <f>'Civil Works'!WWC230</f>
        <v>0</v>
      </c>
      <c r="WWD15">
        <f>'Civil Works'!WWD230</f>
        <v>0</v>
      </c>
      <c r="WWE15">
        <f>'Civil Works'!WWE230</f>
        <v>0</v>
      </c>
      <c r="WWF15">
        <f>'Civil Works'!WWF230</f>
        <v>0</v>
      </c>
      <c r="WWG15">
        <f>'Civil Works'!WWG230</f>
        <v>0</v>
      </c>
      <c r="WWH15">
        <f>'Civil Works'!WWH230</f>
        <v>0</v>
      </c>
      <c r="WWI15">
        <f>'Civil Works'!WWI230</f>
        <v>0</v>
      </c>
      <c r="WWJ15">
        <f>'Civil Works'!WWJ230</f>
        <v>0</v>
      </c>
      <c r="WWK15">
        <f>'Civil Works'!WWK230</f>
        <v>0</v>
      </c>
      <c r="WWL15">
        <f>'Civil Works'!WWL230</f>
        <v>0</v>
      </c>
      <c r="WWM15">
        <f>'Civil Works'!WWM230</f>
        <v>0</v>
      </c>
      <c r="WWN15">
        <f>'Civil Works'!WWN230</f>
        <v>0</v>
      </c>
      <c r="WWO15">
        <f>'Civil Works'!WWO230</f>
        <v>0</v>
      </c>
      <c r="WWP15">
        <f>'Civil Works'!WWP230</f>
        <v>0</v>
      </c>
      <c r="WWQ15">
        <f>'Civil Works'!WWQ230</f>
        <v>0</v>
      </c>
      <c r="WWR15">
        <f>'Civil Works'!WWR230</f>
        <v>0</v>
      </c>
      <c r="WWS15">
        <f>'Civil Works'!WWS230</f>
        <v>0</v>
      </c>
      <c r="WWT15">
        <f>'Civil Works'!WWT230</f>
        <v>0</v>
      </c>
      <c r="WWU15">
        <f>'Civil Works'!WWU230</f>
        <v>0</v>
      </c>
      <c r="WWV15">
        <f>'Civil Works'!WWV230</f>
        <v>0</v>
      </c>
      <c r="WWW15">
        <f>'Civil Works'!WWW230</f>
        <v>0</v>
      </c>
      <c r="WWX15">
        <f>'Civil Works'!WWX230</f>
        <v>0</v>
      </c>
      <c r="WWY15">
        <f>'Civil Works'!WWY230</f>
        <v>0</v>
      </c>
      <c r="WWZ15">
        <f>'Civil Works'!WWZ230</f>
        <v>0</v>
      </c>
      <c r="WXA15">
        <f>'Civil Works'!WXA230</f>
        <v>0</v>
      </c>
      <c r="WXB15">
        <f>'Civil Works'!WXB230</f>
        <v>0</v>
      </c>
      <c r="WXC15">
        <f>'Civil Works'!WXC230</f>
        <v>0</v>
      </c>
      <c r="WXD15">
        <f>'Civil Works'!WXD230</f>
        <v>0</v>
      </c>
      <c r="WXE15">
        <f>'Civil Works'!WXE230</f>
        <v>0</v>
      </c>
      <c r="WXF15">
        <f>'Civil Works'!WXF230</f>
        <v>0</v>
      </c>
      <c r="WXG15">
        <f>'Civil Works'!WXG230</f>
        <v>0</v>
      </c>
      <c r="WXH15">
        <f>'Civil Works'!WXH230</f>
        <v>0</v>
      </c>
      <c r="WXI15">
        <f>'Civil Works'!WXI230</f>
        <v>0</v>
      </c>
      <c r="WXJ15">
        <f>'Civil Works'!WXJ230</f>
        <v>0</v>
      </c>
      <c r="WXK15">
        <f>'Civil Works'!WXK230</f>
        <v>0</v>
      </c>
      <c r="WXL15">
        <f>'Civil Works'!WXL230</f>
        <v>0</v>
      </c>
      <c r="WXM15">
        <f>'Civil Works'!WXM230</f>
        <v>0</v>
      </c>
      <c r="WXN15">
        <f>'Civil Works'!WXN230</f>
        <v>0</v>
      </c>
      <c r="WXO15">
        <f>'Civil Works'!WXO230</f>
        <v>0</v>
      </c>
      <c r="WXP15">
        <f>'Civil Works'!WXP230</f>
        <v>0</v>
      </c>
      <c r="WXQ15">
        <f>'Civil Works'!WXQ230</f>
        <v>0</v>
      </c>
      <c r="WXR15">
        <f>'Civil Works'!WXR230</f>
        <v>0</v>
      </c>
      <c r="WXS15">
        <f>'Civil Works'!WXS230</f>
        <v>0</v>
      </c>
      <c r="WXT15">
        <f>'Civil Works'!WXT230</f>
        <v>0</v>
      </c>
      <c r="WXU15">
        <f>'Civil Works'!WXU230</f>
        <v>0</v>
      </c>
      <c r="WXV15">
        <f>'Civil Works'!WXV230</f>
        <v>0</v>
      </c>
      <c r="WXW15">
        <f>'Civil Works'!WXW230</f>
        <v>0</v>
      </c>
      <c r="WXX15">
        <f>'Civil Works'!WXX230</f>
        <v>0</v>
      </c>
      <c r="WXY15">
        <f>'Civil Works'!WXY230</f>
        <v>0</v>
      </c>
      <c r="WXZ15">
        <f>'Civil Works'!WXZ230</f>
        <v>0</v>
      </c>
      <c r="WYA15">
        <f>'Civil Works'!WYA230</f>
        <v>0</v>
      </c>
      <c r="WYB15">
        <f>'Civil Works'!WYB230</f>
        <v>0</v>
      </c>
      <c r="WYC15">
        <f>'Civil Works'!WYC230</f>
        <v>0</v>
      </c>
      <c r="WYD15">
        <f>'Civil Works'!WYD230</f>
        <v>0</v>
      </c>
      <c r="WYE15">
        <f>'Civil Works'!WYE230</f>
        <v>0</v>
      </c>
      <c r="WYF15">
        <f>'Civil Works'!WYF230</f>
        <v>0</v>
      </c>
      <c r="WYG15">
        <f>'Civil Works'!WYG230</f>
        <v>0</v>
      </c>
      <c r="WYH15">
        <f>'Civil Works'!WYH230</f>
        <v>0</v>
      </c>
      <c r="WYI15">
        <f>'Civil Works'!WYI230</f>
        <v>0</v>
      </c>
      <c r="WYJ15">
        <f>'Civil Works'!WYJ230</f>
        <v>0</v>
      </c>
      <c r="WYK15">
        <f>'Civil Works'!WYK230</f>
        <v>0</v>
      </c>
      <c r="WYL15">
        <f>'Civil Works'!WYL230</f>
        <v>0</v>
      </c>
      <c r="WYM15">
        <f>'Civil Works'!WYM230</f>
        <v>0</v>
      </c>
      <c r="WYN15">
        <f>'Civil Works'!WYN230</f>
        <v>0</v>
      </c>
      <c r="WYO15">
        <f>'Civil Works'!WYO230</f>
        <v>0</v>
      </c>
      <c r="WYP15">
        <f>'Civil Works'!WYP230</f>
        <v>0</v>
      </c>
      <c r="WYQ15">
        <f>'Civil Works'!WYQ230</f>
        <v>0</v>
      </c>
      <c r="WYR15">
        <f>'Civil Works'!WYR230</f>
        <v>0</v>
      </c>
      <c r="WYS15">
        <f>'Civil Works'!WYS230</f>
        <v>0</v>
      </c>
      <c r="WYT15">
        <f>'Civil Works'!WYT230</f>
        <v>0</v>
      </c>
      <c r="WYU15">
        <f>'Civil Works'!WYU230</f>
        <v>0</v>
      </c>
      <c r="WYV15">
        <f>'Civil Works'!WYV230</f>
        <v>0</v>
      </c>
      <c r="WYW15">
        <f>'Civil Works'!WYW230</f>
        <v>0</v>
      </c>
      <c r="WYX15">
        <f>'Civil Works'!WYX230</f>
        <v>0</v>
      </c>
      <c r="WYY15">
        <f>'Civil Works'!WYY230</f>
        <v>0</v>
      </c>
      <c r="WYZ15">
        <f>'Civil Works'!WYZ230</f>
        <v>0</v>
      </c>
      <c r="WZA15">
        <f>'Civil Works'!WZA230</f>
        <v>0</v>
      </c>
      <c r="WZB15">
        <f>'Civil Works'!WZB230</f>
        <v>0</v>
      </c>
      <c r="WZC15">
        <f>'Civil Works'!WZC230</f>
        <v>0</v>
      </c>
      <c r="WZD15">
        <f>'Civil Works'!WZD230</f>
        <v>0</v>
      </c>
      <c r="WZE15">
        <f>'Civil Works'!WZE230</f>
        <v>0</v>
      </c>
      <c r="WZF15">
        <f>'Civil Works'!WZF230</f>
        <v>0</v>
      </c>
      <c r="WZG15">
        <f>'Civil Works'!WZG230</f>
        <v>0</v>
      </c>
      <c r="WZH15">
        <f>'Civil Works'!WZH230</f>
        <v>0</v>
      </c>
      <c r="WZI15">
        <f>'Civil Works'!WZI230</f>
        <v>0</v>
      </c>
      <c r="WZJ15">
        <f>'Civil Works'!WZJ230</f>
        <v>0</v>
      </c>
      <c r="WZK15">
        <f>'Civil Works'!WZK230</f>
        <v>0</v>
      </c>
      <c r="WZL15">
        <f>'Civil Works'!WZL230</f>
        <v>0</v>
      </c>
      <c r="WZM15">
        <f>'Civil Works'!WZM230</f>
        <v>0</v>
      </c>
      <c r="WZN15">
        <f>'Civil Works'!WZN230</f>
        <v>0</v>
      </c>
      <c r="WZO15">
        <f>'Civil Works'!WZO230</f>
        <v>0</v>
      </c>
      <c r="WZP15">
        <f>'Civil Works'!WZP230</f>
        <v>0</v>
      </c>
      <c r="WZQ15">
        <f>'Civil Works'!WZQ230</f>
        <v>0</v>
      </c>
      <c r="WZR15">
        <f>'Civil Works'!WZR230</f>
        <v>0</v>
      </c>
      <c r="WZS15">
        <f>'Civil Works'!WZS230</f>
        <v>0</v>
      </c>
      <c r="WZT15">
        <f>'Civil Works'!WZT230</f>
        <v>0</v>
      </c>
      <c r="WZU15">
        <f>'Civil Works'!WZU230</f>
        <v>0</v>
      </c>
      <c r="WZV15">
        <f>'Civil Works'!WZV230</f>
        <v>0</v>
      </c>
      <c r="WZW15">
        <f>'Civil Works'!WZW230</f>
        <v>0</v>
      </c>
      <c r="WZX15">
        <f>'Civil Works'!WZX230</f>
        <v>0</v>
      </c>
      <c r="WZY15">
        <f>'Civil Works'!WZY230</f>
        <v>0</v>
      </c>
      <c r="WZZ15">
        <f>'Civil Works'!WZZ230</f>
        <v>0</v>
      </c>
      <c r="XAA15">
        <f>'Civil Works'!XAA230</f>
        <v>0</v>
      </c>
      <c r="XAB15">
        <f>'Civil Works'!XAB230</f>
        <v>0</v>
      </c>
      <c r="XAC15">
        <f>'Civil Works'!XAC230</f>
        <v>0</v>
      </c>
      <c r="XAD15">
        <f>'Civil Works'!XAD230</f>
        <v>0</v>
      </c>
      <c r="XAE15">
        <f>'Civil Works'!XAE230</f>
        <v>0</v>
      </c>
      <c r="XAF15">
        <f>'Civil Works'!XAF230</f>
        <v>0</v>
      </c>
      <c r="XAG15">
        <f>'Civil Works'!XAG230</f>
        <v>0</v>
      </c>
      <c r="XAH15">
        <f>'Civil Works'!XAH230</f>
        <v>0</v>
      </c>
      <c r="XAI15">
        <f>'Civil Works'!XAI230</f>
        <v>0</v>
      </c>
      <c r="XAJ15">
        <f>'Civil Works'!XAJ230</f>
        <v>0</v>
      </c>
      <c r="XAK15">
        <f>'Civil Works'!XAK230</f>
        <v>0</v>
      </c>
      <c r="XAL15">
        <f>'Civil Works'!XAL230</f>
        <v>0</v>
      </c>
      <c r="XAM15">
        <f>'Civil Works'!XAM230</f>
        <v>0</v>
      </c>
      <c r="XAN15">
        <f>'Civil Works'!XAN230</f>
        <v>0</v>
      </c>
      <c r="XAO15">
        <f>'Civil Works'!XAO230</f>
        <v>0</v>
      </c>
      <c r="XAP15">
        <f>'Civil Works'!XAP230</f>
        <v>0</v>
      </c>
      <c r="XAQ15">
        <f>'Civil Works'!XAQ230</f>
        <v>0</v>
      </c>
      <c r="XAR15">
        <f>'Civil Works'!XAR230</f>
        <v>0</v>
      </c>
      <c r="XAS15">
        <f>'Civil Works'!XAS230</f>
        <v>0</v>
      </c>
      <c r="XAT15">
        <f>'Civil Works'!XAT230</f>
        <v>0</v>
      </c>
      <c r="XAU15">
        <f>'Civil Works'!XAU230</f>
        <v>0</v>
      </c>
      <c r="XAV15">
        <f>'Civil Works'!XAV230</f>
        <v>0</v>
      </c>
      <c r="XAW15">
        <f>'Civil Works'!XAW230</f>
        <v>0</v>
      </c>
      <c r="XAX15">
        <f>'Civil Works'!XAX230</f>
        <v>0</v>
      </c>
      <c r="XAY15">
        <f>'Civil Works'!XAY230</f>
        <v>0</v>
      </c>
      <c r="XAZ15">
        <f>'Civil Works'!XAZ230</f>
        <v>0</v>
      </c>
      <c r="XBA15">
        <f>'Civil Works'!XBA230</f>
        <v>0</v>
      </c>
      <c r="XBB15">
        <f>'Civil Works'!XBB230</f>
        <v>0</v>
      </c>
      <c r="XBC15">
        <f>'Civil Works'!XBC230</f>
        <v>0</v>
      </c>
      <c r="XBD15">
        <f>'Civil Works'!XBD230</f>
        <v>0</v>
      </c>
      <c r="XBE15">
        <f>'Civil Works'!XBE230</f>
        <v>0</v>
      </c>
      <c r="XBF15">
        <f>'Civil Works'!XBF230</f>
        <v>0</v>
      </c>
      <c r="XBG15">
        <f>'Civil Works'!XBG230</f>
        <v>0</v>
      </c>
      <c r="XBH15">
        <f>'Civil Works'!XBH230</f>
        <v>0</v>
      </c>
      <c r="XBI15">
        <f>'Civil Works'!XBI230</f>
        <v>0</v>
      </c>
      <c r="XBJ15">
        <f>'Civil Works'!XBJ230</f>
        <v>0</v>
      </c>
      <c r="XBK15">
        <f>'Civil Works'!XBK230</f>
        <v>0</v>
      </c>
      <c r="XBL15">
        <f>'Civil Works'!XBL230</f>
        <v>0</v>
      </c>
      <c r="XBM15">
        <f>'Civil Works'!XBM230</f>
        <v>0</v>
      </c>
      <c r="XBN15">
        <f>'Civil Works'!XBN230</f>
        <v>0</v>
      </c>
      <c r="XBO15">
        <f>'Civil Works'!XBO230</f>
        <v>0</v>
      </c>
      <c r="XBP15">
        <f>'Civil Works'!XBP230</f>
        <v>0</v>
      </c>
      <c r="XBQ15">
        <f>'Civil Works'!XBQ230</f>
        <v>0</v>
      </c>
      <c r="XBR15">
        <f>'Civil Works'!XBR230</f>
        <v>0</v>
      </c>
      <c r="XBS15">
        <f>'Civil Works'!XBS230</f>
        <v>0</v>
      </c>
      <c r="XBT15">
        <f>'Civil Works'!XBT230</f>
        <v>0</v>
      </c>
      <c r="XBU15">
        <f>'Civil Works'!XBU230</f>
        <v>0</v>
      </c>
      <c r="XBV15">
        <f>'Civil Works'!XBV230</f>
        <v>0</v>
      </c>
      <c r="XBW15">
        <f>'Civil Works'!XBW230</f>
        <v>0</v>
      </c>
      <c r="XBX15">
        <f>'Civil Works'!XBX230</f>
        <v>0</v>
      </c>
      <c r="XBY15">
        <f>'Civil Works'!XBY230</f>
        <v>0</v>
      </c>
      <c r="XBZ15">
        <f>'Civil Works'!XBZ230</f>
        <v>0</v>
      </c>
      <c r="XCA15">
        <f>'Civil Works'!XCA230</f>
        <v>0</v>
      </c>
      <c r="XCB15">
        <f>'Civil Works'!XCB230</f>
        <v>0</v>
      </c>
      <c r="XCC15">
        <f>'Civil Works'!XCC230</f>
        <v>0</v>
      </c>
      <c r="XCD15">
        <f>'Civil Works'!XCD230</f>
        <v>0</v>
      </c>
      <c r="XCE15">
        <f>'Civil Works'!XCE230</f>
        <v>0</v>
      </c>
      <c r="XCF15">
        <f>'Civil Works'!XCF230</f>
        <v>0</v>
      </c>
      <c r="XCG15">
        <f>'Civil Works'!XCG230</f>
        <v>0</v>
      </c>
      <c r="XCH15">
        <f>'Civil Works'!XCH230</f>
        <v>0</v>
      </c>
      <c r="XCI15">
        <f>'Civil Works'!XCI230</f>
        <v>0</v>
      </c>
      <c r="XCJ15">
        <f>'Civil Works'!XCJ230</f>
        <v>0</v>
      </c>
      <c r="XCK15">
        <f>'Civil Works'!XCK230</f>
        <v>0</v>
      </c>
      <c r="XCL15">
        <f>'Civil Works'!XCL230</f>
        <v>0</v>
      </c>
      <c r="XCM15">
        <f>'Civil Works'!XCM230</f>
        <v>0</v>
      </c>
      <c r="XCN15">
        <f>'Civil Works'!XCN230</f>
        <v>0</v>
      </c>
      <c r="XCO15">
        <f>'Civil Works'!XCO230</f>
        <v>0</v>
      </c>
      <c r="XCP15">
        <f>'Civil Works'!XCP230</f>
        <v>0</v>
      </c>
      <c r="XCQ15">
        <f>'Civil Works'!XCQ230</f>
        <v>0</v>
      </c>
      <c r="XCR15">
        <f>'Civil Works'!XCR230</f>
        <v>0</v>
      </c>
      <c r="XCS15">
        <f>'Civil Works'!XCS230</f>
        <v>0</v>
      </c>
      <c r="XCT15">
        <f>'Civil Works'!XCT230</f>
        <v>0</v>
      </c>
      <c r="XCU15">
        <f>'Civil Works'!XCU230</f>
        <v>0</v>
      </c>
      <c r="XCV15">
        <f>'Civil Works'!XCV230</f>
        <v>0</v>
      </c>
      <c r="XCW15">
        <f>'Civil Works'!XCW230</f>
        <v>0</v>
      </c>
      <c r="XCX15">
        <f>'Civil Works'!XCX230</f>
        <v>0</v>
      </c>
      <c r="XCY15">
        <f>'Civil Works'!XCY230</f>
        <v>0</v>
      </c>
      <c r="XCZ15">
        <f>'Civil Works'!XCZ230</f>
        <v>0</v>
      </c>
      <c r="XDA15">
        <f>'Civil Works'!XDA230</f>
        <v>0</v>
      </c>
      <c r="XDB15">
        <f>'Civil Works'!XDB230</f>
        <v>0</v>
      </c>
      <c r="XDC15">
        <f>'Civil Works'!XDC230</f>
        <v>0</v>
      </c>
      <c r="XDD15">
        <f>'Civil Works'!XDD230</f>
        <v>0</v>
      </c>
      <c r="XDE15">
        <f>'Civil Works'!XDE230</f>
        <v>0</v>
      </c>
      <c r="XDF15">
        <f>'Civil Works'!XDF230</f>
        <v>0</v>
      </c>
      <c r="XDG15">
        <f>'Civil Works'!XDG230</f>
        <v>0</v>
      </c>
      <c r="XDH15">
        <f>'Civil Works'!XDH230</f>
        <v>0</v>
      </c>
      <c r="XDI15">
        <f>'Civil Works'!XDI230</f>
        <v>0</v>
      </c>
      <c r="XDJ15">
        <f>'Civil Works'!XDJ230</f>
        <v>0</v>
      </c>
      <c r="XDK15">
        <f>'Civil Works'!XDK230</f>
        <v>0</v>
      </c>
      <c r="XDL15">
        <f>'Civil Works'!XDL230</f>
        <v>0</v>
      </c>
      <c r="XDM15">
        <f>'Civil Works'!XDM230</f>
        <v>0</v>
      </c>
      <c r="XDN15">
        <f>'Civil Works'!XDN230</f>
        <v>0</v>
      </c>
      <c r="XDO15">
        <f>'Civil Works'!XDO230</f>
        <v>0</v>
      </c>
      <c r="XDP15">
        <f>'Civil Works'!XDP230</f>
        <v>0</v>
      </c>
      <c r="XDQ15">
        <f>'Civil Works'!XDQ230</f>
        <v>0</v>
      </c>
      <c r="XDR15">
        <f>'Civil Works'!XDR230</f>
        <v>0</v>
      </c>
      <c r="XDS15">
        <f>'Civil Works'!XDS230</f>
        <v>0</v>
      </c>
      <c r="XDT15">
        <f>'Civil Works'!XDT230</f>
        <v>0</v>
      </c>
      <c r="XDU15">
        <f>'Civil Works'!XDU230</f>
        <v>0</v>
      </c>
      <c r="XDV15">
        <f>'Civil Works'!XDV230</f>
        <v>0</v>
      </c>
      <c r="XDW15">
        <f>'Civil Works'!XDW230</f>
        <v>0</v>
      </c>
      <c r="XDX15">
        <f>'Civil Works'!XDX230</f>
        <v>0</v>
      </c>
      <c r="XDY15">
        <f>'Civil Works'!XDY230</f>
        <v>0</v>
      </c>
      <c r="XDZ15">
        <f>'Civil Works'!XDZ230</f>
        <v>0</v>
      </c>
      <c r="XEA15">
        <f>'Civil Works'!XEA230</f>
        <v>0</v>
      </c>
      <c r="XEB15">
        <f>'Civil Works'!XEB230</f>
        <v>0</v>
      </c>
      <c r="XEC15">
        <f>'Civil Works'!XEC230</f>
        <v>0</v>
      </c>
      <c r="XED15">
        <f>'Civil Works'!XED230</f>
        <v>0</v>
      </c>
      <c r="XEE15">
        <f>'Civil Works'!XEE230</f>
        <v>0</v>
      </c>
      <c r="XEF15">
        <f>'Civil Works'!XEF230</f>
        <v>0</v>
      </c>
      <c r="XEG15">
        <f>'Civil Works'!XEG230</f>
        <v>0</v>
      </c>
      <c r="XEH15">
        <f>'Civil Works'!XEH230</f>
        <v>0</v>
      </c>
      <c r="XEI15">
        <f>'Civil Works'!XEI230</f>
        <v>0</v>
      </c>
      <c r="XEJ15">
        <f>'Civil Works'!XEJ230</f>
        <v>0</v>
      </c>
      <c r="XEK15">
        <f>'Civil Works'!XEK230</f>
        <v>0</v>
      </c>
      <c r="XEL15">
        <f>'Civil Works'!XEL230</f>
        <v>0</v>
      </c>
      <c r="XEM15">
        <f>'Civil Works'!XEM230</f>
        <v>0</v>
      </c>
      <c r="XEN15">
        <f>'Civil Works'!XEN230</f>
        <v>0</v>
      </c>
      <c r="XEO15">
        <f>'Civil Works'!XEO230</f>
        <v>0</v>
      </c>
      <c r="XEP15">
        <f>'Civil Works'!XEP230</f>
        <v>0</v>
      </c>
      <c r="XEQ15">
        <f>'Civil Works'!XEQ230</f>
        <v>0</v>
      </c>
      <c r="XER15">
        <f>'Civil Works'!XER230</f>
        <v>0</v>
      </c>
      <c r="XES15">
        <f>'Civil Works'!XES230</f>
        <v>0</v>
      </c>
      <c r="XET15">
        <f>'Civil Works'!XET230</f>
        <v>0</v>
      </c>
      <c r="XEU15">
        <f>'Civil Works'!XEU230</f>
        <v>0</v>
      </c>
      <c r="XEV15">
        <f>'Civil Works'!XEV230</f>
        <v>0</v>
      </c>
      <c r="XEW15">
        <f>'Civil Works'!XEW230</f>
        <v>0</v>
      </c>
      <c r="XEX15">
        <f>'Civil Works'!XEX230</f>
        <v>0</v>
      </c>
      <c r="XEY15">
        <f>'Civil Works'!XEY230</f>
        <v>0</v>
      </c>
      <c r="XEZ15">
        <f>'Civil Works'!XEZ230</f>
        <v>0</v>
      </c>
      <c r="XFA15">
        <f>'Civil Works'!XFA230</f>
        <v>0</v>
      </c>
      <c r="XFB15">
        <f>'Civil Works'!XFB230</f>
        <v>0</v>
      </c>
      <c r="XFC15">
        <f>'Civil Works'!XFC230</f>
        <v>0</v>
      </c>
      <c r="XFD15">
        <f>'Civil Works'!XFD230</f>
        <v>0</v>
      </c>
    </row>
    <row r="16" spans="1:16384" x14ac:dyDescent="0.25">
      <c r="A16" s="177"/>
      <c r="B16" s="177"/>
      <c r="C16" s="54"/>
      <c r="D16" s="54"/>
      <c r="E16" s="54"/>
      <c r="F16" s="60"/>
      <c r="G16" s="69"/>
      <c r="H16" s="70"/>
      <c r="I16" s="177"/>
      <c r="J16" s="178"/>
      <c r="K16" s="178"/>
      <c r="L16" s="62"/>
      <c r="M16" s="61"/>
      <c r="N16" s="55"/>
      <c r="O16" s="55"/>
      <c r="P16" s="179"/>
      <c r="Q16" s="83"/>
      <c r="R16" s="83"/>
      <c r="S16" s="177"/>
      <c r="T16" s="177"/>
      <c r="U16" s="177"/>
      <c r="V16" s="180"/>
      <c r="W16" s="180"/>
      <c r="X16" s="180"/>
      <c r="Y16" s="180"/>
      <c r="Z16" s="180"/>
      <c r="AA16" s="180"/>
      <c r="AB16" s="85"/>
      <c r="AC16" s="177"/>
      <c r="AD16" s="177"/>
      <c r="AE16" s="177"/>
      <c r="AF16" s="177"/>
      <c r="AG16" s="177"/>
      <c r="AH16" s="177"/>
      <c r="AI16" s="177"/>
      <c r="AJ16" s="85"/>
      <c r="AK16" s="181"/>
      <c r="AM16" s="57"/>
    </row>
    <row r="17" spans="1:39" x14ac:dyDescent="0.25">
      <c r="A17" s="380"/>
      <c r="B17" s="381"/>
      <c r="C17" s="382"/>
      <c r="D17" s="382"/>
      <c r="E17" s="383" t="s">
        <v>466</v>
      </c>
      <c r="F17" s="413"/>
      <c r="G17" s="414" t="s">
        <v>467</v>
      </c>
      <c r="H17" s="415">
        <f>COUNTIF(P10:P16,"&gt;0")</f>
        <v>6</v>
      </c>
      <c r="I17" s="386" t="s">
        <v>468</v>
      </c>
      <c r="J17" s="387">
        <f>COUNTIF(S10:S16,"&gt;0")</f>
        <v>5</v>
      </c>
      <c r="K17" s="440"/>
      <c r="L17" s="388">
        <f t="shared" ref="L17:U17" si="0">SUM(L10:L16)</f>
        <v>10.484999999999999</v>
      </c>
      <c r="M17" s="388">
        <f t="shared" si="0"/>
        <v>29.75</v>
      </c>
      <c r="N17" s="388">
        <f t="shared" si="0"/>
        <v>89505887</v>
      </c>
      <c r="O17" s="388">
        <f t="shared" si="0"/>
        <v>7220693</v>
      </c>
      <c r="P17" s="388">
        <f t="shared" si="0"/>
        <v>96726580</v>
      </c>
      <c r="Q17" s="388">
        <f t="shared" si="0"/>
        <v>62346058.561999999</v>
      </c>
      <c r="R17" s="388">
        <f t="shared" si="0"/>
        <v>5955854.0250000004</v>
      </c>
      <c r="S17" s="388">
        <f t="shared" si="0"/>
        <v>68301912.586999997</v>
      </c>
      <c r="T17" s="388">
        <f t="shared" si="0"/>
        <v>0</v>
      </c>
      <c r="U17" s="388">
        <f t="shared" si="0"/>
        <v>0</v>
      </c>
      <c r="V17" s="389"/>
      <c r="W17" s="389"/>
      <c r="X17" s="389"/>
      <c r="Y17" s="389"/>
      <c r="Z17" s="389"/>
      <c r="AA17" s="389"/>
      <c r="AB17" s="390">
        <f>SUMPRODUCT(S10:S16,AB10:AB16)/SUM(S10:S16)</f>
        <v>0.73170719033221032</v>
      </c>
      <c r="AC17" s="388">
        <f t="shared" ref="AC17:AI17" si="1">SUM(AC10:AC16)</f>
        <v>38732002</v>
      </c>
      <c r="AD17" s="388">
        <f t="shared" si="1"/>
        <v>0</v>
      </c>
      <c r="AE17" s="388">
        <f t="shared" si="1"/>
        <v>38742002</v>
      </c>
      <c r="AF17" s="388">
        <f t="shared" si="1"/>
        <v>6085809</v>
      </c>
      <c r="AG17" s="388">
        <f t="shared" si="1"/>
        <v>0</v>
      </c>
      <c r="AH17" s="388">
        <f t="shared" si="1"/>
        <v>6085809</v>
      </c>
      <c r="AI17" s="388">
        <f t="shared" si="1"/>
        <v>44827811</v>
      </c>
      <c r="AJ17" s="390">
        <f>SUMPRODUCT(S10:S16,AJ10:AJ16)/SUM(S10:S16)</f>
        <v>0.65631853197229706</v>
      </c>
      <c r="AK17" s="181"/>
      <c r="AM17" s="57"/>
    </row>
    <row r="18" spans="1:39" x14ac:dyDescent="0.25">
      <c r="A18" s="391" t="s">
        <v>464</v>
      </c>
      <c r="B18" s="381"/>
      <c r="C18" s="382"/>
      <c r="D18" s="382"/>
      <c r="E18" s="382"/>
      <c r="F18" s="430"/>
      <c r="G18" s="431"/>
      <c r="H18" s="432"/>
      <c r="I18" s="386"/>
      <c r="J18" s="433"/>
      <c r="K18" s="433"/>
      <c r="L18" s="433"/>
      <c r="M18" s="93"/>
      <c r="N18" s="434"/>
      <c r="O18" s="434"/>
      <c r="P18" s="435"/>
      <c r="Q18" s="436"/>
      <c r="R18" s="436"/>
      <c r="S18" s="381"/>
      <c r="T18" s="381"/>
      <c r="U18" s="381"/>
      <c r="V18" s="389"/>
      <c r="W18" s="389"/>
      <c r="X18" s="389"/>
      <c r="Y18" s="389"/>
      <c r="Z18" s="389"/>
      <c r="AA18" s="389"/>
      <c r="AB18" s="437"/>
      <c r="AC18" s="381"/>
      <c r="AD18" s="381"/>
      <c r="AE18" s="381"/>
      <c r="AF18" s="381"/>
      <c r="AG18" s="381"/>
      <c r="AH18" s="381"/>
      <c r="AI18" s="381"/>
      <c r="AJ18" s="437"/>
      <c r="AK18" s="438"/>
      <c r="AM18" s="57"/>
    </row>
    <row r="19" spans="1:39" ht="84" x14ac:dyDescent="0.25">
      <c r="A19" s="177"/>
      <c r="B19" s="177" t="s">
        <v>32</v>
      </c>
      <c r="C19" s="54" t="s">
        <v>119</v>
      </c>
      <c r="D19" s="54" t="s">
        <v>120</v>
      </c>
      <c r="E19" s="54" t="s">
        <v>33</v>
      </c>
      <c r="F19" s="60" t="s">
        <v>123</v>
      </c>
      <c r="G19" s="69">
        <v>152705151</v>
      </c>
      <c r="H19" s="242" t="s">
        <v>124</v>
      </c>
      <c r="I19" s="238" t="str">
        <f>'Civil Works'!I262</f>
        <v>M/S RML Enterprise, Hatibandha, Lalmonirhat.</v>
      </c>
      <c r="J19" s="178">
        <f>'Civil Works'!J262</f>
        <v>700</v>
      </c>
      <c r="K19" s="178">
        <f>'Civil Works'!K262</f>
        <v>1700</v>
      </c>
      <c r="L19" s="62">
        <f>'Civil Works'!L262</f>
        <v>1</v>
      </c>
      <c r="M19" s="61">
        <f>'Civil Works'!M262</f>
        <v>0</v>
      </c>
      <c r="N19" s="55">
        <f>'Civil Works'!N262</f>
        <v>6975415</v>
      </c>
      <c r="O19" s="55">
        <f>'Civil Works'!O262</f>
        <v>0</v>
      </c>
      <c r="P19" s="179">
        <f>'Civil Works'!P262</f>
        <v>6975415</v>
      </c>
      <c r="Q19" s="83">
        <f>'Civil Works'!Q262</f>
        <v>6626644.25</v>
      </c>
      <c r="R19" s="83">
        <f>'Civil Works'!R262</f>
        <v>0</v>
      </c>
      <c r="S19" s="177">
        <f>'Civil Works'!S262</f>
        <v>6626644.25</v>
      </c>
      <c r="T19" s="177">
        <f>'Civil Works'!T262</f>
        <v>0</v>
      </c>
      <c r="U19" s="177">
        <f>'Civil Works'!U262</f>
        <v>0</v>
      </c>
      <c r="V19" s="180">
        <f>'Civil Works'!V262</f>
        <v>43520</v>
      </c>
      <c r="W19" s="180">
        <f>'Civil Works'!W262</f>
        <v>43542</v>
      </c>
      <c r="X19" s="180">
        <f>'Civil Works'!X262</f>
        <v>43549</v>
      </c>
      <c r="Y19" s="180">
        <f>'Civil Works'!Y262</f>
        <v>43914</v>
      </c>
      <c r="Z19" s="183">
        <f>'Civil Works'!Z262</f>
        <v>0</v>
      </c>
      <c r="AA19" s="180">
        <f>'Civil Works'!AA262</f>
        <v>44077</v>
      </c>
      <c r="AB19" s="85">
        <f>'Civil Works'!AB262</f>
        <v>1</v>
      </c>
      <c r="AC19" s="177">
        <f>'Civil Works'!AC262</f>
        <v>0</v>
      </c>
      <c r="AD19" s="177">
        <f>'Civil Works'!AD262</f>
        <v>0</v>
      </c>
      <c r="AE19" s="177">
        <f>'Civil Works'!AE262</f>
        <v>0</v>
      </c>
      <c r="AF19" s="177">
        <f>'Civil Works'!AF262</f>
        <v>6625297</v>
      </c>
      <c r="AG19" s="177">
        <f>'Civil Works'!AG262</f>
        <v>0</v>
      </c>
      <c r="AH19" s="177">
        <f>'Civil Works'!AH262</f>
        <v>6625297</v>
      </c>
      <c r="AI19" s="177">
        <f>'Civil Works'!AI262</f>
        <v>6625297</v>
      </c>
      <c r="AJ19" s="85">
        <f>'Civil Works'!AJ262</f>
        <v>0.99979669196818588</v>
      </c>
      <c r="AK19" s="396" t="str">
        <f>'Civil Works'!AK262</f>
        <v>ফাইনাল বিল হয়েছে। জামানত প্রদান করা হয়েছে।</v>
      </c>
      <c r="AM19" s="57"/>
    </row>
    <row r="20" spans="1:39" ht="114" x14ac:dyDescent="0.25">
      <c r="A20" s="177"/>
      <c r="B20" s="177" t="s">
        <v>32</v>
      </c>
      <c r="C20" s="54" t="s">
        <v>119</v>
      </c>
      <c r="D20" s="54" t="s">
        <v>18</v>
      </c>
      <c r="E20" s="54" t="s">
        <v>33</v>
      </c>
      <c r="F20" s="60" t="s">
        <v>125</v>
      </c>
      <c r="G20" s="69">
        <v>152335060</v>
      </c>
      <c r="H20" s="70" t="s">
        <v>126</v>
      </c>
      <c r="I20" s="238" t="str">
        <f>'Civil Works'!I263</f>
        <v>Ali Mostafiz ZV, Patgram, Lalmonirhat.</v>
      </c>
      <c r="J20" s="178">
        <f>'Civil Works'!J263</f>
        <v>500</v>
      </c>
      <c r="K20" s="178">
        <f>'Civil Works'!K263</f>
        <v>1765</v>
      </c>
      <c r="L20" s="62">
        <f>'Civil Works'!L263</f>
        <v>1.2649999999999999</v>
      </c>
      <c r="M20" s="61">
        <f>'Civil Works'!M263</f>
        <v>0.9</v>
      </c>
      <c r="N20" s="55">
        <f>'Civil Works'!N263</f>
        <v>9940910</v>
      </c>
      <c r="O20" s="55">
        <f>'Civil Works'!O263</f>
        <v>179692</v>
      </c>
      <c r="P20" s="179">
        <f>'Civil Works'!P263</f>
        <v>10120602</v>
      </c>
      <c r="Q20" s="83">
        <f>'Civil Works'!Q263</f>
        <v>8683000.4800000004</v>
      </c>
      <c r="R20" s="83">
        <f>'Civil Works'!R263</f>
        <v>156906.64300000001</v>
      </c>
      <c r="S20" s="177">
        <f>'Civil Works'!S263</f>
        <v>8839907.1219999995</v>
      </c>
      <c r="T20" s="177">
        <f>'Civil Works'!T263</f>
        <v>0</v>
      </c>
      <c r="U20" s="177">
        <f>'Civil Works'!U263</f>
        <v>0</v>
      </c>
      <c r="V20" s="180">
        <f>'Civil Works'!V263</f>
        <v>43552</v>
      </c>
      <c r="W20" s="180">
        <f>'Civil Works'!W263</f>
        <v>43566</v>
      </c>
      <c r="X20" s="180">
        <f>'Civil Works'!X263</f>
        <v>43573</v>
      </c>
      <c r="Y20" s="180">
        <f>'Civil Works'!Y263</f>
        <v>43907</v>
      </c>
      <c r="Z20" s="183">
        <f>'Civil Works'!Z263</f>
        <v>0</v>
      </c>
      <c r="AA20" s="180">
        <f>'Civil Works'!AA263</f>
        <v>43930</v>
      </c>
      <c r="AB20" s="85">
        <f>'Civil Works'!AB263</f>
        <v>1</v>
      </c>
      <c r="AC20" s="177">
        <f>'Civil Works'!AC263</f>
        <v>0</v>
      </c>
      <c r="AD20" s="177">
        <f>'Civil Works'!AD263</f>
        <v>0</v>
      </c>
      <c r="AE20" s="177">
        <f>'Civil Works'!AE263</f>
        <v>0</v>
      </c>
      <c r="AF20" s="177">
        <f>'Civil Works'!AF263</f>
        <v>8682822.8399999999</v>
      </c>
      <c r="AG20" s="177">
        <f>'Civil Works'!AG263</f>
        <v>156906.64000000001</v>
      </c>
      <c r="AH20" s="177">
        <f>'Civil Works'!AH263</f>
        <v>8839729.4800000004</v>
      </c>
      <c r="AI20" s="177">
        <f>'Civil Works'!AI263</f>
        <v>8839729.4800000004</v>
      </c>
      <c r="AJ20" s="85">
        <f>'Civil Works'!AJ263</f>
        <v>0.99997990453999719</v>
      </c>
      <c r="AK20" s="279" t="str">
        <f>'Civil Works'!AK263</f>
        <v>‡cf‡g›U Gi mKj †jqv‡ii KvR mgvß n‡q‡Q| BD‡Wªb Gi KvR mgvß n‡q‡Q|‡cÖv‡Uw±f IqvK© Gi KvR †kl n‡q‡Q, Nvm jvMv‡bv nqwb| mg¯Í wej wRIwe n‡Z cÖ`vb Kiv i‡q‡Q|</v>
      </c>
      <c r="AM20" s="57"/>
    </row>
    <row r="21" spans="1:39" ht="132" x14ac:dyDescent="0.25">
      <c r="A21" s="177"/>
      <c r="B21" s="177" t="s">
        <v>32</v>
      </c>
      <c r="C21" s="54" t="s">
        <v>119</v>
      </c>
      <c r="D21" s="54" t="s">
        <v>18</v>
      </c>
      <c r="E21" s="54" t="s">
        <v>33</v>
      </c>
      <c r="F21" s="60" t="s">
        <v>127</v>
      </c>
      <c r="G21" s="69">
        <v>152334015</v>
      </c>
      <c r="H21" s="70" t="s">
        <v>128</v>
      </c>
      <c r="I21" s="238" t="str">
        <f>'Civil Works'!I265</f>
        <v>M/S Islam Traders, Ghop Jossor, Lalmonirhat.</v>
      </c>
      <c r="J21" s="178">
        <f>'Civil Works'!J265</f>
        <v>0</v>
      </c>
      <c r="K21" s="178">
        <f>'Civil Works'!K265</f>
        <v>3000</v>
      </c>
      <c r="L21" s="62">
        <f>'Civil Works'!L265</f>
        <v>3</v>
      </c>
      <c r="M21" s="61">
        <f>'Civil Works'!M265</f>
        <v>4.2</v>
      </c>
      <c r="N21" s="55">
        <f>'Civil Works'!N265</f>
        <v>26653905.620000001</v>
      </c>
      <c r="O21" s="55">
        <f>'Civil Works'!O265</f>
        <v>966016.9</v>
      </c>
      <c r="P21" s="179">
        <f>'Civil Works'!P265</f>
        <v>27619922.52</v>
      </c>
      <c r="Q21" s="83">
        <f>'Civil Works'!Q265</f>
        <v>23524180.350000001</v>
      </c>
      <c r="R21" s="83">
        <f>'Civil Works'!R265</f>
        <v>880651.83299999998</v>
      </c>
      <c r="S21" s="177">
        <f>'Civil Works'!S265</f>
        <v>24404832.183000002</v>
      </c>
      <c r="T21" s="177">
        <f>'Civil Works'!T265</f>
        <v>0</v>
      </c>
      <c r="U21" s="177">
        <f>'Civil Works'!U265</f>
        <v>0</v>
      </c>
      <c r="V21" s="180">
        <f>'Civil Works'!V265</f>
        <v>43552</v>
      </c>
      <c r="W21" s="180">
        <f>'Civil Works'!W265</f>
        <v>43565</v>
      </c>
      <c r="X21" s="180">
        <f>'Civil Works'!X265</f>
        <v>43572</v>
      </c>
      <c r="Y21" s="180">
        <f>'Civil Works'!Y265</f>
        <v>44075</v>
      </c>
      <c r="Z21" s="183">
        <f>'Civil Works'!Z265</f>
        <v>0</v>
      </c>
      <c r="AA21" s="180">
        <f>'Civil Works'!AA265</f>
        <v>44105</v>
      </c>
      <c r="AB21" s="85">
        <f>'Civil Works'!AB265</f>
        <v>1</v>
      </c>
      <c r="AC21" s="177">
        <f>'Civil Works'!AC265</f>
        <v>20558148</v>
      </c>
      <c r="AD21" s="177">
        <f>'Civil Works'!AD265</f>
        <v>0</v>
      </c>
      <c r="AE21" s="177">
        <f>'Civil Works'!AE265</f>
        <v>20558148</v>
      </c>
      <c r="AF21" s="177">
        <f>'Civil Works'!AF265</f>
        <v>3594965</v>
      </c>
      <c r="AG21" s="177">
        <f>'Civil Works'!AG265</f>
        <v>0</v>
      </c>
      <c r="AH21" s="177">
        <f>'Civil Works'!AH265</f>
        <v>3594965</v>
      </c>
      <c r="AI21" s="177">
        <f>'Civil Works'!AI265</f>
        <v>24153113</v>
      </c>
      <c r="AJ21" s="85">
        <f>'Civil Works'!AJ265</f>
        <v>0.98968568269134238</v>
      </c>
      <c r="AK21" s="279" t="str">
        <f>'Civil Works'!AK265</f>
        <v>ফাইনাল বিল দেওয়া হয়েছে।</v>
      </c>
      <c r="AM21" s="57"/>
    </row>
    <row r="22" spans="1:39" ht="108" x14ac:dyDescent="0.25">
      <c r="A22" s="177"/>
      <c r="B22" s="177" t="s">
        <v>32</v>
      </c>
      <c r="C22" s="54" t="s">
        <v>119</v>
      </c>
      <c r="D22" s="54" t="s">
        <v>18</v>
      </c>
      <c r="E22" s="54" t="s">
        <v>33</v>
      </c>
      <c r="F22" s="60" t="s">
        <v>129</v>
      </c>
      <c r="G22" s="69">
        <v>152335034</v>
      </c>
      <c r="H22" s="70" t="s">
        <v>130</v>
      </c>
      <c r="I22" s="238" t="str">
        <f>'Civil Works'!I266</f>
        <v>Borsha Enterprise, Patgram, Lalmonirhat</v>
      </c>
      <c r="J22" s="178">
        <f>'Civil Works'!J266</f>
        <v>0</v>
      </c>
      <c r="K22" s="178">
        <f>'Civil Works'!K266</f>
        <v>1000</v>
      </c>
      <c r="L22" s="62">
        <f>'Civil Works'!L266</f>
        <v>1</v>
      </c>
      <c r="M22" s="61">
        <f>'Civil Works'!M266</f>
        <v>1.8</v>
      </c>
      <c r="N22" s="55">
        <f>'Civil Works'!N266</f>
        <v>7409383.0600000005</v>
      </c>
      <c r="O22" s="55">
        <f>'Civil Works'!O266</f>
        <v>359383.98</v>
      </c>
      <c r="P22" s="179">
        <f>'Civil Works'!P266</f>
        <v>7768767.040000001</v>
      </c>
      <c r="Q22" s="83">
        <f>'Civil Works'!Q266</f>
        <v>7020944.6689999998</v>
      </c>
      <c r="R22" s="83">
        <f>'Civil Works'!R266</f>
        <v>359383.98100000003</v>
      </c>
      <c r="S22" s="177">
        <f>'Civil Works'!S266</f>
        <v>7380328.6499999994</v>
      </c>
      <c r="T22" s="177">
        <f>'Civil Works'!T266</f>
        <v>0</v>
      </c>
      <c r="U22" s="177">
        <f>'Civil Works'!U266</f>
        <v>0</v>
      </c>
      <c r="V22" s="180">
        <f>'Civil Works'!V266</f>
        <v>43571</v>
      </c>
      <c r="W22" s="180">
        <f>'Civil Works'!W266</f>
        <v>43585</v>
      </c>
      <c r="X22" s="180">
        <f>'Civil Works'!X266</f>
        <v>43626</v>
      </c>
      <c r="Y22" s="180">
        <f>'Civil Works'!Y266</f>
        <v>43991</v>
      </c>
      <c r="Z22" s="183">
        <f>'Civil Works'!Z266</f>
        <v>0</v>
      </c>
      <c r="AA22" s="180">
        <f>'Civil Works'!AA266</f>
        <v>44040</v>
      </c>
      <c r="AB22" s="85">
        <f>'Civil Works'!AB266</f>
        <v>1</v>
      </c>
      <c r="AC22" s="177">
        <f>'Civil Works'!AC266</f>
        <v>5735704.5999999996</v>
      </c>
      <c r="AD22" s="177">
        <f>'Civil Works'!AD266</f>
        <v>359366.44</v>
      </c>
      <c r="AE22" s="177">
        <f>'Civil Works'!AE266</f>
        <v>6095071.04</v>
      </c>
      <c r="AF22" s="177">
        <f>'Civil Works'!AF266</f>
        <v>1036149</v>
      </c>
      <c r="AG22" s="177">
        <f>'Civil Works'!AG266</f>
        <v>0</v>
      </c>
      <c r="AH22" s="177">
        <f>'Civil Works'!AH266</f>
        <v>1036149</v>
      </c>
      <c r="AI22" s="177">
        <f>'Civil Works'!AI266</f>
        <v>7131220.04</v>
      </c>
      <c r="AJ22" s="85">
        <f>'Civil Works'!AJ266</f>
        <v>0.96624694890789187</v>
      </c>
      <c r="AK22" s="279" t="str">
        <f>'Civil Works'!AK266</f>
        <v xml:space="preserve"> gvwU I Uvwc©s Gi KvR Pj‡Q| </v>
      </c>
      <c r="AM22" s="57"/>
    </row>
    <row r="23" spans="1:39" ht="240" x14ac:dyDescent="0.25">
      <c r="A23" s="177"/>
      <c r="B23" s="177" t="s">
        <v>32</v>
      </c>
      <c r="C23" s="54" t="s">
        <v>119</v>
      </c>
      <c r="D23" s="54" t="s">
        <v>18</v>
      </c>
      <c r="E23" s="54" t="s">
        <v>33</v>
      </c>
      <c r="F23" s="60" t="s">
        <v>131</v>
      </c>
      <c r="G23" s="69">
        <v>152334068</v>
      </c>
      <c r="H23" s="70" t="s">
        <v>132</v>
      </c>
      <c r="I23" s="238" t="str">
        <f>'Civil Works'!I267</f>
        <v>Anta &amp; SH ZV, Patgram, Lalmonirhat</v>
      </c>
      <c r="J23" s="178">
        <f>'Civil Works'!J267</f>
        <v>0</v>
      </c>
      <c r="K23" s="178">
        <f>'Civil Works'!K267</f>
        <v>2000</v>
      </c>
      <c r="L23" s="62">
        <f>'Civil Works'!L267</f>
        <v>2</v>
      </c>
      <c r="M23" s="61">
        <f>'Civil Works'!M267</f>
        <v>8</v>
      </c>
      <c r="N23" s="55">
        <f>'Civil Works'!N267</f>
        <v>14532903</v>
      </c>
      <c r="O23" s="55">
        <f>'Civil Works'!O267</f>
        <v>3136442</v>
      </c>
      <c r="P23" s="179">
        <f>'Civil Works'!P267</f>
        <v>17669345</v>
      </c>
      <c r="Q23" s="83">
        <f>'Civil Works'!Q267</f>
        <v>12863063.52</v>
      </c>
      <c r="R23" s="83">
        <f>'Civil Works'!R267</f>
        <v>2771524.4929999998</v>
      </c>
      <c r="S23" s="177">
        <f>'Civil Works'!S267</f>
        <v>15634588.013</v>
      </c>
      <c r="T23" s="177">
        <f>'Civil Works'!T267</f>
        <v>0</v>
      </c>
      <c r="U23" s="177">
        <f>'Civil Works'!U267</f>
        <v>0</v>
      </c>
      <c r="V23" s="180">
        <f>'Civil Works'!V267</f>
        <v>43614</v>
      </c>
      <c r="W23" s="180">
        <f>'Civil Works'!W267</f>
        <v>43625</v>
      </c>
      <c r="X23" s="180">
        <f>'Civil Works'!X267</f>
        <v>43626</v>
      </c>
      <c r="Y23" s="180">
        <f>'Civil Works'!Y267</f>
        <v>43778</v>
      </c>
      <c r="Z23" s="183">
        <f>'Civil Works'!Z267</f>
        <v>0</v>
      </c>
      <c r="AA23" s="180">
        <f>'Civil Works'!AA267</f>
        <v>43804</v>
      </c>
      <c r="AB23" s="85">
        <f>'Civil Works'!AB267</f>
        <v>1</v>
      </c>
      <c r="AC23" s="177">
        <f>'Civil Works'!AC267</f>
        <v>12100676</v>
      </c>
      <c r="AD23" s="177">
        <f>'Civil Works'!AD267</f>
        <v>0</v>
      </c>
      <c r="AE23" s="177">
        <f>'Civil Works'!AE267</f>
        <v>12100676</v>
      </c>
      <c r="AF23" s="177">
        <f>'Civil Works'!AF267</f>
        <v>1937636</v>
      </c>
      <c r="AG23" s="177">
        <f>'Civil Works'!AG267</f>
        <v>0</v>
      </c>
      <c r="AH23" s="177">
        <f>'Civil Works'!AH267</f>
        <v>1937636</v>
      </c>
      <c r="AI23" s="177">
        <f>'Civil Works'!AI267</f>
        <v>14038312</v>
      </c>
      <c r="AJ23" s="85">
        <f>'Civil Works'!AJ267</f>
        <v>0.89790098647481387</v>
      </c>
      <c r="AK23" s="279" t="str">
        <f>'Civil Works'!AK267</f>
        <v xml:space="preserve">ফাইনাল বিল পেশ করেছেন </v>
      </c>
      <c r="AM23" s="57"/>
    </row>
    <row r="24" spans="1:39" ht="108" x14ac:dyDescent="0.25">
      <c r="A24" s="177"/>
      <c r="B24" s="177" t="s">
        <v>32</v>
      </c>
      <c r="C24" s="54" t="s">
        <v>119</v>
      </c>
      <c r="D24" s="54" t="s">
        <v>18</v>
      </c>
      <c r="E24" s="54" t="s">
        <v>33</v>
      </c>
      <c r="F24" s="60" t="s">
        <v>133</v>
      </c>
      <c r="G24" s="69">
        <v>152334088</v>
      </c>
      <c r="H24" s="70" t="s">
        <v>134</v>
      </c>
      <c r="I24" s="238" t="str">
        <f>'Civil Works'!I268</f>
        <v>Nakshi Mobail Palace, Sadar, Kurigram</v>
      </c>
      <c r="J24" s="178">
        <f>'Civil Works'!J268</f>
        <v>0</v>
      </c>
      <c r="K24" s="178">
        <f>'Civil Works'!K268</f>
        <v>1000</v>
      </c>
      <c r="L24" s="62">
        <f>'Civil Works'!L268</f>
        <v>1</v>
      </c>
      <c r="M24" s="61">
        <f>'Civil Works'!M268</f>
        <v>3</v>
      </c>
      <c r="N24" s="55">
        <f>'Civil Works'!N268</f>
        <v>7141226.1699999999</v>
      </c>
      <c r="O24" s="55">
        <f>'Civil Works'!O268</f>
        <v>1123449</v>
      </c>
      <c r="P24" s="179">
        <f>'Civil Works'!P268</f>
        <v>8264675.1699999999</v>
      </c>
      <c r="Q24" s="83">
        <f>'Civil Works'!Q268</f>
        <v>6784164.9000000004</v>
      </c>
      <c r="R24" s="83">
        <f>'Civil Works'!R268</f>
        <v>1067276.4169999999</v>
      </c>
      <c r="S24" s="177">
        <f>'Civil Works'!S268</f>
        <v>7851441.3169999998</v>
      </c>
      <c r="T24" s="177">
        <f>'Civil Works'!T268</f>
        <v>0</v>
      </c>
      <c r="U24" s="177">
        <f>'Civil Works'!U268</f>
        <v>0</v>
      </c>
      <c r="V24" s="180">
        <f>'Civil Works'!V268</f>
        <v>43571</v>
      </c>
      <c r="W24" s="180">
        <f>'Civil Works'!W268</f>
        <v>43599</v>
      </c>
      <c r="X24" s="180">
        <f>'Civil Works'!X268</f>
        <v>43606</v>
      </c>
      <c r="Y24" s="180">
        <f>'Civil Works'!Y268</f>
        <v>43891</v>
      </c>
      <c r="Z24" s="183">
        <f>'Civil Works'!Z268</f>
        <v>0</v>
      </c>
      <c r="AA24" s="180">
        <f>'Civil Works'!AA268</f>
        <v>43948</v>
      </c>
      <c r="AB24" s="85">
        <f>'Civil Works'!AB268</f>
        <v>1</v>
      </c>
      <c r="AC24" s="177">
        <f>'Civil Works'!AC268</f>
        <v>5437695.5800000001</v>
      </c>
      <c r="AD24" s="177">
        <f>'Civil Works'!AD268</f>
        <v>1067276.42</v>
      </c>
      <c r="AE24" s="177">
        <f>'Civil Works'!AE268</f>
        <v>6504972</v>
      </c>
      <c r="AF24" s="177">
        <f>'Civil Works'!AF268</f>
        <v>918412</v>
      </c>
      <c r="AG24" s="177">
        <f>'Civil Works'!AG268</f>
        <v>0</v>
      </c>
      <c r="AH24" s="177">
        <f>'Civil Works'!AH268</f>
        <v>918412</v>
      </c>
      <c r="AI24" s="177">
        <f>'Civil Works'!AI268</f>
        <v>7423384</v>
      </c>
      <c r="AJ24" s="85">
        <f>'Civil Works'!AJ268</f>
        <v>0.94548041566926488</v>
      </c>
      <c r="AK24" s="279" t="str">
        <f>'Civil Works'!AK268</f>
        <v>ফাইনাল বিল পেশ করেছেন এবং ব্যংক গারান্টি বৃ্ধি করেছেন 27/07/2020 ইং পর্যন্ত।</v>
      </c>
      <c r="AM24" s="57"/>
    </row>
    <row r="25" spans="1:39" ht="108" x14ac:dyDescent="0.25">
      <c r="A25" s="177"/>
      <c r="B25" s="177" t="s">
        <v>32</v>
      </c>
      <c r="C25" s="54" t="s">
        <v>119</v>
      </c>
      <c r="D25" s="54" t="s">
        <v>18</v>
      </c>
      <c r="E25" s="54" t="s">
        <v>33</v>
      </c>
      <c r="F25" s="60" t="s">
        <v>135</v>
      </c>
      <c r="G25" s="69">
        <v>152335033</v>
      </c>
      <c r="H25" s="70" t="s">
        <v>136</v>
      </c>
      <c r="I25" s="238" t="str">
        <f>'Civil Works'!I269</f>
        <v>M/S Alahi Box, Kaligonj, Lalmonirhat</v>
      </c>
      <c r="J25" s="178">
        <f>'Civil Works'!J269</f>
        <v>0</v>
      </c>
      <c r="K25" s="178">
        <f>'Civil Works'!K269</f>
        <v>2000</v>
      </c>
      <c r="L25" s="62">
        <f>'Civil Works'!L269</f>
        <v>2</v>
      </c>
      <c r="M25" s="61">
        <f>'Civil Works'!M269</f>
        <v>3.6</v>
      </c>
      <c r="N25" s="55">
        <f>'Civil Works'!N269</f>
        <v>14144485</v>
      </c>
      <c r="O25" s="55">
        <f>'Civil Works'!O269</f>
        <v>858869.5</v>
      </c>
      <c r="P25" s="179">
        <f>'Civil Works'!P269</f>
        <v>15003354.5</v>
      </c>
      <c r="Q25" s="83">
        <f>'Civil Works'!Q269</f>
        <v>12406869.347999999</v>
      </c>
      <c r="R25" s="83">
        <f>'Civil Works'!R269</f>
        <v>645062.75</v>
      </c>
      <c r="S25" s="177">
        <f>'Civil Works'!S269</f>
        <v>13051932.097999999</v>
      </c>
      <c r="T25" s="177">
        <f>'Civil Works'!T269</f>
        <v>0</v>
      </c>
      <c r="U25" s="177">
        <f>'Civil Works'!U269</f>
        <v>0</v>
      </c>
      <c r="V25" s="180">
        <f>'Civil Works'!V269</f>
        <v>43633</v>
      </c>
      <c r="W25" s="180" t="str">
        <f>'Civil Works'!W269</f>
        <v>19-06-19</v>
      </c>
      <c r="X25" s="180">
        <f>'Civil Works'!X269</f>
        <v>43642</v>
      </c>
      <c r="Y25" s="180">
        <f>'Civil Works'!Y269</f>
        <v>43976</v>
      </c>
      <c r="Z25" s="183">
        <f>'Civil Works'!Z269</f>
        <v>0</v>
      </c>
      <c r="AA25" s="180">
        <f>'Civil Works'!AA269</f>
        <v>43984</v>
      </c>
      <c r="AB25" s="85">
        <f>'Civil Works'!AB269</f>
        <v>1</v>
      </c>
      <c r="AC25" s="177">
        <f>'Civil Works'!AC269</f>
        <v>11109467</v>
      </c>
      <c r="AD25" s="177">
        <f>'Civil Works'!AD269</f>
        <v>0</v>
      </c>
      <c r="AE25" s="177">
        <f>'Civil Works'!AE269</f>
        <v>11109467</v>
      </c>
      <c r="AF25" s="177">
        <f>'Civil Works'!AF269</f>
        <v>1782955</v>
      </c>
      <c r="AG25" s="177">
        <f>'Civil Works'!AG269</f>
        <v>0</v>
      </c>
      <c r="AH25" s="177">
        <f>'Civil Works'!AH269</f>
        <v>1782955</v>
      </c>
      <c r="AI25" s="177">
        <f>'Civil Works'!AI269</f>
        <v>12892422</v>
      </c>
      <c r="AJ25" s="85">
        <f>'Civil Works'!AJ269</f>
        <v>0.98777881337396467</v>
      </c>
      <c r="AK25" s="279" t="str">
        <f>'Civil Works'!AK269</f>
        <v>ফাইনাল বিল দেওয়া হয়েছে।</v>
      </c>
      <c r="AM25" s="57"/>
    </row>
    <row r="26" spans="1:39" ht="120" x14ac:dyDescent="0.25">
      <c r="A26" s="177"/>
      <c r="B26" s="177" t="s">
        <v>32</v>
      </c>
      <c r="C26" s="54" t="s">
        <v>119</v>
      </c>
      <c r="D26" s="54" t="s">
        <v>18</v>
      </c>
      <c r="E26" s="54" t="s">
        <v>33</v>
      </c>
      <c r="F26" s="60" t="s">
        <v>153</v>
      </c>
      <c r="G26" s="69">
        <v>152335061</v>
      </c>
      <c r="H26" s="70" t="s">
        <v>156</v>
      </c>
      <c r="I26" s="238" t="str">
        <f>'Civil Works'!I270</f>
        <v>Ali Mostafiz ZV, Patgram, Lalmonirhat.</v>
      </c>
      <c r="J26" s="178">
        <f>'Civil Works'!J270</f>
        <v>0</v>
      </c>
      <c r="K26" s="178">
        <f>'Civil Works'!K270</f>
        <v>1800</v>
      </c>
      <c r="L26" s="62">
        <f>'Civil Works'!L270</f>
        <v>1.8</v>
      </c>
      <c r="M26" s="61">
        <f>'Civil Works'!M270</f>
        <v>2.7</v>
      </c>
      <c r="N26" s="445">
        <f>'Civil Works'!N270</f>
        <v>12752649</v>
      </c>
      <c r="O26" s="445">
        <f>'Civil Works'!O270</f>
        <v>555765.89</v>
      </c>
      <c r="P26" s="179">
        <f>'Civil Works'!P270</f>
        <v>13308414.890000001</v>
      </c>
      <c r="Q26" s="83">
        <f>'Civil Works'!Q270</f>
        <v>11139339.450999999</v>
      </c>
      <c r="R26" s="83">
        <f>'Civil Works'!R270</f>
        <v>435687.76500000001</v>
      </c>
      <c r="S26" s="177">
        <f>'Civil Works'!S270</f>
        <v>11575027.216</v>
      </c>
      <c r="T26" s="177">
        <f>'Civil Works'!T270</f>
        <v>0</v>
      </c>
      <c r="U26" s="177">
        <f>'Civil Works'!U270</f>
        <v>0</v>
      </c>
      <c r="V26" s="180">
        <f>'Civil Works'!V270</f>
        <v>43654</v>
      </c>
      <c r="W26" s="180">
        <f>'Civil Works'!W270</f>
        <v>43670</v>
      </c>
      <c r="X26" s="180">
        <f>'Civil Works'!X270</f>
        <v>43677</v>
      </c>
      <c r="Y26" s="180">
        <f>'Civil Works'!Y270</f>
        <v>43998</v>
      </c>
      <c r="Z26" s="183">
        <f>'Civil Works'!Z270</f>
        <v>0</v>
      </c>
      <c r="AA26" s="180">
        <f>'Civil Works'!AA270</f>
        <v>44027</v>
      </c>
      <c r="AB26" s="85">
        <f>'Civil Works'!AB270</f>
        <v>1</v>
      </c>
      <c r="AC26" s="177">
        <f>'Civil Works'!AC270</f>
        <v>8908214</v>
      </c>
      <c r="AD26" s="177">
        <f>'Civil Works'!AD270</f>
        <v>0</v>
      </c>
      <c r="AE26" s="177">
        <f>'Civil Works'!AE270</f>
        <v>8908214</v>
      </c>
      <c r="AF26" s="177">
        <f>'Civil Works'!AF270</f>
        <v>1460261</v>
      </c>
      <c r="AG26" s="177">
        <f>'Civil Works'!AG270</f>
        <v>0</v>
      </c>
      <c r="AH26" s="177">
        <f>'Civil Works'!AH270</f>
        <v>1460261</v>
      </c>
      <c r="AI26" s="177">
        <f>'Civil Works'!AI270</f>
        <v>10368475</v>
      </c>
      <c r="AJ26" s="85">
        <f>'Civil Works'!AJ270</f>
        <v>0.8957624726504142</v>
      </c>
      <c r="AK26" s="279" t="str">
        <f>'Civil Works'!AK270</f>
        <v>ফাইনাল বিল প্রেরন করেছেন।</v>
      </c>
      <c r="AM26" s="57"/>
    </row>
    <row r="27" spans="1:39" ht="99.75" customHeight="1" x14ac:dyDescent="0.25">
      <c r="A27" s="177"/>
      <c r="B27" s="177" t="s">
        <v>32</v>
      </c>
      <c r="C27" s="54" t="s">
        <v>119</v>
      </c>
      <c r="D27" s="54" t="s">
        <v>120</v>
      </c>
      <c r="E27" s="54" t="s">
        <v>33</v>
      </c>
      <c r="F27" s="60" t="s">
        <v>154</v>
      </c>
      <c r="G27" s="69">
        <v>152704023</v>
      </c>
      <c r="H27" s="70" t="s">
        <v>158</v>
      </c>
      <c r="I27" s="238" t="str">
        <f>'Civil Works'!I271</f>
        <v>Fahim Traders, Kurigram Sadar, Kurigram</v>
      </c>
      <c r="J27" s="178">
        <f>'Civil Works'!J271</f>
        <v>0</v>
      </c>
      <c r="K27" s="178">
        <f>'Civil Works'!K271</f>
        <v>2500</v>
      </c>
      <c r="L27" s="62">
        <f>'Civil Works'!L271</f>
        <v>2.5</v>
      </c>
      <c r="M27" s="61">
        <f>'Civil Works'!M271</f>
        <v>0</v>
      </c>
      <c r="N27" s="55">
        <f>'Civil Works'!N271</f>
        <v>18846970</v>
      </c>
      <c r="O27" s="55">
        <f>'Civil Works'!O271</f>
        <v>0</v>
      </c>
      <c r="P27" s="179">
        <f>'Civil Works'!P271</f>
        <v>18846970</v>
      </c>
      <c r="Q27" s="83">
        <f>'Civil Works'!Q271</f>
        <v>16388604.17</v>
      </c>
      <c r="R27" s="83">
        <f>'Civil Works'!R271</f>
        <v>0</v>
      </c>
      <c r="S27" s="177">
        <f>'Civil Works'!S271</f>
        <v>16388604.17</v>
      </c>
      <c r="T27" s="177">
        <f>'Civil Works'!T271</f>
        <v>0</v>
      </c>
      <c r="U27" s="177">
        <f>'Civil Works'!U271</f>
        <v>0</v>
      </c>
      <c r="V27" s="180">
        <f>'Civil Works'!V271</f>
        <v>43654</v>
      </c>
      <c r="W27" s="180">
        <f>'Civil Works'!W271</f>
        <v>43670</v>
      </c>
      <c r="X27" s="180">
        <f>'Civil Works'!X271</f>
        <v>43677</v>
      </c>
      <c r="Y27" s="443" t="str">
        <f>'Civil Works'!Y271</f>
        <v>16-06-2020
31-12-2020 (xen sent time ext. prayer)</v>
      </c>
      <c r="Z27" s="183">
        <f>'Civil Works'!Z271</f>
        <v>0</v>
      </c>
      <c r="AA27" s="180">
        <f>'Civil Works'!AA271</f>
        <v>44028</v>
      </c>
      <c r="AB27" s="85">
        <f>'Civil Works'!AB271</f>
        <v>0.75</v>
      </c>
      <c r="AC27" s="177">
        <f>'Civil Works'!AC271</f>
        <v>0</v>
      </c>
      <c r="AD27" s="177">
        <f>'Civil Works'!AD271</f>
        <v>0</v>
      </c>
      <c r="AE27" s="177">
        <f>'Civil Works'!AE271</f>
        <v>0</v>
      </c>
      <c r="AF27" s="177">
        <f>'Civil Works'!AF271</f>
        <v>10715326</v>
      </c>
      <c r="AG27" s="177">
        <f>'Civil Works'!AG271</f>
        <v>0</v>
      </c>
      <c r="AH27" s="177">
        <f>'Civil Works'!AH271</f>
        <v>10715326</v>
      </c>
      <c r="AI27" s="177">
        <f>'Civil Works'!AI271</f>
        <v>10715326</v>
      </c>
      <c r="AJ27" s="85">
        <f>'Civil Works'!AJ271</f>
        <v>0.6538278604357799</v>
      </c>
      <c r="AK27" s="279" t="str">
        <f>'Civil Works'!AK271</f>
        <v>WBM complete</v>
      </c>
      <c r="AM27" s="57"/>
    </row>
    <row r="28" spans="1:39" ht="99.75" customHeight="1" x14ac:dyDescent="0.25">
      <c r="A28" s="177"/>
      <c r="B28" s="177" t="s">
        <v>32</v>
      </c>
      <c r="C28" s="54" t="s">
        <v>119</v>
      </c>
      <c r="D28" s="54" t="s">
        <v>120</v>
      </c>
      <c r="E28" s="54" t="s">
        <v>33</v>
      </c>
      <c r="F28" s="60" t="s">
        <v>155</v>
      </c>
      <c r="G28" s="69">
        <v>152704034</v>
      </c>
      <c r="H28" s="70" t="s">
        <v>157</v>
      </c>
      <c r="I28" s="238" t="str">
        <f>'Civil Works'!I272</f>
        <v>Fahim Traders, Kurigram Sadar, Kurigram</v>
      </c>
      <c r="J28" s="178">
        <f>'Civil Works'!J272</f>
        <v>500</v>
      </c>
      <c r="K28" s="178">
        <f>'Civil Works'!K272</f>
        <v>3050</v>
      </c>
      <c r="L28" s="62">
        <f>'Civil Works'!L272</f>
        <v>2.5499999999999998</v>
      </c>
      <c r="M28" s="61">
        <f>'Civil Works'!M272</f>
        <v>0</v>
      </c>
      <c r="N28" s="55">
        <f>'Civil Works'!N272</f>
        <v>18895406</v>
      </c>
      <c r="O28" s="55">
        <f>'Civil Works'!O272</f>
        <v>0</v>
      </c>
      <c r="P28" s="179">
        <f>'Civil Works'!P272</f>
        <v>18895406</v>
      </c>
      <c r="Q28" s="83">
        <f>'Civil Works'!Q272</f>
        <v>16408287.34</v>
      </c>
      <c r="R28" s="83">
        <f>'Civil Works'!R272</f>
        <v>0</v>
      </c>
      <c r="S28" s="177">
        <f>'Civil Works'!S272</f>
        <v>16408287.34</v>
      </c>
      <c r="T28" s="177">
        <f>'Civil Works'!T272</f>
        <v>0</v>
      </c>
      <c r="U28" s="177">
        <f>'Civil Works'!U272</f>
        <v>0</v>
      </c>
      <c r="V28" s="180">
        <f>'Civil Works'!V272</f>
        <v>43654</v>
      </c>
      <c r="W28" s="180">
        <f>'Civil Works'!W272</f>
        <v>43670</v>
      </c>
      <c r="X28" s="180">
        <f>'Civil Works'!X272</f>
        <v>43677</v>
      </c>
      <c r="Y28" s="443" t="str">
        <f>'Civil Works'!Y272</f>
        <v>16-06-2020
31-12-2020 (xen sent time ext. prayer)</v>
      </c>
      <c r="Z28" s="183">
        <f>'Civil Works'!Z272</f>
        <v>0</v>
      </c>
      <c r="AA28" s="180">
        <f>'Civil Works'!AA272</f>
        <v>44028</v>
      </c>
      <c r="AB28" s="85">
        <f>'Civil Works'!AB272</f>
        <v>0.75</v>
      </c>
      <c r="AC28" s="177">
        <f>'Civil Works'!AC272</f>
        <v>0</v>
      </c>
      <c r="AD28" s="177">
        <f>'Civil Works'!AD272</f>
        <v>0</v>
      </c>
      <c r="AE28" s="177">
        <f>'Civil Works'!AE272</f>
        <v>0</v>
      </c>
      <c r="AF28" s="177">
        <f>'Civil Works'!AF272</f>
        <v>9393335.6199999992</v>
      </c>
      <c r="AG28" s="177">
        <f>'Civil Works'!AG272</f>
        <v>0</v>
      </c>
      <c r="AH28" s="177">
        <f>'Civil Works'!AH272</f>
        <v>9393335.6199999992</v>
      </c>
      <c r="AI28" s="177">
        <f>'Civil Works'!AI272</f>
        <v>9393335.6199999992</v>
      </c>
      <c r="AJ28" s="85">
        <f>'Civil Works'!AJ272</f>
        <v>0.57247508075391851</v>
      </c>
      <c r="AK28" s="279" t="str">
        <f>'Civil Works'!AK272</f>
        <v>WvweøDweGg Gi KvR Pigvb|</v>
      </c>
      <c r="AM28" s="57"/>
    </row>
    <row r="29" spans="1:39" ht="72" x14ac:dyDescent="0.25">
      <c r="A29" s="177"/>
      <c r="B29" s="177" t="str">
        <f>'Civil Works'!B241</f>
        <v>2019-20</v>
      </c>
      <c r="C29" s="54" t="str">
        <f>'Civil Works'!C241</f>
        <v>Lalmonirhat</v>
      </c>
      <c r="D29" s="54" t="str">
        <f>'Civil Works'!D241</f>
        <v>Patgram</v>
      </c>
      <c r="E29" s="54" t="str">
        <f>'Civil Works'!E241</f>
        <v>Village Road-BC</v>
      </c>
      <c r="F29" s="237" t="str">
        <f>'Civil Works'!F241</f>
        <v>PRO/LAL/PAT/VR/19-20/W-75</v>
      </c>
      <c r="G29" s="69">
        <f>'Civil Works'!G241</f>
        <v>152705121</v>
      </c>
      <c r="H29" s="70" t="str">
        <f>'Civil Works'!H241</f>
        <v>Improvement of Bituminous carpeting Road on Lolitarhat – Liakot Prodhan House  Via Kolshirmuk BOP &amp; Graipul Road at Ch: 4000m-4950m Under Patgram Upazila ,District Lalmonirhat</v>
      </c>
      <c r="I29" s="238" t="str">
        <f>'Civil Works'!I241</f>
        <v>GRP &amp; RT (ZV), GL Roy Road, Rangpur.</v>
      </c>
      <c r="J29" s="62">
        <f>'Civil Works'!J241</f>
        <v>4000</v>
      </c>
      <c r="K29" s="62">
        <f>'Civil Works'!K241</f>
        <v>4950</v>
      </c>
      <c r="L29" s="62">
        <f>'Civil Works'!L241</f>
        <v>0.95</v>
      </c>
      <c r="M29" s="61">
        <f>'Civil Works'!M241</f>
        <v>0</v>
      </c>
      <c r="N29" s="55">
        <f>'Civil Works'!N241</f>
        <v>8246152</v>
      </c>
      <c r="O29" s="55">
        <f>'Civil Works'!O241</f>
        <v>0</v>
      </c>
      <c r="P29" s="179">
        <f>'Civil Works'!P241</f>
        <v>8246152</v>
      </c>
      <c r="Q29" s="84">
        <f>'Civil Works'!Q241</f>
        <v>6982029.5369999995</v>
      </c>
      <c r="R29" s="241">
        <f>'Civil Works'!R241</f>
        <v>0</v>
      </c>
      <c r="S29" s="177">
        <f>'Civil Works'!S241</f>
        <v>6982029.5369999995</v>
      </c>
      <c r="T29" s="177">
        <f>'Civil Works'!T241</f>
        <v>0</v>
      </c>
      <c r="U29" s="241">
        <f>'Civil Works'!U241</f>
        <v>0</v>
      </c>
      <c r="V29" s="180" t="str">
        <f>'Civil Works'!V241</f>
        <v>18-03-20</v>
      </c>
      <c r="W29" s="180" t="str">
        <f>'Civil Works'!W241</f>
        <v>15-04-20</v>
      </c>
      <c r="X29" s="180" t="str">
        <f>'Civil Works'!X241</f>
        <v>22-04-20</v>
      </c>
      <c r="Y29" s="180" t="str">
        <f>'Civil Works'!Y241</f>
        <v>21-04-21</v>
      </c>
      <c r="Z29" s="241">
        <f>'Civil Works'!Z241</f>
        <v>0</v>
      </c>
      <c r="AA29" s="241" t="str">
        <f>'Civil Works'!AA241</f>
        <v>24-12-20</v>
      </c>
      <c r="AB29" s="85">
        <f>'Civil Works'!AB241</f>
        <v>0.95</v>
      </c>
      <c r="AC29" s="177">
        <f>'Civil Works'!AC241</f>
        <v>5722330</v>
      </c>
      <c r="AD29" s="177">
        <f>'Civil Works'!AD241</f>
        <v>0</v>
      </c>
      <c r="AE29" s="177">
        <f>'Civil Works'!AE241</f>
        <v>5722330</v>
      </c>
      <c r="AF29" s="177">
        <f>'Civil Works'!AF241</f>
        <v>840533</v>
      </c>
      <c r="AG29" s="177">
        <f>'Civil Works'!AG241</f>
        <v>0</v>
      </c>
      <c r="AH29" s="177">
        <f>'Civil Works'!AH241</f>
        <v>840533</v>
      </c>
      <c r="AI29" s="177">
        <f>'Civil Works'!AI241</f>
        <v>6562863</v>
      </c>
      <c r="AJ29" s="85">
        <f>'Civil Works'!AJ241</f>
        <v>0.93996494360576643</v>
      </c>
      <c r="AK29" s="446" t="str">
        <f>'Civil Works'!AK241</f>
        <v>কার্পেটিং শেষ। টার্পিং এর কাজ চলমান।</v>
      </c>
      <c r="AM29" s="57"/>
    </row>
    <row r="30" spans="1:39" ht="96" x14ac:dyDescent="0.25">
      <c r="A30" s="177"/>
      <c r="B30" s="177" t="str">
        <f>'Civil Works'!B240</f>
        <v>2019-20</v>
      </c>
      <c r="C30" s="54" t="str">
        <f>'Civil Works'!C240</f>
        <v>Lalmonirhat</v>
      </c>
      <c r="D30" s="54" t="str">
        <f>'Civil Works'!D240</f>
        <v>Patgram</v>
      </c>
      <c r="E30" s="54" t="str">
        <f>'Civil Works'!E240</f>
        <v>Village Road-BC</v>
      </c>
      <c r="F30" s="237" t="str">
        <f>'Civil Works'!F240</f>
        <v>PRO/LAL/PAT/VR/19-20/W-76</v>
      </c>
      <c r="G30" s="69">
        <f>'Civil Works'!G240</f>
        <v>152705059</v>
      </c>
      <c r="H30" s="70" t="str">
        <f>'Civil Works'!H240</f>
        <v xml:space="preserve">Improvement of Bituminous carpeting Road on Nayerhat Mosque to Zero point of Dhagram UP Road at Ch: 1000m-4000m including construction of 1Nos 1x2.00x2.50 m RCC Box Culvert at Ch: 1310m  Under Patgram Upazila ,District Lalmonirhat </v>
      </c>
      <c r="I30" s="238" t="str">
        <f>'Civil Works'!I240</f>
        <v>Md. Abdul Hossain, Ghoramara Rangpur.</v>
      </c>
      <c r="J30" s="62">
        <f>'Civil Works'!J240</f>
        <v>1000</v>
      </c>
      <c r="K30" s="62">
        <f>'Civil Works'!K240</f>
        <v>4000</v>
      </c>
      <c r="L30" s="62">
        <f>'Civil Works'!L240</f>
        <v>3</v>
      </c>
      <c r="M30" s="61">
        <f>'Civil Works'!M240</f>
        <v>2.5</v>
      </c>
      <c r="N30" s="55">
        <f>'Civil Works'!N240</f>
        <v>24550502</v>
      </c>
      <c r="O30" s="55">
        <f>'Civil Works'!O240</f>
        <v>648343</v>
      </c>
      <c r="P30" s="179">
        <f>'Civil Works'!P240</f>
        <v>25198845</v>
      </c>
      <c r="Q30" s="84">
        <f>'Civil Works'!Q240</f>
        <v>20536941.214000002</v>
      </c>
      <c r="R30" s="241">
        <f>'Civil Works'!R240</f>
        <v>604889.74100000004</v>
      </c>
      <c r="S30" s="177">
        <f>'Civil Works'!S240</f>
        <v>21141830.955000002</v>
      </c>
      <c r="T30" s="177">
        <f>'Civil Works'!T240</f>
        <v>0</v>
      </c>
      <c r="U30" s="241">
        <f>'Civil Works'!U240</f>
        <v>0</v>
      </c>
      <c r="V30" s="180" t="str">
        <f>'Civil Works'!V240</f>
        <v>18-03-20</v>
      </c>
      <c r="W30" s="180" t="str">
        <f>'Civil Works'!W240</f>
        <v>30-04-20</v>
      </c>
      <c r="X30" s="180">
        <f>'Civil Works'!X240</f>
        <v>44017</v>
      </c>
      <c r="Y30" s="180">
        <f>'Civil Works'!Y240</f>
        <v>44349</v>
      </c>
      <c r="Z30" s="241">
        <f>'Civil Works'!Z240</f>
        <v>0</v>
      </c>
      <c r="AA30" s="241" t="str">
        <f>'Civil Works'!AA240</f>
        <v>29-04-21</v>
      </c>
      <c r="AB30" s="85">
        <f>'Civil Works'!AB240</f>
        <v>0.92</v>
      </c>
      <c r="AC30" s="177">
        <f>'Civil Works'!AC240</f>
        <v>10627823</v>
      </c>
      <c r="AD30" s="177">
        <f>'Civil Works'!AD240</f>
        <v>0</v>
      </c>
      <c r="AE30" s="177">
        <f>'Civil Works'!AE240</f>
        <v>10627823</v>
      </c>
      <c r="AF30" s="177">
        <f>'Civil Works'!AF240</f>
        <v>1741579</v>
      </c>
      <c r="AG30" s="177">
        <f>'Civil Works'!AG240</f>
        <v>0</v>
      </c>
      <c r="AH30" s="177">
        <f>'Civil Works'!AH240</f>
        <v>1741579</v>
      </c>
      <c r="AI30" s="177">
        <f>'Civil Works'!AI240</f>
        <v>12369402</v>
      </c>
      <c r="AJ30" s="85">
        <f>'Civil Works'!AJ240</f>
        <v>0.58506768057733716</v>
      </c>
      <c r="AK30" s="446" t="str">
        <f>'Civil Works'!AK240</f>
        <v xml:space="preserve"> কার্পেটিং শেষ। </v>
      </c>
      <c r="AM30" s="57"/>
    </row>
    <row r="31" spans="1:39" ht="120" x14ac:dyDescent="0.25">
      <c r="A31" s="177"/>
      <c r="B31" s="177" t="str">
        <f>'Civil Works'!B237</f>
        <v>2019-20</v>
      </c>
      <c r="C31" s="54" t="str">
        <f>'Civil Works'!C237</f>
        <v>Lalmonirhat</v>
      </c>
      <c r="D31" s="54" t="str">
        <f>'Civil Works'!D237</f>
        <v>Patgram</v>
      </c>
      <c r="E31" s="54" t="str">
        <f>'Civil Works'!E237</f>
        <v>Village Road-BC</v>
      </c>
      <c r="F31" s="237" t="str">
        <f>'Civil Works'!F237</f>
        <v>PRO/LAL/PAT/VR/19-20/W-77</v>
      </c>
      <c r="G31" s="69">
        <f>'Civil Works'!G237</f>
        <v>152704084</v>
      </c>
      <c r="H31" s="70" t="str">
        <f>'Civil Works'!H237</f>
        <v>Improvement of Bituminous carpeting Road on Kasirdanga-Bazar to 3 no Vothatkhata GPS Road at Ch: 00m-2000m including Construction of  6Nos 1x1.50x1.00 m RCC Box Culvert  at Ch: 830m, 870m,1120m, 1200m,1566m &amp;1800m and 3Nos 1x3.00x2.00 m RCC Box Culvert under Patgram Upazila ,District Lalmonirhat</v>
      </c>
      <c r="I31" s="238" t="str">
        <f>'Civil Works'!I237</f>
        <v>Taheti &amp; Shital (ZV), Kamal kachnu, Rangpur</v>
      </c>
      <c r="J31" s="62">
        <f>'Civil Works'!J237</f>
        <v>0</v>
      </c>
      <c r="K31" s="62">
        <f>'Civil Works'!K237</f>
        <v>2000</v>
      </c>
      <c r="L31" s="62">
        <f>'Civil Works'!L237</f>
        <v>2</v>
      </c>
      <c r="M31" s="61">
        <f>'Civil Works'!M237</f>
        <v>15.5</v>
      </c>
      <c r="N31" s="55">
        <f>'Civil Works'!N237</f>
        <v>20081664</v>
      </c>
      <c r="O31" s="55">
        <f>'Civil Works'!O237</f>
        <v>3573248</v>
      </c>
      <c r="P31" s="179">
        <f>'Civil Works'!P237</f>
        <v>23654912</v>
      </c>
      <c r="Q31" s="84">
        <f>'Civil Works'!Q237</f>
        <v>16294425.218</v>
      </c>
      <c r="R31" s="241">
        <f>'Civil Works'!R237</f>
        <v>3225783.0639999998</v>
      </c>
      <c r="S31" s="177">
        <f>'Civil Works'!S237</f>
        <v>19520208.282000002</v>
      </c>
      <c r="T31" s="177">
        <f>'Civil Works'!T237</f>
        <v>0</v>
      </c>
      <c r="U31" s="241">
        <f>'Civil Works'!U237</f>
        <v>0</v>
      </c>
      <c r="V31" s="180" t="str">
        <f>'Civil Works'!V237</f>
        <v>18-03-20</v>
      </c>
      <c r="W31" s="443" t="str">
        <f>'Civil Works'!W237</f>
        <v>15-04-2020</v>
      </c>
      <c r="X31" s="443" t="str">
        <f>'Civil Works'!X237</f>
        <v>22-04-2020</v>
      </c>
      <c r="Y31" s="180" t="str">
        <f>'Civil Works'!Y237</f>
        <v>21-04-2021</v>
      </c>
      <c r="Z31" s="241">
        <f>'Civil Works'!Z237</f>
        <v>0</v>
      </c>
      <c r="AA31" s="241" t="str">
        <f>'Civil Works'!AA237</f>
        <v>24-03-2021</v>
      </c>
      <c r="AB31" s="85">
        <f>'Civil Works'!AB237</f>
        <v>0.45</v>
      </c>
      <c r="AC31" s="177">
        <f>'Civil Works'!AC237</f>
        <v>4022306</v>
      </c>
      <c r="AD31" s="177">
        <f>'Civil Works'!AD237</f>
        <v>0</v>
      </c>
      <c r="AE31" s="177">
        <f>'Civil Works'!AE237</f>
        <v>4022306</v>
      </c>
      <c r="AF31" s="177">
        <f>'Civil Works'!AF237</f>
        <v>661701</v>
      </c>
      <c r="AG31" s="177">
        <f>'Civil Works'!AG237</f>
        <v>0</v>
      </c>
      <c r="AH31" s="177">
        <f>'Civil Works'!AH237</f>
        <v>661701</v>
      </c>
      <c r="AI31" s="177">
        <f>'Civil Works'!AI237</f>
        <v>4684007</v>
      </c>
      <c r="AJ31" s="85">
        <f>'Civil Works'!AJ237</f>
        <v>0.2399568146165337</v>
      </c>
      <c r="AK31" s="446" t="str">
        <f>'Civil Works'!AK237</f>
        <v>Sub-base and culvert complete</v>
      </c>
      <c r="AM31" s="57"/>
    </row>
    <row r="32" spans="1:39" ht="96" x14ac:dyDescent="0.25">
      <c r="A32" s="177"/>
      <c r="B32" s="177" t="str">
        <f>'Civil Works'!B234</f>
        <v>2019-20</v>
      </c>
      <c r="C32" s="54" t="str">
        <f>'Civil Works'!C234</f>
        <v>Lalmonirhat</v>
      </c>
      <c r="D32" s="54" t="str">
        <f>'Civil Works'!D234</f>
        <v>Hatibandha</v>
      </c>
      <c r="E32" s="54" t="str">
        <f>'Civil Works'!E234</f>
        <v>Village Road-BC</v>
      </c>
      <c r="F32" s="237" t="str">
        <f>'Civil Works'!F234</f>
        <v>PRO/LAL/HATI/VR/19-20/W-127</v>
      </c>
      <c r="G32" s="69">
        <f>'Civil Works'!G234</f>
        <v>152334090</v>
      </c>
      <c r="H32" s="70" t="str">
        <f>'Civil Works'!H234</f>
        <v>Improvement of  Singimari Nebru House-Uttor Baraipara Masque Rd. Road Ch: 1150m -3260m including  Construction of 2Nos 7.00x 0.900m x 0.900m  Cross-Drain  at  Ch: 2122 m &amp; 2952m Under  Upazila: Hatibandha, District:Lalmonirhat.</v>
      </c>
      <c r="I32" s="238" t="str">
        <f>'Civil Works'!I234</f>
        <v>Ali Ahamed &amp; M/S Hossain trading &amp; Construction, Patgram, Lalmonirhat</v>
      </c>
      <c r="J32" s="62">
        <f>'Civil Works'!J234</f>
        <v>1150</v>
      </c>
      <c r="K32" s="62">
        <f>'Civil Works'!K234</f>
        <v>3260</v>
      </c>
      <c r="L32" s="62">
        <f>'Civil Works'!L234</f>
        <v>2.11</v>
      </c>
      <c r="M32" s="61">
        <f>'Civil Works'!M234</f>
        <v>2.7</v>
      </c>
      <c r="N32" s="55">
        <f>'Civil Works'!N234</f>
        <v>18321870</v>
      </c>
      <c r="O32" s="55">
        <f>'Civil Works'!O234</f>
        <v>447885</v>
      </c>
      <c r="P32" s="179">
        <f>'Civil Works'!P234</f>
        <v>18769755</v>
      </c>
      <c r="Q32" s="84">
        <f>'Civil Works'!Q234</f>
        <v>13933282.482999999</v>
      </c>
      <c r="R32" s="241">
        <f>'Civil Works'!R234</f>
        <v>316686.36599999998</v>
      </c>
      <c r="S32" s="177">
        <f>'Civil Works'!S234</f>
        <v>14249968.848999999</v>
      </c>
      <c r="T32" s="177">
        <f>'Civil Works'!T234</f>
        <v>0</v>
      </c>
      <c r="U32" s="241">
        <f>'Civil Works'!U234</f>
        <v>0</v>
      </c>
      <c r="V32" s="180">
        <f>'Civil Works'!V234</f>
        <v>43991</v>
      </c>
      <c r="W32" s="180">
        <f>'Civil Works'!W234</f>
        <v>44089</v>
      </c>
      <c r="X32" s="180">
        <f>'Civil Works'!X234</f>
        <v>44095</v>
      </c>
      <c r="Y32" s="180">
        <f>'Civil Works'!Y234</f>
        <v>44459</v>
      </c>
      <c r="Z32" s="241">
        <f>'Civil Works'!Z234</f>
        <v>0</v>
      </c>
      <c r="AA32" s="241">
        <f>'Civil Works'!AA234</f>
        <v>44545</v>
      </c>
      <c r="AB32" s="85">
        <f>'Civil Works'!AB234</f>
        <v>0.6</v>
      </c>
      <c r="AC32" s="177">
        <f>'Civil Works'!AC234</f>
        <v>6401000</v>
      </c>
      <c r="AD32" s="177">
        <f>'Civil Works'!AD234</f>
        <v>0</v>
      </c>
      <c r="AE32" s="177">
        <f>'Civil Works'!AE234</f>
        <v>6401000</v>
      </c>
      <c r="AF32" s="177">
        <f>'Civil Works'!AF234</f>
        <v>999000</v>
      </c>
      <c r="AG32" s="177">
        <f>'Civil Works'!AG234</f>
        <v>0</v>
      </c>
      <c r="AH32" s="177">
        <f>'Civil Works'!AH234</f>
        <v>999000</v>
      </c>
      <c r="AI32" s="177">
        <f>'Civil Works'!AI234</f>
        <v>7400000</v>
      </c>
      <c r="AJ32" s="85">
        <f>'Civil Works'!AJ234</f>
        <v>0.51929938082070259</v>
      </c>
      <c r="AK32" s="446" t="str">
        <f>'Civil Works'!AK234</f>
        <v>Box cutting running</v>
      </c>
      <c r="AM32" s="57"/>
    </row>
    <row r="33" spans="1:39" ht="96" x14ac:dyDescent="0.25">
      <c r="A33" s="177">
        <f>'Civil Works'!A236</f>
        <v>142</v>
      </c>
      <c r="B33" s="177" t="str">
        <f>'Civil Works'!B236</f>
        <v>2020-21</v>
      </c>
      <c r="C33" s="54" t="str">
        <f>'Civil Works'!C236</f>
        <v>Lalmonirhat</v>
      </c>
      <c r="D33" s="54" t="str">
        <f>'Civil Works'!D236</f>
        <v>Hatibandha</v>
      </c>
      <c r="E33" s="54" t="str">
        <f>'Civil Works'!E236</f>
        <v>Village Road-BC</v>
      </c>
      <c r="F33" s="237" t="str">
        <f>'Civil Works'!F236</f>
        <v>PRO/LAL/HATI/VR/20-21/W-142</v>
      </c>
      <c r="G33" s="69">
        <f>'Civil Works'!G236</f>
        <v>152335059</v>
      </c>
      <c r="H33" s="70" t="str">
        <f>'Civil Works'!H236</f>
        <v>Improvement of   Hatibandha U.Z.R. at dhubni mauza to dhubni Madrasha Road Ch: 00m -1960m including Construction of 2Nos 0.900m x 0.900m  Cross-Drain and 2Nos 1.50m x 1.50m  Cross-Drain Under  Upazila: Hatibandha, 
District: Lalmonirhat.</v>
      </c>
      <c r="I33" s="241">
        <f>'Civil Works'!I236</f>
        <v>0</v>
      </c>
      <c r="J33" s="62">
        <f>'Civil Works'!J236</f>
        <v>0</v>
      </c>
      <c r="K33" s="62">
        <f>'Civil Works'!K236</f>
        <v>1960</v>
      </c>
      <c r="L33" s="62">
        <f>'Civil Works'!L236</f>
        <v>1.96</v>
      </c>
      <c r="M33" s="61">
        <f>'Civil Works'!M236</f>
        <v>5.4</v>
      </c>
      <c r="N33" s="55">
        <f>'Civil Works'!N236</f>
        <v>16810451</v>
      </c>
      <c r="O33" s="55">
        <f>'Civil Works'!O236</f>
        <v>1515158</v>
      </c>
      <c r="P33" s="179">
        <f>'Civil Works'!P236</f>
        <v>18325609</v>
      </c>
      <c r="Q33" s="84">
        <f>'Civil Works'!Q236</f>
        <v>14210000.132999999</v>
      </c>
      <c r="R33" s="241">
        <f>'Civil Works'!R236</f>
        <v>0</v>
      </c>
      <c r="S33" s="177">
        <f>'Civil Works'!S236</f>
        <v>14210000.132999999</v>
      </c>
      <c r="T33" s="177">
        <f>'Civil Works'!T236</f>
        <v>0</v>
      </c>
      <c r="U33" s="241">
        <f>'Civil Works'!U236</f>
        <v>0</v>
      </c>
      <c r="V33" s="180">
        <f>'Civil Works'!V236</f>
        <v>44154</v>
      </c>
      <c r="W33" s="180">
        <f>'Civil Works'!W236</f>
        <v>0</v>
      </c>
      <c r="X33" s="180">
        <f>'Civil Works'!X236</f>
        <v>0</v>
      </c>
      <c r="Y33" s="180">
        <f>'Civil Works'!Y236</f>
        <v>0</v>
      </c>
      <c r="Z33" s="241">
        <f>'Civil Works'!Z236</f>
        <v>0</v>
      </c>
      <c r="AA33" s="241">
        <f>'Civil Works'!AA236</f>
        <v>0</v>
      </c>
      <c r="AB33" s="85">
        <f>'Civil Works'!AB236</f>
        <v>0</v>
      </c>
      <c r="AC33" s="177">
        <f>'Civil Works'!AC236</f>
        <v>0</v>
      </c>
      <c r="AD33" s="177">
        <f>'Civil Works'!AD236</f>
        <v>0</v>
      </c>
      <c r="AE33" s="177">
        <f>'Civil Works'!AE236</f>
        <v>0</v>
      </c>
      <c r="AF33" s="177">
        <f>'Civil Works'!AF236</f>
        <v>0</v>
      </c>
      <c r="AG33" s="177">
        <f>'Civil Works'!AG236</f>
        <v>0</v>
      </c>
      <c r="AH33" s="177">
        <f>'Civil Works'!AH236</f>
        <v>0</v>
      </c>
      <c r="AI33" s="177">
        <f>'Civil Works'!AI236</f>
        <v>0</v>
      </c>
      <c r="AJ33" s="273">
        <f>'Civil Works'!AJ236</f>
        <v>0</v>
      </c>
      <c r="AK33" s="446" t="str">
        <f>'Civil Works'!AK236</f>
        <v>NOA Issued on 19-11-20</v>
      </c>
      <c r="AM33" s="57"/>
    </row>
    <row r="34" spans="1:39" ht="120" x14ac:dyDescent="0.25">
      <c r="A34" s="177">
        <f>'Civil Works'!A264</f>
        <v>144</v>
      </c>
      <c r="B34" s="177" t="str">
        <f>'Civil Works'!B264</f>
        <v>2020-21</v>
      </c>
      <c r="C34" s="54" t="str">
        <f>'Civil Works'!C264</f>
        <v>Lalmonirhat</v>
      </c>
      <c r="D34" s="54" t="str">
        <f>'Civil Works'!D264</f>
        <v>Hatibandha</v>
      </c>
      <c r="E34" s="54" t="str">
        <f>'Civil Works'!E264</f>
        <v>Village Road-BC</v>
      </c>
      <c r="F34" s="237" t="str">
        <f>'Civil Works'!F264</f>
        <v>PRO/LAL/HATI/VR/20/21/W-144</v>
      </c>
      <c r="G34" s="69">
        <f>'Civil Works'!G264</f>
        <v>152335060</v>
      </c>
      <c r="H34" s="70" t="str">
        <f>'Civil Works'!H264</f>
        <v>Improvement of Niz Sheck Sundor Jameh Mosque - Applax Embankment road. Ch. 1765.0m-2365.0m. including Construction of 2Nos 7.00x 0.900m x 0.900m  Cross-Drain at Ch. 1886.0m &amp; 2115.0m and 1Nos 1x 2.00m x 1.50m  Box Culvert at Ch: 1979.0m under Hatibandha Upazila, District Lalmonirhat.</v>
      </c>
      <c r="I34" s="241">
        <f>'Civil Works'!I264</f>
        <v>0</v>
      </c>
      <c r="J34" s="62">
        <f>'Civil Works'!J264</f>
        <v>1765</v>
      </c>
      <c r="K34" s="62">
        <f>'Civil Works'!K264</f>
        <v>2365</v>
      </c>
      <c r="L34" s="62">
        <f>'Civil Works'!L264</f>
        <v>0.6</v>
      </c>
      <c r="M34" s="61">
        <f>'Civil Works'!M264</f>
        <v>5.2</v>
      </c>
      <c r="N34" s="55">
        <f>'Civil Works'!N264</f>
        <v>4887744</v>
      </c>
      <c r="O34" s="55">
        <f>'Civil Works'!O264</f>
        <v>1065231</v>
      </c>
      <c r="P34" s="179">
        <f>'Civil Works'!P264</f>
        <v>5952975</v>
      </c>
      <c r="Q34" s="84">
        <f>'Civil Works'!Q264</f>
        <v>0</v>
      </c>
      <c r="R34" s="241">
        <f>'Civil Works'!R264</f>
        <v>0</v>
      </c>
      <c r="S34" s="177">
        <f>'Civil Works'!S264</f>
        <v>0</v>
      </c>
      <c r="T34" s="177">
        <f>'Civil Works'!T264</f>
        <v>0</v>
      </c>
      <c r="U34" s="241">
        <f>'Civil Works'!U264</f>
        <v>0</v>
      </c>
      <c r="V34" s="180">
        <f>'Civil Works'!V264</f>
        <v>0</v>
      </c>
      <c r="W34" s="180">
        <f>'Civil Works'!W264</f>
        <v>0</v>
      </c>
      <c r="X34" s="180">
        <f>'Civil Works'!X264</f>
        <v>0</v>
      </c>
      <c r="Y34" s="180">
        <f>'Civil Works'!Y264</f>
        <v>0</v>
      </c>
      <c r="Z34" s="241">
        <f>'Civil Works'!Z264</f>
        <v>0</v>
      </c>
      <c r="AA34" s="241">
        <f>'Civil Works'!AA264</f>
        <v>0</v>
      </c>
      <c r="AB34" s="85">
        <f>'Civil Works'!AB264</f>
        <v>0</v>
      </c>
      <c r="AC34" s="177">
        <f>'Civil Works'!AC264</f>
        <v>0</v>
      </c>
      <c r="AD34" s="177">
        <f>'Civil Works'!AD264</f>
        <v>0</v>
      </c>
      <c r="AE34" s="177">
        <f>'Civil Works'!AE264</f>
        <v>0</v>
      </c>
      <c r="AF34" s="177">
        <f>'Civil Works'!AF264</f>
        <v>0</v>
      </c>
      <c r="AG34" s="177">
        <f>'Civil Works'!AG264</f>
        <v>0</v>
      </c>
      <c r="AH34" s="177">
        <f>'Civil Works'!AH264</f>
        <v>0</v>
      </c>
      <c r="AI34" s="177">
        <f>'Civil Works'!AI264</f>
        <v>0</v>
      </c>
      <c r="AJ34" s="273">
        <f>'Civil Works'!AJ264</f>
        <v>0</v>
      </c>
      <c r="AK34" s="446" t="str">
        <f>'Civil Works'!AK264</f>
        <v>Tender under process</v>
      </c>
      <c r="AM34" s="57"/>
    </row>
    <row r="35" spans="1:39" ht="132" x14ac:dyDescent="0.25">
      <c r="A35" s="177">
        <f>'Civil Works'!A235</f>
        <v>0</v>
      </c>
      <c r="B35" s="177" t="str">
        <f>'Civil Works'!B235</f>
        <v>2020-21</v>
      </c>
      <c r="C35" s="54" t="str">
        <f>'Civil Works'!C235</f>
        <v>Lalmonirhat</v>
      </c>
      <c r="D35" s="54" t="str">
        <f>'Civil Works'!D235</f>
        <v>Hatibandha</v>
      </c>
      <c r="E35" s="54" t="str">
        <f>'Civil Works'!E235</f>
        <v>Village Road-BC</v>
      </c>
      <c r="F35" s="237" t="str">
        <f>'Civil Works'!F235</f>
        <v>PRO/LAL/HATI/VR/20-21/W-148</v>
      </c>
      <c r="G35" s="69">
        <f>'Civil Works'!G235</f>
        <v>152335023</v>
      </c>
      <c r="H35" s="70" t="str">
        <f>'Civil Works'!H235</f>
        <v>Improvement of    Singimari UP-Goddimari UP Border Road Ch: 00m -3000m including Construction of 2Nos 1.50m x 1.50m  RCC Box Culvert at Ch:530m &amp; 1300m  and  1 Nos 0.900m x 0.900m  Cross-Drain at Ch: 2660.00m and 1Nos 3.00m x 3.00m  RCC Box Culvert at Ch:90.00m Under  Upazila: Hatibandha, District: Lalmonirhat.</v>
      </c>
      <c r="I35" s="241">
        <f>'Civil Works'!I235</f>
        <v>0</v>
      </c>
      <c r="J35" s="62">
        <f>'Civil Works'!J235</f>
        <v>0</v>
      </c>
      <c r="K35" s="62">
        <f>'Civil Works'!K235</f>
        <v>3000</v>
      </c>
      <c r="L35" s="62">
        <f>'Civil Works'!L235</f>
        <v>3</v>
      </c>
      <c r="M35" s="61">
        <f>'Civil Works'!M235</f>
        <v>9.3000000000000007</v>
      </c>
      <c r="N35" s="55">
        <f>'Civil Works'!N235</f>
        <v>23832969</v>
      </c>
      <c r="O35" s="55">
        <f>'Civil Works'!O235</f>
        <v>2358372</v>
      </c>
      <c r="P35" s="179">
        <f>'Civil Works'!P235</f>
        <v>26191341</v>
      </c>
      <c r="Q35" s="84">
        <f>'Civil Works'!Q235</f>
        <v>0</v>
      </c>
      <c r="R35" s="241">
        <f>'Civil Works'!R235</f>
        <v>0</v>
      </c>
      <c r="S35" s="177">
        <f>'Civil Works'!S235</f>
        <v>0</v>
      </c>
      <c r="T35" s="177">
        <f>'Civil Works'!T235</f>
        <v>0</v>
      </c>
      <c r="U35" s="241">
        <f>'Civil Works'!U235</f>
        <v>0</v>
      </c>
      <c r="V35" s="180">
        <f>'Civil Works'!V235</f>
        <v>0</v>
      </c>
      <c r="W35" s="180">
        <f>'Civil Works'!W235</f>
        <v>0</v>
      </c>
      <c r="X35" s="180">
        <f>'Civil Works'!X235</f>
        <v>0</v>
      </c>
      <c r="Y35" s="180">
        <f>'Civil Works'!Y235</f>
        <v>0</v>
      </c>
      <c r="Z35" s="241">
        <f>'Civil Works'!Z235</f>
        <v>0</v>
      </c>
      <c r="AA35" s="241">
        <f>'Civil Works'!AA235</f>
        <v>0</v>
      </c>
      <c r="AB35" s="85">
        <f>'Civil Works'!AB235</f>
        <v>0</v>
      </c>
      <c r="AC35" s="177">
        <f>'Civil Works'!AC235</f>
        <v>0</v>
      </c>
      <c r="AD35" s="177">
        <f>'Civil Works'!AD235</f>
        <v>0</v>
      </c>
      <c r="AE35" s="177">
        <f>'Civil Works'!AE235</f>
        <v>0</v>
      </c>
      <c r="AF35" s="177">
        <f>'Civil Works'!AF235</f>
        <v>0</v>
      </c>
      <c r="AG35" s="177">
        <f>'Civil Works'!AG235</f>
        <v>0</v>
      </c>
      <c r="AH35" s="177">
        <f>'Civil Works'!AH235</f>
        <v>0</v>
      </c>
      <c r="AI35" s="177">
        <f>'Civil Works'!AI235</f>
        <v>0</v>
      </c>
      <c r="AJ35" s="273">
        <f>'Civil Works'!AJ235</f>
        <v>0</v>
      </c>
      <c r="AK35" s="446" t="str">
        <f>'Civil Works'!AK235</f>
        <v>Tender under proess</v>
      </c>
      <c r="AM35" s="57"/>
    </row>
    <row r="36" spans="1:39" x14ac:dyDescent="0.25">
      <c r="A36" s="177"/>
      <c r="B36" s="177"/>
      <c r="C36" s="54"/>
      <c r="D36" s="54"/>
      <c r="E36" s="54"/>
      <c r="F36" s="60"/>
      <c r="G36" s="69"/>
      <c r="H36" s="70"/>
      <c r="I36" s="177"/>
      <c r="J36" s="178"/>
      <c r="K36" s="178"/>
      <c r="L36" s="62"/>
      <c r="M36" s="61"/>
      <c r="N36" s="55"/>
      <c r="O36" s="55"/>
      <c r="P36" s="179"/>
      <c r="Q36" s="83"/>
      <c r="R36" s="83"/>
      <c r="S36" s="177"/>
      <c r="T36" s="177"/>
      <c r="U36" s="177"/>
      <c r="V36" s="180"/>
      <c r="W36" s="180"/>
      <c r="X36" s="180"/>
      <c r="Y36" s="180"/>
      <c r="Z36" s="180"/>
      <c r="AA36" s="180"/>
      <c r="AB36" s="85"/>
      <c r="AC36" s="177"/>
      <c r="AD36" s="177"/>
      <c r="AE36" s="177"/>
      <c r="AF36" s="177"/>
      <c r="AG36" s="177"/>
      <c r="AH36" s="177"/>
      <c r="AI36" s="177"/>
      <c r="AJ36" s="85"/>
      <c r="AK36" s="181"/>
      <c r="AM36" s="57"/>
    </row>
    <row r="37" spans="1:39" s="21" customFormat="1" x14ac:dyDescent="0.25">
      <c r="A37" s="380"/>
      <c r="B37" s="381"/>
      <c r="C37" s="382"/>
      <c r="D37" s="382"/>
      <c r="E37" s="383" t="s">
        <v>466</v>
      </c>
      <c r="F37" s="413"/>
      <c r="G37" s="414" t="s">
        <v>467</v>
      </c>
      <c r="H37" s="415">
        <f>COUNTIF(P19:P36,"&gt;0")</f>
        <v>17</v>
      </c>
      <c r="I37" s="386" t="s">
        <v>468</v>
      </c>
      <c r="J37" s="387">
        <f>COUNTIF(S19:S36,"&gt;0")</f>
        <v>15</v>
      </c>
      <c r="K37" s="440"/>
      <c r="L37" s="388">
        <f t="shared" ref="L37:U37" si="2">SUM(L19:L36)</f>
        <v>31.735000000000003</v>
      </c>
      <c r="M37" s="388">
        <f t="shared" si="2"/>
        <v>64.800000000000011</v>
      </c>
      <c r="N37" s="388">
        <f t="shared" si="2"/>
        <v>254024604.85000002</v>
      </c>
      <c r="O37" s="388">
        <f t="shared" si="2"/>
        <v>16787856.27</v>
      </c>
      <c r="P37" s="388">
        <f t="shared" si="2"/>
        <v>270812461.12</v>
      </c>
      <c r="Q37" s="388">
        <f t="shared" si="2"/>
        <v>193801777.06299999</v>
      </c>
      <c r="R37" s="388">
        <f t="shared" si="2"/>
        <v>10463853.052999999</v>
      </c>
      <c r="S37" s="388">
        <f t="shared" si="2"/>
        <v>204265630.11500001</v>
      </c>
      <c r="T37" s="388">
        <f t="shared" si="2"/>
        <v>0</v>
      </c>
      <c r="U37" s="388">
        <f t="shared" si="2"/>
        <v>0</v>
      </c>
      <c r="V37" s="389"/>
      <c r="W37" s="389"/>
      <c r="X37" s="389"/>
      <c r="Y37" s="389"/>
      <c r="Z37" s="389"/>
      <c r="AA37" s="389"/>
      <c r="AB37" s="390">
        <f>SUMPRODUCT(S19:S36,AB19:AB36)/SUM(S19:S36)</f>
        <v>0.79984017362376802</v>
      </c>
      <c r="AC37" s="388">
        <f t="shared" ref="AC37:AI37" si="3">SUM(AC19:AC36)</f>
        <v>90623364.180000007</v>
      </c>
      <c r="AD37" s="388">
        <f t="shared" si="3"/>
        <v>1426642.8599999999</v>
      </c>
      <c r="AE37" s="388">
        <f t="shared" si="3"/>
        <v>92050007.039999992</v>
      </c>
      <c r="AF37" s="388">
        <f t="shared" si="3"/>
        <v>50389972.460000001</v>
      </c>
      <c r="AG37" s="388">
        <f t="shared" si="3"/>
        <v>156906.64000000001</v>
      </c>
      <c r="AH37" s="388">
        <f t="shared" si="3"/>
        <v>50546879.100000001</v>
      </c>
      <c r="AI37" s="388">
        <f t="shared" si="3"/>
        <v>142596886.14000002</v>
      </c>
      <c r="AJ37" s="390">
        <f>SUMPRODUCT(S19:S36,AJ19:AJ36)/SUM(S19:S36)</f>
        <v>0.69809534800210415</v>
      </c>
      <c r="AK37" s="181"/>
    </row>
    <row r="38" spans="1:39" x14ac:dyDescent="0.25">
      <c r="A38" s="391" t="s">
        <v>205</v>
      </c>
      <c r="B38" s="392"/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2"/>
      <c r="AG38" s="392"/>
      <c r="AH38" s="392"/>
      <c r="AI38" s="392"/>
      <c r="AJ38" s="392"/>
      <c r="AK38" s="393"/>
    </row>
    <row r="39" spans="1:39" ht="72" x14ac:dyDescent="0.25">
      <c r="A39" s="177">
        <f>'Civil Works'!A247</f>
        <v>67</v>
      </c>
      <c r="B39" s="177" t="str">
        <f>'Civil Works'!B247</f>
        <v>2019-20</v>
      </c>
      <c r="C39" s="54" t="str">
        <f>'Civil Works'!C247</f>
        <v>Lalmonirhat</v>
      </c>
      <c r="D39" s="54" t="str">
        <f>'Civil Works'!D247</f>
        <v>Patgram</v>
      </c>
      <c r="E39" s="54" t="str">
        <f>'Civil Works'!E247</f>
        <v>Medium Market</v>
      </c>
      <c r="F39" s="60" t="str">
        <f>'Civil Works'!F247</f>
        <v>PRO/LAL/PAT/MM/2019-20/W-67</v>
      </c>
      <c r="G39" s="69">
        <f>'Civil Works'!G247</f>
        <v>0</v>
      </c>
      <c r="H39" s="70" t="str">
        <f>'Civil Works'!H247</f>
        <v>Construction of Shafinagar Hat, Upazila: Patgram, District: Lalmonirhat</v>
      </c>
      <c r="I39" s="238" t="str">
        <f>'Civil Works'!I247</f>
        <v>CPC Name- Mst.Luna Parvin . SPC Name- Mst.Provati Rani. LCS Member Nos- 10.</v>
      </c>
      <c r="J39" s="178">
        <f>'Civil Works'!J247</f>
        <v>0</v>
      </c>
      <c r="K39" s="178">
        <f>'Civil Works'!K247</f>
        <v>0</v>
      </c>
      <c r="L39" s="62">
        <f>'Civil Works'!L247</f>
        <v>0</v>
      </c>
      <c r="M39" s="61">
        <f>'Civil Works'!M247</f>
        <v>0</v>
      </c>
      <c r="N39" s="55">
        <f>'Civil Works'!N247</f>
        <v>0</v>
      </c>
      <c r="O39" s="55">
        <f>'Civil Works'!O247</f>
        <v>0</v>
      </c>
      <c r="P39" s="179">
        <f>'Civil Works'!P247</f>
        <v>1025309</v>
      </c>
      <c r="Q39" s="177">
        <f>'Civil Works'!Q247</f>
        <v>0</v>
      </c>
      <c r="R39" s="177">
        <f>'Civil Works'!R247</f>
        <v>0</v>
      </c>
      <c r="S39" s="83">
        <f>'Civil Works'!S247</f>
        <v>1025309</v>
      </c>
      <c r="T39" s="177">
        <f>'Civil Works'!T247</f>
        <v>0</v>
      </c>
      <c r="U39" s="177">
        <f>'Civil Works'!U247</f>
        <v>0</v>
      </c>
      <c r="V39" s="177">
        <f>'Civil Works'!V247</f>
        <v>0</v>
      </c>
      <c r="W39" s="180">
        <f>'Civil Works'!W247</f>
        <v>44066</v>
      </c>
      <c r="X39" s="180">
        <f>'Civil Works'!X247</f>
        <v>0</v>
      </c>
      <c r="Y39" s="180">
        <f>'Civil Works'!Y247</f>
        <v>44157</v>
      </c>
      <c r="Z39" s="177">
        <f>'Civil Works'!Z247</f>
        <v>0</v>
      </c>
      <c r="AA39" s="177">
        <f>'Civil Works'!AA247</f>
        <v>0</v>
      </c>
      <c r="AB39" s="85">
        <f>'Civil Works'!AB247</f>
        <v>0.95</v>
      </c>
      <c r="AC39" s="177">
        <f>'Civil Works'!AC247</f>
        <v>377500</v>
      </c>
      <c r="AD39" s="177">
        <f>'Civil Works'!AD247</f>
        <v>0</v>
      </c>
      <c r="AE39" s="177">
        <f>'Civil Works'!AE247</f>
        <v>377500</v>
      </c>
      <c r="AF39" s="177">
        <f>'Civil Works'!AF247</f>
        <v>0</v>
      </c>
      <c r="AG39" s="177">
        <f>'Civil Works'!AG247</f>
        <v>0</v>
      </c>
      <c r="AH39" s="177">
        <f>'Civil Works'!AH247</f>
        <v>0</v>
      </c>
      <c r="AI39" s="177">
        <f>'Civil Works'!AI247</f>
        <v>377500</v>
      </c>
      <c r="AJ39" s="85">
        <f>'Civil Works'!AJ247</f>
        <v>0.36818168961747144</v>
      </c>
      <c r="AK39" s="379" t="str">
        <f>'Civil Works'!AK247</f>
        <v>Electrical work on going</v>
      </c>
      <c r="AM39" s="57"/>
    </row>
    <row r="40" spans="1:39" ht="72" x14ac:dyDescent="0.25">
      <c r="A40" s="177">
        <f>'Civil Works'!A251</f>
        <v>63</v>
      </c>
      <c r="B40" s="177" t="str">
        <f>'Civil Works'!B251</f>
        <v>2019-20</v>
      </c>
      <c r="C40" s="54" t="str">
        <f>'Civil Works'!C251</f>
        <v>Lalmonirhat</v>
      </c>
      <c r="D40" s="54" t="str">
        <f>'Civil Works'!D251</f>
        <v>Patgram</v>
      </c>
      <c r="E40" s="54" t="str">
        <f>'Civil Works'!E251</f>
        <v>Medium Market</v>
      </c>
      <c r="F40" s="60" t="str">
        <f>'Civil Works'!F251</f>
        <v>PRO/LAL/PAT/MM/2019-20/W-63</v>
      </c>
      <c r="G40" s="69">
        <f>'Civil Works'!G251</f>
        <v>0</v>
      </c>
      <c r="H40" s="70" t="str">
        <f>'Civil Works'!H251</f>
        <v>Construction of Kamarer Hat Bazar, Upazila: Patgram, District: Lalmonirhat</v>
      </c>
      <c r="I40" s="238" t="str">
        <f>'Civil Works'!I251</f>
        <v>CPC Name- Mst.Lipi Begum . SPC Name- Mst.Merina Begum. LCS Member Nos- 15.</v>
      </c>
      <c r="J40" s="178">
        <f>'Civil Works'!J251</f>
        <v>0</v>
      </c>
      <c r="K40" s="178">
        <f>'Civil Works'!K251</f>
        <v>0</v>
      </c>
      <c r="L40" s="62">
        <f>'Civil Works'!L251</f>
        <v>0</v>
      </c>
      <c r="M40" s="61">
        <f>'Civil Works'!M251</f>
        <v>0</v>
      </c>
      <c r="N40" s="55">
        <f>'Civil Works'!N251</f>
        <v>0</v>
      </c>
      <c r="O40" s="55">
        <f>'Civil Works'!O251</f>
        <v>0</v>
      </c>
      <c r="P40" s="296">
        <f>'Civil Works'!P251</f>
        <v>1760898</v>
      </c>
      <c r="Q40" s="177">
        <f>'Civil Works'!Q251</f>
        <v>0</v>
      </c>
      <c r="R40" s="177">
        <f>'Civil Works'!R251</f>
        <v>0</v>
      </c>
      <c r="S40" s="83">
        <f>'Civil Works'!S251</f>
        <v>1760898</v>
      </c>
      <c r="T40" s="177">
        <f>'Civil Works'!T251</f>
        <v>0</v>
      </c>
      <c r="U40" s="177">
        <f>'Civil Works'!U251</f>
        <v>0</v>
      </c>
      <c r="V40" s="177">
        <f>'Civil Works'!V251</f>
        <v>0</v>
      </c>
      <c r="W40" s="180">
        <f>'Civil Works'!W251</f>
        <v>44089</v>
      </c>
      <c r="X40" s="180">
        <f>'Civil Works'!X251</f>
        <v>0</v>
      </c>
      <c r="Y40" s="180">
        <f>'Civil Works'!Y251</f>
        <v>44269</v>
      </c>
      <c r="Z40" s="177">
        <f>'Civil Works'!Z251</f>
        <v>0</v>
      </c>
      <c r="AA40" s="177">
        <f>'Civil Works'!AA251</f>
        <v>0</v>
      </c>
      <c r="AB40" s="85">
        <f>'Civil Works'!AB251</f>
        <v>0.1</v>
      </c>
      <c r="AC40" s="177">
        <f>'Civil Works'!AC251</f>
        <v>679500</v>
      </c>
      <c r="AD40" s="177">
        <f>'Civil Works'!AD251</f>
        <v>0</v>
      </c>
      <c r="AE40" s="177">
        <f>'Civil Works'!AE251</f>
        <v>679500</v>
      </c>
      <c r="AF40" s="177">
        <f>'Civil Works'!AF251</f>
        <v>0</v>
      </c>
      <c r="AG40" s="177">
        <f>'Civil Works'!AG251</f>
        <v>0</v>
      </c>
      <c r="AH40" s="177">
        <f>'Civil Works'!AH251</f>
        <v>0</v>
      </c>
      <c r="AI40" s="177">
        <f>'Civil Works'!AI251</f>
        <v>679500</v>
      </c>
      <c r="AJ40" s="85">
        <f>'Civil Works'!AJ251</f>
        <v>0.38588265759856616</v>
      </c>
      <c r="AK40" s="409" t="str">
        <f>'Civil Works'!AK251</f>
        <v>Work ongoing</v>
      </c>
      <c r="AM40" s="57"/>
    </row>
    <row r="41" spans="1:39" ht="72" x14ac:dyDescent="0.25">
      <c r="A41" s="177">
        <f>'Civil Works'!A252</f>
        <v>64</v>
      </c>
      <c r="B41" s="177" t="str">
        <f>'Civil Works'!B252</f>
        <v>2019-20</v>
      </c>
      <c r="C41" s="54" t="str">
        <f>'Civil Works'!C252</f>
        <v>Lalmonirhat</v>
      </c>
      <c r="D41" s="54" t="str">
        <f>'Civil Works'!D252</f>
        <v>Patgram</v>
      </c>
      <c r="E41" s="54" t="str">
        <f>'Civil Works'!E252</f>
        <v>Medium Market</v>
      </c>
      <c r="F41" s="60" t="str">
        <f>'Civil Works'!F252</f>
        <v>PRO/LAL/PAT/MM/2019-20/W-64</v>
      </c>
      <c r="G41" s="69">
        <f>'Civil Works'!G252</f>
        <v>0</v>
      </c>
      <c r="H41" s="70" t="str">
        <f>'Civil Works'!H252</f>
        <v>Construction of Kamarer Hat Bazar, Upazila: Patgram, District: Lalmonirhat</v>
      </c>
      <c r="I41" s="238" t="str">
        <f>'Civil Works'!I252</f>
        <v>CPC Name- Mst.Nurzahan Begum . SPC Name- Mst.Laki Begum. LCS Member Nos- 10.</v>
      </c>
      <c r="J41" s="178">
        <f>'Civil Works'!J252</f>
        <v>0</v>
      </c>
      <c r="K41" s="178">
        <f>'Civil Works'!K252</f>
        <v>0</v>
      </c>
      <c r="L41" s="62">
        <f>'Civil Works'!L252</f>
        <v>0</v>
      </c>
      <c r="M41" s="61">
        <f>'Civil Works'!M252</f>
        <v>0</v>
      </c>
      <c r="N41" s="55">
        <f>'Civil Works'!N252</f>
        <v>0</v>
      </c>
      <c r="O41" s="55">
        <f>'Civil Works'!O252</f>
        <v>0</v>
      </c>
      <c r="P41" s="296">
        <f>'Civil Works'!P252</f>
        <v>1494432</v>
      </c>
      <c r="Q41" s="177">
        <f>'Civil Works'!Q252</f>
        <v>0</v>
      </c>
      <c r="R41" s="177">
        <f>'Civil Works'!R252</f>
        <v>0</v>
      </c>
      <c r="S41" s="83">
        <f>'Civil Works'!S252</f>
        <v>1494432</v>
      </c>
      <c r="T41" s="177">
        <f>'Civil Works'!T252</f>
        <v>0</v>
      </c>
      <c r="U41" s="177">
        <f>'Civil Works'!U252</f>
        <v>0</v>
      </c>
      <c r="V41" s="177">
        <f>'Civil Works'!V252</f>
        <v>0</v>
      </c>
      <c r="W41" s="180">
        <f>'Civil Works'!W252</f>
        <v>44089</v>
      </c>
      <c r="X41" s="180">
        <f>'Civil Works'!X252</f>
        <v>0</v>
      </c>
      <c r="Y41" s="180">
        <f>'Civil Works'!Y252</f>
        <v>44269</v>
      </c>
      <c r="Z41" s="177">
        <f>'Civil Works'!Z252</f>
        <v>0</v>
      </c>
      <c r="AA41" s="177">
        <f>'Civil Works'!AA252</f>
        <v>0</v>
      </c>
      <c r="AB41" s="85">
        <f>'Civil Works'!AB252</f>
        <v>0.1</v>
      </c>
      <c r="AC41" s="177">
        <f>'Civil Works'!AC252</f>
        <v>604000</v>
      </c>
      <c r="AD41" s="177">
        <f>'Civil Works'!AD252</f>
        <v>0</v>
      </c>
      <c r="AE41" s="177">
        <f>'Civil Works'!AE252</f>
        <v>604000</v>
      </c>
      <c r="AF41" s="177">
        <f>'Civil Works'!AF252</f>
        <v>0</v>
      </c>
      <c r="AG41" s="177">
        <f>'Civil Works'!AG252</f>
        <v>0</v>
      </c>
      <c r="AH41" s="177">
        <f>'Civil Works'!AH252</f>
        <v>0</v>
      </c>
      <c r="AI41" s="177">
        <f>'Civil Works'!AI252</f>
        <v>604000</v>
      </c>
      <c r="AJ41" s="85">
        <f>'Civil Works'!AJ252</f>
        <v>0.40416693432688805</v>
      </c>
      <c r="AK41" s="379" t="str">
        <f>'Civil Works'!AK252</f>
        <v>Work ongoing</v>
      </c>
      <c r="AM41" s="57"/>
    </row>
    <row r="42" spans="1:39" ht="84" x14ac:dyDescent="0.25">
      <c r="A42" s="177"/>
      <c r="B42" s="177" t="str">
        <f>'Civil Works'!B246</f>
        <v>2020-21</v>
      </c>
      <c r="C42" s="54" t="str">
        <f>'Civil Works'!C246</f>
        <v>Lalmonirhat</v>
      </c>
      <c r="D42" s="54" t="str">
        <f>'Civil Works'!D246</f>
        <v>Patgram</v>
      </c>
      <c r="E42" s="54" t="str">
        <f>'Civil Works'!E246</f>
        <v>Medium Market</v>
      </c>
      <c r="F42" s="60" t="str">
        <f>'Civil Works'!F246</f>
        <v>PRO/LAL/PAT/MM/20-21/W-132</v>
      </c>
      <c r="G42" s="69">
        <f>'Civil Works'!G246</f>
        <v>0</v>
      </c>
      <c r="H42" s="70" t="str">
        <f>'Civil Works'!H246</f>
        <v>Construction of Sharkarar Hat (LCS-1,2,3)</v>
      </c>
      <c r="I42" s="238" t="str">
        <f>'Civil Works'!I246</f>
        <v>LCS 1: Joyonty &amp; Mst Rohima
LCS 2: Ratna Rani &amp; Mollika ray
LCS  3: Taposhi Rani ray &amp; Shaymoli</v>
      </c>
      <c r="J42" s="178">
        <f>'Civil Works'!J246</f>
        <v>0</v>
      </c>
      <c r="K42" s="178">
        <f>'Civil Works'!K246</f>
        <v>0</v>
      </c>
      <c r="L42" s="62">
        <f>'Civil Works'!L246</f>
        <v>0</v>
      </c>
      <c r="M42" s="61">
        <f>'Civil Works'!M246</f>
        <v>0</v>
      </c>
      <c r="N42" s="55">
        <f>'Civil Works'!N246</f>
        <v>0</v>
      </c>
      <c r="O42" s="55">
        <f>'Civil Works'!O246</f>
        <v>0</v>
      </c>
      <c r="P42" s="296">
        <f>'Civil Works'!P246</f>
        <v>8399491</v>
      </c>
      <c r="Q42" s="177">
        <f>'Civil Works'!Q246</f>
        <v>0</v>
      </c>
      <c r="R42" s="177">
        <f>'Civil Works'!R246</f>
        <v>0</v>
      </c>
      <c r="S42" s="83">
        <f>'Civil Works'!S246</f>
        <v>8399491</v>
      </c>
      <c r="T42" s="177">
        <f>'Civil Works'!T246</f>
        <v>0</v>
      </c>
      <c r="U42" s="177">
        <f>'Civil Works'!U246</f>
        <v>0</v>
      </c>
      <c r="V42" s="177">
        <f>'Civil Works'!V246</f>
        <v>0</v>
      </c>
      <c r="W42" s="180">
        <f>'Civil Works'!W246</f>
        <v>44118</v>
      </c>
      <c r="X42" s="180">
        <f>'Civil Works'!X246</f>
        <v>0</v>
      </c>
      <c r="Y42" s="180">
        <f>'Civil Works'!Y246</f>
        <v>44482</v>
      </c>
      <c r="Z42" s="177">
        <f>'Civil Works'!Z246</f>
        <v>0</v>
      </c>
      <c r="AA42" s="177">
        <f>'Civil Works'!AA246</f>
        <v>0</v>
      </c>
      <c r="AB42" s="85">
        <f>'Civil Works'!AB246</f>
        <v>0</v>
      </c>
      <c r="AC42" s="177">
        <f>'Civil Works'!AC246</f>
        <v>0</v>
      </c>
      <c r="AD42" s="177">
        <f>'Civil Works'!AD246</f>
        <v>0</v>
      </c>
      <c r="AE42" s="177">
        <f>'Civil Works'!AE246</f>
        <v>0</v>
      </c>
      <c r="AF42" s="177">
        <f>'Civil Works'!AF246</f>
        <v>0</v>
      </c>
      <c r="AG42" s="177">
        <f>'Civil Works'!AG246</f>
        <v>0</v>
      </c>
      <c r="AH42" s="177">
        <f>'Civil Works'!AH246</f>
        <v>0</v>
      </c>
      <c r="AI42" s="177">
        <f>'Civil Works'!AI246</f>
        <v>0</v>
      </c>
      <c r="AJ42" s="85">
        <f>'Civil Works'!AJ246</f>
        <v>0</v>
      </c>
      <c r="AK42" s="379" t="str">
        <f>'Civil Works'!AK246</f>
        <v>Contract signed</v>
      </c>
      <c r="AM42" s="57"/>
    </row>
    <row r="43" spans="1:39" ht="51" x14ac:dyDescent="0.25">
      <c r="A43" s="177"/>
      <c r="B43" s="177" t="str">
        <f>'Civil Works'!B259</f>
        <v>2020-21</v>
      </c>
      <c r="C43" s="54" t="str">
        <f>'Civil Works'!C259</f>
        <v>Lalmonirhat</v>
      </c>
      <c r="D43" s="54" t="str">
        <f>'Civil Works'!D259</f>
        <v>Hatibandha</v>
      </c>
      <c r="E43" s="54" t="str">
        <f>'Civil Works'!E259</f>
        <v>Medium Market</v>
      </c>
      <c r="F43" s="60" t="str">
        <f>'Civil Works'!F259</f>
        <v>PRO/LAL/HAT/MM/20-21/W-133</v>
      </c>
      <c r="G43" s="69">
        <f>'Civil Works'!G259</f>
        <v>0</v>
      </c>
      <c r="H43" s="70" t="str">
        <f>'Civil Works'!H259</f>
        <v>Construction of Nawdabash Hat (LCS-1,2,3)</v>
      </c>
      <c r="I43" s="177">
        <f>'Civil Works'!I259</f>
        <v>0</v>
      </c>
      <c r="J43" s="178">
        <f>'Civil Works'!J259</f>
        <v>0</v>
      </c>
      <c r="K43" s="178">
        <f>'Civil Works'!K259</f>
        <v>0</v>
      </c>
      <c r="L43" s="62">
        <f>'Civil Works'!L259</f>
        <v>0</v>
      </c>
      <c r="M43" s="61">
        <f>'Civil Works'!M259</f>
        <v>0</v>
      </c>
      <c r="N43" s="55">
        <f>'Civil Works'!N259</f>
        <v>0</v>
      </c>
      <c r="O43" s="55">
        <f>'Civil Works'!O259</f>
        <v>0</v>
      </c>
      <c r="P43" s="296">
        <f>'Civil Works'!P259</f>
        <v>6855792</v>
      </c>
      <c r="Q43" s="177">
        <f>'Civil Works'!Q259</f>
        <v>0</v>
      </c>
      <c r="R43" s="177">
        <f>'Civil Works'!R259</f>
        <v>0</v>
      </c>
      <c r="S43" s="83">
        <f>'Civil Works'!S259</f>
        <v>0</v>
      </c>
      <c r="T43" s="177">
        <f>'Civil Works'!T259</f>
        <v>0</v>
      </c>
      <c r="U43" s="177">
        <f>'Civil Works'!U259</f>
        <v>0</v>
      </c>
      <c r="V43" s="177">
        <f>'Civil Works'!V259</f>
        <v>0</v>
      </c>
      <c r="W43" s="180">
        <f>'Civil Works'!W259</f>
        <v>0</v>
      </c>
      <c r="X43" s="180">
        <f>'Civil Works'!X259</f>
        <v>0</v>
      </c>
      <c r="Y43" s="180">
        <f>'Civil Works'!Y259</f>
        <v>0</v>
      </c>
      <c r="Z43" s="177">
        <f>'Civil Works'!Z259</f>
        <v>0</v>
      </c>
      <c r="AA43" s="177">
        <f>'Civil Works'!AA259</f>
        <v>0</v>
      </c>
      <c r="AB43" s="85">
        <f>'Civil Works'!AB259</f>
        <v>0</v>
      </c>
      <c r="AC43" s="177">
        <f>'Civil Works'!AC259</f>
        <v>0</v>
      </c>
      <c r="AD43" s="177">
        <f>'Civil Works'!AD259</f>
        <v>0</v>
      </c>
      <c r="AE43" s="177">
        <f>'Civil Works'!AE259</f>
        <v>0</v>
      </c>
      <c r="AF43" s="177">
        <f>'Civil Works'!AF259</f>
        <v>0</v>
      </c>
      <c r="AG43" s="177">
        <f>'Civil Works'!AG259</f>
        <v>0</v>
      </c>
      <c r="AH43" s="177">
        <f>'Civil Works'!AH259</f>
        <v>0</v>
      </c>
      <c r="AI43" s="177">
        <f>'Civil Works'!AI259</f>
        <v>0</v>
      </c>
      <c r="AJ43" s="85">
        <f>'Civil Works'!AJ259</f>
        <v>0</v>
      </c>
      <c r="AK43" s="379" t="str">
        <f>'Civil Works'!AK259</f>
        <v>LCS group formed, Stakeholder training arranged on 26-11-20</v>
      </c>
      <c r="AM43" s="57"/>
    </row>
    <row r="44" spans="1:39" x14ac:dyDescent="0.25">
      <c r="A44" s="177"/>
      <c r="B44" s="177"/>
      <c r="C44" s="54"/>
      <c r="D44" s="54"/>
      <c r="E44" s="54"/>
      <c r="F44" s="60"/>
      <c r="G44" s="69"/>
      <c r="H44" s="70"/>
      <c r="I44" s="177"/>
      <c r="J44" s="178"/>
      <c r="K44" s="178"/>
      <c r="L44" s="62"/>
      <c r="M44" s="61"/>
      <c r="N44" s="55"/>
      <c r="O44" s="55"/>
      <c r="P44" s="296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85"/>
      <c r="AC44" s="177"/>
      <c r="AD44" s="177"/>
      <c r="AE44" s="177"/>
      <c r="AF44" s="177"/>
      <c r="AG44" s="177"/>
      <c r="AH44" s="177"/>
      <c r="AI44" s="177"/>
      <c r="AJ44" s="85"/>
      <c r="AK44" s="447"/>
      <c r="AM44" s="57"/>
    </row>
    <row r="45" spans="1:39" x14ac:dyDescent="0.25">
      <c r="A45" s="380"/>
      <c r="B45" s="381"/>
      <c r="C45" s="382"/>
      <c r="D45" s="382"/>
      <c r="E45" s="383" t="s">
        <v>466</v>
      </c>
      <c r="F45" s="429"/>
      <c r="G45" s="414" t="s">
        <v>467</v>
      </c>
      <c r="H45" s="415">
        <f>COUNTIF(P39:P44,"&gt;0")</f>
        <v>5</v>
      </c>
      <c r="I45" s="386" t="s">
        <v>468</v>
      </c>
      <c r="J45" s="387">
        <f>COUNTIF(S39:S44,"&gt;0")</f>
        <v>4</v>
      </c>
      <c r="K45" s="416"/>
      <c r="L45" s="388">
        <f>SUM(L39:L44)</f>
        <v>0</v>
      </c>
      <c r="M45" s="388">
        <f t="shared" ref="M45:U45" si="4">SUM(M39:M44)</f>
        <v>0</v>
      </c>
      <c r="N45" s="388">
        <f t="shared" si="4"/>
        <v>0</v>
      </c>
      <c r="O45" s="388">
        <f t="shared" si="4"/>
        <v>0</v>
      </c>
      <c r="P45" s="388">
        <f t="shared" si="4"/>
        <v>19535922</v>
      </c>
      <c r="Q45" s="388">
        <f t="shared" si="4"/>
        <v>0</v>
      </c>
      <c r="R45" s="388">
        <f t="shared" si="4"/>
        <v>0</v>
      </c>
      <c r="S45" s="388">
        <f t="shared" si="4"/>
        <v>12680130</v>
      </c>
      <c r="T45" s="388">
        <f t="shared" si="4"/>
        <v>0</v>
      </c>
      <c r="U45" s="388">
        <f t="shared" si="4"/>
        <v>0</v>
      </c>
      <c r="V45" s="389"/>
      <c r="W45" s="389"/>
      <c r="X45" s="389"/>
      <c r="Y45" s="389"/>
      <c r="Z45" s="389"/>
      <c r="AA45" s="389"/>
      <c r="AB45" s="448">
        <f>SUMPRODUCT(S39:S44,AB39:AB44)/SUM(S39:S44)</f>
        <v>0.10248921343866346</v>
      </c>
      <c r="AC45" s="388">
        <f t="shared" ref="AC45" si="5">SUM(AC39:AC44)</f>
        <v>1661000</v>
      </c>
      <c r="AD45" s="388">
        <f t="shared" ref="AD45" si="6">SUM(AD39:AD44)</f>
        <v>0</v>
      </c>
      <c r="AE45" s="388">
        <f t="shared" ref="AE45" si="7">SUM(AE39:AE44)</f>
        <v>1661000</v>
      </c>
      <c r="AF45" s="388">
        <f t="shared" ref="AF45" si="8">SUM(AF39:AF44)</f>
        <v>0</v>
      </c>
      <c r="AG45" s="388">
        <f t="shared" ref="AG45" si="9">SUM(AG39:AG44)</f>
        <v>0</v>
      </c>
      <c r="AH45" s="388">
        <f t="shared" ref="AH45" si="10">SUM(AH39:AH44)</f>
        <v>0</v>
      </c>
      <c r="AI45" s="388">
        <f t="shared" ref="AI45" si="11">SUM(AI39:AI44)</f>
        <v>1661000</v>
      </c>
      <c r="AJ45" s="390">
        <f>SUMPRODUCT(S39:S44,AJ39:AJ44)/SUM(S39:S44)</f>
        <v>0.13099234787025055</v>
      </c>
      <c r="AK45" s="181"/>
      <c r="AM45" s="57"/>
    </row>
    <row r="46" spans="1:39" x14ac:dyDescent="0.25">
      <c r="A46" s="391" t="s">
        <v>201</v>
      </c>
      <c r="B46" s="392"/>
      <c r="C46" s="392"/>
      <c r="D46" s="392"/>
      <c r="E46" s="392"/>
      <c r="F46" s="392"/>
      <c r="G46" s="392"/>
      <c r="H46" s="392"/>
      <c r="I46" s="392"/>
      <c r="J46" s="392"/>
      <c r="K46" s="392"/>
      <c r="L46" s="392"/>
      <c r="M46" s="392"/>
      <c r="N46" s="392"/>
      <c r="O46" s="392"/>
      <c r="P46" s="392"/>
      <c r="Q46" s="392"/>
      <c r="R46" s="392"/>
      <c r="S46" s="392"/>
      <c r="T46" s="392"/>
      <c r="U46" s="392"/>
      <c r="V46" s="392"/>
      <c r="W46" s="392"/>
      <c r="X46" s="392"/>
      <c r="Y46" s="392"/>
      <c r="Z46" s="392"/>
      <c r="AA46" s="392"/>
      <c r="AB46" s="392"/>
      <c r="AC46" s="392"/>
      <c r="AD46" s="392"/>
      <c r="AE46" s="392"/>
      <c r="AF46" s="392"/>
      <c r="AG46" s="392"/>
      <c r="AH46" s="392"/>
      <c r="AI46" s="392"/>
      <c r="AJ46" s="392"/>
      <c r="AK46" s="393"/>
    </row>
    <row r="47" spans="1:39" ht="60" x14ac:dyDescent="0.25">
      <c r="A47" s="177"/>
      <c r="B47" s="177" t="str">
        <f>'Civil Works'!B245</f>
        <v>2020-21</v>
      </c>
      <c r="C47" s="54" t="str">
        <f>'Civil Works'!C245</f>
        <v>Lalmonirhat</v>
      </c>
      <c r="D47" s="54" t="str">
        <f>'Civil Works'!D245</f>
        <v>Hatibandha</v>
      </c>
      <c r="E47" s="54" t="str">
        <f>'Civil Works'!E245</f>
        <v>Large Market</v>
      </c>
      <c r="F47" s="60" t="str">
        <f>'Civil Works'!F245</f>
        <v>PRO/LAL/HAT/LM/20-21/W-134</v>
      </c>
      <c r="G47" s="69">
        <f>'Civil Works'!G245</f>
        <v>0</v>
      </c>
      <c r="H47" s="70" t="str">
        <f>'Civil Works'!H245</f>
        <v>Construction of Muktijoddha Bazar (LCS-1,2,3)</v>
      </c>
      <c r="I47" s="177">
        <f>'Civil Works'!I245</f>
        <v>0</v>
      </c>
      <c r="J47" s="178">
        <f>'Civil Works'!J245</f>
        <v>0</v>
      </c>
      <c r="K47" s="178">
        <f>'Civil Works'!K245</f>
        <v>0</v>
      </c>
      <c r="L47" s="62">
        <f>'Civil Works'!L245</f>
        <v>0</v>
      </c>
      <c r="M47" s="61">
        <f>'Civil Works'!M245</f>
        <v>0</v>
      </c>
      <c r="N47" s="55">
        <f>'Civil Works'!N245</f>
        <v>0</v>
      </c>
      <c r="O47" s="55">
        <f>'Civil Works'!O245</f>
        <v>0</v>
      </c>
      <c r="P47" s="296">
        <f>'Civil Works'!P245</f>
        <v>6206548</v>
      </c>
      <c r="Q47" s="177">
        <f>'Civil Works'!Q245</f>
        <v>0</v>
      </c>
      <c r="R47" s="177">
        <f>'Civil Works'!R245</f>
        <v>0</v>
      </c>
      <c r="S47" s="177">
        <f>'Civil Works'!S245</f>
        <v>0</v>
      </c>
      <c r="T47" s="177">
        <f>'Civil Works'!T245</f>
        <v>0</v>
      </c>
      <c r="U47" s="177">
        <f>'Civil Works'!U245</f>
        <v>0</v>
      </c>
      <c r="V47" s="177">
        <f>'Civil Works'!V245</f>
        <v>0</v>
      </c>
      <c r="W47" s="177">
        <f>'Civil Works'!W245</f>
        <v>0</v>
      </c>
      <c r="X47" s="177">
        <f>'Civil Works'!X245</f>
        <v>0</v>
      </c>
      <c r="Y47" s="177">
        <f>'Civil Works'!Y245</f>
        <v>0</v>
      </c>
      <c r="Z47" s="177">
        <f>'Civil Works'!Z245</f>
        <v>0</v>
      </c>
      <c r="AA47" s="177">
        <f>'Civil Works'!AA245</f>
        <v>0</v>
      </c>
      <c r="AB47" s="85">
        <f>'Civil Works'!AB245</f>
        <v>0</v>
      </c>
      <c r="AC47" s="177">
        <f>'Civil Works'!AC245</f>
        <v>0</v>
      </c>
      <c r="AD47" s="177">
        <f>'Civil Works'!AD245</f>
        <v>0</v>
      </c>
      <c r="AE47" s="177">
        <f>'Civil Works'!AE245</f>
        <v>0</v>
      </c>
      <c r="AF47" s="177">
        <f>'Civil Works'!AF245</f>
        <v>0</v>
      </c>
      <c r="AG47" s="177">
        <f>'Civil Works'!AG245</f>
        <v>0</v>
      </c>
      <c r="AH47" s="177">
        <f>'Civil Works'!AH245</f>
        <v>0</v>
      </c>
      <c r="AI47" s="177">
        <f>'Civil Works'!AI245</f>
        <v>0</v>
      </c>
      <c r="AJ47" s="85">
        <f>'Civil Works'!AJ245</f>
        <v>0</v>
      </c>
      <c r="AK47" s="409" t="str">
        <f>'Civil Works'!AK245</f>
        <v>LCS Group formation completed,training will be arranged on 7-12-20</v>
      </c>
      <c r="AM47" s="57"/>
    </row>
    <row r="48" spans="1:39" x14ac:dyDescent="0.25">
      <c r="A48" s="177"/>
      <c r="B48" s="177"/>
      <c r="C48" s="54"/>
      <c r="D48" s="54"/>
      <c r="E48" s="54"/>
      <c r="F48" s="60"/>
      <c r="G48" s="69"/>
      <c r="H48" s="70"/>
      <c r="I48" s="177"/>
      <c r="J48" s="178"/>
      <c r="K48" s="178"/>
      <c r="L48" s="62"/>
      <c r="M48" s="61"/>
      <c r="N48" s="55"/>
      <c r="O48" s="55"/>
      <c r="P48" s="296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85"/>
      <c r="AC48" s="177"/>
      <c r="AD48" s="177"/>
      <c r="AE48" s="177"/>
      <c r="AF48" s="177"/>
      <c r="AG48" s="177"/>
      <c r="AH48" s="177"/>
      <c r="AI48" s="177"/>
      <c r="AJ48" s="85"/>
      <c r="AK48" s="447"/>
      <c r="AM48" s="57"/>
    </row>
    <row r="49" spans="1:39" x14ac:dyDescent="0.25">
      <c r="A49" s="380"/>
      <c r="B49" s="381"/>
      <c r="C49" s="382"/>
      <c r="D49" s="382"/>
      <c r="E49" s="383" t="s">
        <v>466</v>
      </c>
      <c r="F49" s="429"/>
      <c r="G49" s="414" t="s">
        <v>467</v>
      </c>
      <c r="H49" s="415">
        <f>COUNTIF(P47:P48,"&gt;0")</f>
        <v>1</v>
      </c>
      <c r="I49" s="386" t="s">
        <v>468</v>
      </c>
      <c r="J49" s="387">
        <f>COUNTIF(S47:S48,"&gt;0")</f>
        <v>0</v>
      </c>
      <c r="K49" s="416"/>
      <c r="L49" s="388">
        <f t="shared" ref="L49:U49" si="12">SUM(L47:L48)</f>
        <v>0</v>
      </c>
      <c r="M49" s="388">
        <f t="shared" si="12"/>
        <v>0</v>
      </c>
      <c r="N49" s="388">
        <f t="shared" si="12"/>
        <v>0</v>
      </c>
      <c r="O49" s="388">
        <f t="shared" si="12"/>
        <v>0</v>
      </c>
      <c r="P49" s="388">
        <f t="shared" si="12"/>
        <v>6206548</v>
      </c>
      <c r="Q49" s="388">
        <f t="shared" si="12"/>
        <v>0</v>
      </c>
      <c r="R49" s="388">
        <f t="shared" si="12"/>
        <v>0</v>
      </c>
      <c r="S49" s="388">
        <f t="shared" si="12"/>
        <v>0</v>
      </c>
      <c r="T49" s="388">
        <f t="shared" si="12"/>
        <v>0</v>
      </c>
      <c r="U49" s="388">
        <f t="shared" si="12"/>
        <v>0</v>
      </c>
      <c r="V49" s="389"/>
      <c r="W49" s="389"/>
      <c r="X49" s="389"/>
      <c r="Y49" s="389"/>
      <c r="Z49" s="389"/>
      <c r="AA49" s="389"/>
      <c r="AB49" s="390" t="e">
        <f>SUMPRODUCT(S47:S48,AB47:AB48)/SUM(S47:S48)</f>
        <v>#DIV/0!</v>
      </c>
      <c r="AC49" s="388">
        <f t="shared" ref="AC49:AI49" si="13">SUM(AC47:AC48)</f>
        <v>0</v>
      </c>
      <c r="AD49" s="388">
        <f t="shared" si="13"/>
        <v>0</v>
      </c>
      <c r="AE49" s="388">
        <f t="shared" si="13"/>
        <v>0</v>
      </c>
      <c r="AF49" s="388">
        <f t="shared" si="13"/>
        <v>0</v>
      </c>
      <c r="AG49" s="388">
        <f t="shared" si="13"/>
        <v>0</v>
      </c>
      <c r="AH49" s="388">
        <f t="shared" si="13"/>
        <v>0</v>
      </c>
      <c r="AI49" s="388">
        <f t="shared" si="13"/>
        <v>0</v>
      </c>
      <c r="AJ49" s="390" t="e">
        <f>SUMPRODUCT(S47:S48,AJ47:AJ48)/SUM(S47:S48)</f>
        <v>#DIV/0!</v>
      </c>
      <c r="AK49" s="181"/>
      <c r="AM49" s="57"/>
    </row>
    <row r="50" spans="1:39" x14ac:dyDescent="0.25">
      <c r="A50" s="391" t="s">
        <v>668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92"/>
      <c r="P50" s="392"/>
      <c r="Q50" s="392"/>
      <c r="R50" s="392"/>
      <c r="S50" s="392"/>
      <c r="T50" s="392"/>
      <c r="U50" s="392"/>
      <c r="V50" s="392"/>
      <c r="W50" s="392"/>
      <c r="X50" s="392"/>
      <c r="Y50" s="392"/>
      <c r="Z50" s="392"/>
      <c r="AA50" s="392"/>
      <c r="AB50" s="392"/>
      <c r="AC50" s="392"/>
      <c r="AD50" s="392"/>
      <c r="AE50" s="392"/>
      <c r="AF50" s="392"/>
      <c r="AG50" s="392"/>
      <c r="AH50" s="392"/>
      <c r="AI50" s="392"/>
      <c r="AJ50" s="392"/>
      <c r="AK50" s="393"/>
    </row>
    <row r="51" spans="1:39" ht="57.75" customHeight="1" x14ac:dyDescent="0.25">
      <c r="A51" s="177">
        <f>'Civil Works'!A259</f>
        <v>133</v>
      </c>
      <c r="B51" s="177" t="str">
        <f>'Civil Works'!B261</f>
        <v>2020-21</v>
      </c>
      <c r="C51" s="54" t="str">
        <f>'Civil Works'!C261</f>
        <v>Lalmonirhat</v>
      </c>
      <c r="D51" s="54" t="str">
        <f>'Civil Works'!D261</f>
        <v>Patgram</v>
      </c>
      <c r="E51" s="54" t="str">
        <f>'Civil Works'!E261</f>
        <v>Maintenance-LCS</v>
      </c>
      <c r="F51" s="60" t="str">
        <f>'Civil Works'!F261</f>
        <v>PRO/LAL/PAT/RMP/20-21/ MW-131</v>
      </c>
      <c r="G51" s="69" t="str">
        <f>'Civil Works'!G261</f>
        <v>152703020
152705151
152705098</v>
      </c>
      <c r="H51" s="70" t="str">
        <f>'Civil Works'!H261</f>
        <v>i) Jongra UP office (Futir Doba) to Shafinagar hat road.
Ii) Aftab More to Shofinogorhat via Hosnabad Community Clinic &amp; Mokbul Jahanara Hossain GPS road.
iii) Olerpar to Dahagram Chairman bari road.</v>
      </c>
      <c r="I51" s="177">
        <f>'Civil Works'!I261</f>
        <v>0</v>
      </c>
      <c r="J51" s="178" t="str">
        <f>'Civil Works'!J261</f>
        <v>0
-
0</v>
      </c>
      <c r="K51" s="178" t="str">
        <f>'Civil Works'!K261</f>
        <v>1000
-
1500</v>
      </c>
      <c r="L51" s="62">
        <f>'Civil Works'!L261</f>
        <v>3.17</v>
      </c>
      <c r="M51" s="61">
        <f>'Civil Works'!M261</f>
        <v>0</v>
      </c>
      <c r="N51" s="55">
        <f>'Civil Works'!N261</f>
        <v>2012485.14</v>
      </c>
      <c r="O51" s="55">
        <f>'Civil Works'!O261</f>
        <v>0</v>
      </c>
      <c r="P51" s="179">
        <f>'Civil Works'!P261</f>
        <v>2012485.14</v>
      </c>
      <c r="Q51" s="177">
        <f>'Civil Works'!Q261</f>
        <v>2012485.14</v>
      </c>
      <c r="R51" s="177">
        <f>'Civil Works'!R261</f>
        <v>0</v>
      </c>
      <c r="S51" s="177">
        <f>'Civil Works'!S261</f>
        <v>2012485.14</v>
      </c>
      <c r="T51" s="177">
        <f>'Civil Works'!T261</f>
        <v>0</v>
      </c>
      <c r="U51" s="177">
        <f>'Civil Works'!U261</f>
        <v>0</v>
      </c>
      <c r="V51" s="177">
        <f>'Civil Works'!V261</f>
        <v>0</v>
      </c>
      <c r="W51" s="177">
        <f>'Civil Works'!W261</f>
        <v>44131</v>
      </c>
      <c r="X51" s="177">
        <f>'Civil Works'!X261</f>
        <v>0</v>
      </c>
      <c r="Y51" s="177">
        <f>'Civil Works'!Y261</f>
        <v>44860</v>
      </c>
      <c r="Z51" s="177">
        <f>'Civil Works'!Z261</f>
        <v>0</v>
      </c>
      <c r="AA51" s="177">
        <f>'Civil Works'!AA261</f>
        <v>0</v>
      </c>
      <c r="AB51" s="85">
        <f>'Civil Works'!AB261</f>
        <v>0.05</v>
      </c>
      <c r="AC51" s="177">
        <f>'Civil Works'!AC261</f>
        <v>0</v>
      </c>
      <c r="AD51" s="177">
        <f>'Civil Works'!AD261</f>
        <v>0</v>
      </c>
      <c r="AE51" s="177">
        <f>'Civil Works'!AE261</f>
        <v>0</v>
      </c>
      <c r="AF51" s="177">
        <f>'Civil Works'!AF261</f>
        <v>0</v>
      </c>
      <c r="AG51" s="177">
        <f>'Civil Works'!AG261</f>
        <v>0</v>
      </c>
      <c r="AH51" s="177">
        <f>'Civil Works'!AH261</f>
        <v>0</v>
      </c>
      <c r="AI51" s="177">
        <f>'Civil Works'!AI261</f>
        <v>0</v>
      </c>
      <c r="AJ51" s="85">
        <f>'Civil Works'!AJ261</f>
        <v>0</v>
      </c>
      <c r="AK51" s="409" t="str">
        <f>'Civil Works'!AK261</f>
        <v>Work ongoing</v>
      </c>
      <c r="AM51" s="57"/>
    </row>
    <row r="52" spans="1:39" x14ac:dyDescent="0.25">
      <c r="A52" s="177"/>
      <c r="B52" s="177"/>
      <c r="C52" s="54"/>
      <c r="D52" s="54"/>
      <c r="E52" s="54"/>
      <c r="F52" s="60"/>
      <c r="G52" s="69"/>
      <c r="H52" s="70"/>
      <c r="I52" s="177"/>
      <c r="J52" s="178"/>
      <c r="K52" s="178"/>
      <c r="L52" s="62"/>
      <c r="M52" s="61"/>
      <c r="N52" s="55"/>
      <c r="O52" s="55"/>
      <c r="P52" s="296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85"/>
      <c r="AC52" s="177"/>
      <c r="AD52" s="177"/>
      <c r="AE52" s="177"/>
      <c r="AF52" s="177"/>
      <c r="AG52" s="177"/>
      <c r="AH52" s="177"/>
      <c r="AI52" s="177"/>
      <c r="AJ52" s="85"/>
      <c r="AK52" s="447"/>
      <c r="AM52" s="57"/>
    </row>
    <row r="53" spans="1:39" x14ac:dyDescent="0.25">
      <c r="A53" s="380"/>
      <c r="B53" s="381"/>
      <c r="C53" s="382"/>
      <c r="D53" s="382"/>
      <c r="E53" s="383" t="s">
        <v>466</v>
      </c>
      <c r="F53" s="429"/>
      <c r="G53" s="414" t="s">
        <v>467</v>
      </c>
      <c r="H53" s="415">
        <f>COUNTIF(P51:P52,"&gt;0")</f>
        <v>1</v>
      </c>
      <c r="I53" s="386" t="s">
        <v>468</v>
      </c>
      <c r="J53" s="387">
        <f>COUNTIF(S51:S52,"&gt;0")</f>
        <v>1</v>
      </c>
      <c r="K53" s="416"/>
      <c r="L53" s="388">
        <f t="shared" ref="L53:U53" si="14">SUM(L51:L52)</f>
        <v>3.17</v>
      </c>
      <c r="M53" s="388">
        <f t="shared" si="14"/>
        <v>0</v>
      </c>
      <c r="N53" s="388">
        <f t="shared" si="14"/>
        <v>2012485.14</v>
      </c>
      <c r="O53" s="388">
        <f t="shared" si="14"/>
        <v>0</v>
      </c>
      <c r="P53" s="388">
        <f t="shared" si="14"/>
        <v>2012485.14</v>
      </c>
      <c r="Q53" s="388">
        <f t="shared" si="14"/>
        <v>2012485.14</v>
      </c>
      <c r="R53" s="388">
        <f t="shared" si="14"/>
        <v>0</v>
      </c>
      <c r="S53" s="388">
        <f t="shared" si="14"/>
        <v>2012485.14</v>
      </c>
      <c r="T53" s="388">
        <f t="shared" si="14"/>
        <v>0</v>
      </c>
      <c r="U53" s="388">
        <f t="shared" si="14"/>
        <v>0</v>
      </c>
      <c r="V53" s="389"/>
      <c r="W53" s="389"/>
      <c r="X53" s="389"/>
      <c r="Y53" s="389"/>
      <c r="Z53" s="389"/>
      <c r="AA53" s="389"/>
      <c r="AB53" s="390">
        <f>SUMPRODUCT(S51:S52,AB51:AB52)/SUM(S51:S52)</f>
        <v>0.05</v>
      </c>
      <c r="AC53" s="388">
        <f t="shared" ref="AC53:AI53" si="15">SUM(AC51:AC52)</f>
        <v>0</v>
      </c>
      <c r="AD53" s="388">
        <f t="shared" si="15"/>
        <v>0</v>
      </c>
      <c r="AE53" s="388">
        <f t="shared" si="15"/>
        <v>0</v>
      </c>
      <c r="AF53" s="388">
        <f t="shared" si="15"/>
        <v>0</v>
      </c>
      <c r="AG53" s="388">
        <f t="shared" si="15"/>
        <v>0</v>
      </c>
      <c r="AH53" s="388">
        <f t="shared" si="15"/>
        <v>0</v>
      </c>
      <c r="AI53" s="388">
        <f t="shared" si="15"/>
        <v>0</v>
      </c>
      <c r="AJ53" s="390">
        <f>SUMPRODUCT(S51:S52,AJ51:AJ52)/SUM(S51:S52)</f>
        <v>0</v>
      </c>
      <c r="AK53" s="181"/>
      <c r="AM53" s="57"/>
    </row>
    <row r="54" spans="1:39" x14ac:dyDescent="0.25">
      <c r="A54" s="391" t="s">
        <v>35</v>
      </c>
      <c r="B54" s="392"/>
      <c r="C54" s="392"/>
      <c r="D54" s="392"/>
      <c r="E54" s="392"/>
      <c r="F54" s="392"/>
      <c r="G54" s="392"/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2"/>
      <c r="U54" s="392"/>
      <c r="V54" s="392"/>
      <c r="W54" s="392"/>
      <c r="X54" s="392"/>
      <c r="Y54" s="392"/>
      <c r="Z54" s="392"/>
      <c r="AA54" s="392"/>
      <c r="AB54" s="392"/>
      <c r="AC54" s="392"/>
      <c r="AD54" s="392"/>
      <c r="AE54" s="392"/>
      <c r="AF54" s="392"/>
      <c r="AG54" s="392"/>
      <c r="AH54" s="392"/>
      <c r="AI54" s="392"/>
      <c r="AJ54" s="392"/>
      <c r="AK54" s="393"/>
    </row>
    <row r="55" spans="1:39" ht="120" x14ac:dyDescent="0.25">
      <c r="A55" s="177"/>
      <c r="B55" s="177" t="str">
        <f>'Civil Works'!B242</f>
        <v>2020-21</v>
      </c>
      <c r="C55" s="54" t="str">
        <f>'Civil Works'!C242</f>
        <v>Lalmonirhat</v>
      </c>
      <c r="D55" s="54" t="str">
        <f>'Civil Works'!D242</f>
        <v>Hatibandha</v>
      </c>
      <c r="E55" s="54" t="str">
        <f>'Civil Works'!E242</f>
        <v>Village Road-HBB</v>
      </c>
      <c r="F55" s="60" t="str">
        <f>'Civil Works'!F242</f>
        <v>PRO/LAL/HATI/VR-HBB/20-21/W-139</v>
      </c>
      <c r="G55" s="69">
        <f>'Civil Works'!G242</f>
        <v>152334018</v>
      </c>
      <c r="H55" s="70" t="str">
        <f>'Civil Works'!H242</f>
        <v>Improvement of Karbalardighi R&amp;H Road-Dakhalibandha Hat Road. Road Ch: 0.00m-2550.00m including Construction of 2Nos 2.00m x 1.50m  Box culvert on  Karbalardighi R&amp;H Road-Dakhalibandha Hat Road. C/D st Ch: 1072 m &amp; 2500m. Under Upazila: Hatibandha, District:Lalmonirhat.</v>
      </c>
      <c r="I55" s="177">
        <f>'Civil Works'!I242</f>
        <v>0</v>
      </c>
      <c r="J55" s="178">
        <f>'Civil Works'!J242</f>
        <v>0</v>
      </c>
      <c r="K55" s="178">
        <f>'Civil Works'!K242</f>
        <v>2550</v>
      </c>
      <c r="L55" s="62">
        <f>'Civil Works'!L242</f>
        <v>2.5499999999999998</v>
      </c>
      <c r="M55" s="61">
        <f>'Civil Works'!M242</f>
        <v>5</v>
      </c>
      <c r="N55" s="55">
        <f>'Civil Works'!N242</f>
        <v>14089742</v>
      </c>
      <c r="O55" s="55">
        <f>'Civil Works'!O242</f>
        <v>1470868</v>
      </c>
      <c r="P55" s="179">
        <f>'Civil Works'!P242</f>
        <v>15560610</v>
      </c>
      <c r="Q55" s="177">
        <f>'Civil Works'!Q242</f>
        <v>11684286.298</v>
      </c>
      <c r="R55" s="177">
        <f>'Civil Works'!R242</f>
        <v>0</v>
      </c>
      <c r="S55" s="177">
        <f>'Civil Works'!S242</f>
        <v>11684286.298</v>
      </c>
      <c r="T55" s="177">
        <f>'Civil Works'!T242</f>
        <v>0</v>
      </c>
      <c r="U55" s="177">
        <f>'Civil Works'!U242</f>
        <v>0</v>
      </c>
      <c r="V55" s="177">
        <f>'Civil Works'!V242</f>
        <v>44154</v>
      </c>
      <c r="W55" s="177">
        <f>'Civil Works'!W242</f>
        <v>0</v>
      </c>
      <c r="X55" s="177">
        <f>'Civil Works'!X242</f>
        <v>0</v>
      </c>
      <c r="Y55" s="177">
        <f>'Civil Works'!Y242</f>
        <v>0</v>
      </c>
      <c r="Z55" s="177">
        <f>'Civil Works'!Z242</f>
        <v>0</v>
      </c>
      <c r="AA55" s="177">
        <f>'Civil Works'!AA242</f>
        <v>0</v>
      </c>
      <c r="AB55" s="85">
        <f>'Civil Works'!AB242</f>
        <v>0</v>
      </c>
      <c r="AC55" s="177">
        <f>'Civil Works'!AC242</f>
        <v>0</v>
      </c>
      <c r="AD55" s="177">
        <f>'Civil Works'!AD242</f>
        <v>0</v>
      </c>
      <c r="AE55" s="177">
        <f>'Civil Works'!AE242</f>
        <v>0</v>
      </c>
      <c r="AF55" s="177">
        <f>'Civil Works'!AF242</f>
        <v>0</v>
      </c>
      <c r="AG55" s="177">
        <f>'Civil Works'!AG242</f>
        <v>0</v>
      </c>
      <c r="AH55" s="177">
        <f>'Civil Works'!AH242</f>
        <v>0</v>
      </c>
      <c r="AI55" s="177">
        <f>'Civil Works'!AI242</f>
        <v>0</v>
      </c>
      <c r="AJ55" s="85">
        <f>'Civil Works'!AJ242</f>
        <v>0</v>
      </c>
      <c r="AK55" s="409" t="str">
        <f>'Civil Works'!AK242</f>
        <v>NOA Issued in 19-11-20</v>
      </c>
      <c r="AM55" s="57"/>
    </row>
    <row r="56" spans="1:39" x14ac:dyDescent="0.25">
      <c r="A56" s="177"/>
      <c r="B56" s="177"/>
      <c r="C56" s="54"/>
      <c r="D56" s="54"/>
      <c r="E56" s="54"/>
      <c r="F56" s="60"/>
      <c r="G56" s="69"/>
      <c r="H56" s="70"/>
      <c r="I56" s="177"/>
      <c r="J56" s="178"/>
      <c r="K56" s="178"/>
      <c r="L56" s="62"/>
      <c r="M56" s="61"/>
      <c r="N56" s="55"/>
      <c r="O56" s="55"/>
      <c r="P56" s="296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85"/>
      <c r="AC56" s="177"/>
      <c r="AD56" s="177"/>
      <c r="AE56" s="177"/>
      <c r="AF56" s="177"/>
      <c r="AG56" s="177"/>
      <c r="AH56" s="177"/>
      <c r="AI56" s="177"/>
      <c r="AJ56" s="85"/>
      <c r="AK56" s="447"/>
      <c r="AM56" s="57"/>
    </row>
    <row r="57" spans="1:39" x14ac:dyDescent="0.25">
      <c r="A57" s="380"/>
      <c r="B57" s="381"/>
      <c r="C57" s="382"/>
      <c r="D57" s="382"/>
      <c r="E57" s="383" t="s">
        <v>466</v>
      </c>
      <c r="F57" s="429"/>
      <c r="G57" s="414" t="s">
        <v>467</v>
      </c>
      <c r="H57" s="415">
        <f>COUNTIF(P55:P56,"&gt;0")</f>
        <v>1</v>
      </c>
      <c r="I57" s="386" t="s">
        <v>468</v>
      </c>
      <c r="J57" s="387">
        <f>COUNTIF(S55:S56,"&gt;0")</f>
        <v>1</v>
      </c>
      <c r="K57" s="416"/>
      <c r="L57" s="388">
        <f t="shared" ref="L57:U57" si="16">SUM(L55:L56)</f>
        <v>2.5499999999999998</v>
      </c>
      <c r="M57" s="388">
        <f t="shared" si="16"/>
        <v>5</v>
      </c>
      <c r="N57" s="388">
        <f t="shared" si="16"/>
        <v>14089742</v>
      </c>
      <c r="O57" s="388">
        <f t="shared" si="16"/>
        <v>1470868</v>
      </c>
      <c r="P57" s="388">
        <f t="shared" si="16"/>
        <v>15560610</v>
      </c>
      <c r="Q57" s="388">
        <f t="shared" si="16"/>
        <v>11684286.298</v>
      </c>
      <c r="R57" s="388">
        <f t="shared" si="16"/>
        <v>0</v>
      </c>
      <c r="S57" s="388">
        <f t="shared" si="16"/>
        <v>11684286.298</v>
      </c>
      <c r="T57" s="388">
        <f t="shared" si="16"/>
        <v>0</v>
      </c>
      <c r="U57" s="388">
        <f t="shared" si="16"/>
        <v>0</v>
      </c>
      <c r="V57" s="389"/>
      <c r="W57" s="389"/>
      <c r="X57" s="389"/>
      <c r="Y57" s="389"/>
      <c r="Z57" s="389"/>
      <c r="AA57" s="389"/>
      <c r="AB57" s="390">
        <f>SUMPRODUCT(S55:S56,AB55:AB56)/SUM(S55:S56)</f>
        <v>0</v>
      </c>
      <c r="AC57" s="388">
        <f t="shared" ref="AC57:AI57" si="17">SUM(AC55:AC56)</f>
        <v>0</v>
      </c>
      <c r="AD57" s="388">
        <f t="shared" si="17"/>
        <v>0</v>
      </c>
      <c r="AE57" s="388">
        <f t="shared" si="17"/>
        <v>0</v>
      </c>
      <c r="AF57" s="388">
        <f t="shared" si="17"/>
        <v>0</v>
      </c>
      <c r="AG57" s="388">
        <f t="shared" si="17"/>
        <v>0</v>
      </c>
      <c r="AH57" s="388">
        <f t="shared" si="17"/>
        <v>0</v>
      </c>
      <c r="AI57" s="388">
        <f t="shared" si="17"/>
        <v>0</v>
      </c>
      <c r="AJ57" s="390">
        <f>SUMPRODUCT(S55:S56,AJ55:AJ56)/SUM(S55:S56)</f>
        <v>0</v>
      </c>
      <c r="AK57" s="181"/>
      <c r="AM57" s="57"/>
    </row>
    <row r="58" spans="1:39" x14ac:dyDescent="0.25">
      <c r="A58" s="199"/>
      <c r="B58" s="199"/>
      <c r="C58" s="200"/>
      <c r="D58" s="200"/>
      <c r="E58" s="201"/>
      <c r="F58" s="202"/>
      <c r="G58" s="100"/>
      <c r="H58" s="203"/>
      <c r="I58" s="204"/>
      <c r="J58" s="340"/>
      <c r="K58" s="205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7"/>
      <c r="W58" s="207"/>
      <c r="X58" s="207"/>
      <c r="Y58" s="207"/>
      <c r="Z58" s="207"/>
      <c r="AA58" s="207"/>
      <c r="AB58" s="208"/>
      <c r="AC58" s="206"/>
      <c r="AD58" s="206"/>
      <c r="AE58" s="206"/>
      <c r="AF58" s="206"/>
      <c r="AG58" s="206"/>
      <c r="AH58" s="206"/>
      <c r="AI58" s="206"/>
      <c r="AJ58" s="208"/>
      <c r="AK58" s="139"/>
      <c r="AM58" s="57"/>
    </row>
    <row r="60" spans="1:39" x14ac:dyDescent="0.25">
      <c r="A60" s="2" t="s">
        <v>470</v>
      </c>
    </row>
    <row r="61" spans="1:39" x14ac:dyDescent="0.25">
      <c r="A61" t="s">
        <v>471</v>
      </c>
    </row>
    <row r="62" spans="1:39" ht="135" x14ac:dyDescent="0.25">
      <c r="A62" s="126" t="s">
        <v>24</v>
      </c>
      <c r="B62" s="127"/>
      <c r="C62" s="124" t="s">
        <v>474</v>
      </c>
      <c r="D62" s="124" t="s">
        <v>489</v>
      </c>
      <c r="E62" s="125" t="s">
        <v>492</v>
      </c>
      <c r="F62" s="125" t="s">
        <v>493</v>
      </c>
      <c r="G62" s="124" t="s">
        <v>475</v>
      </c>
      <c r="H62" s="124" t="s">
        <v>476</v>
      </c>
      <c r="I62" s="124" t="s">
        <v>477</v>
      </c>
      <c r="J62" s="124" t="s">
        <v>478</v>
      </c>
      <c r="K62" s="124" t="s">
        <v>479</v>
      </c>
      <c r="L62" s="124" t="s">
        <v>480</v>
      </c>
      <c r="M62" s="124" t="s">
        <v>481</v>
      </c>
      <c r="N62" s="124" t="s">
        <v>482</v>
      </c>
      <c r="O62" s="124" t="s">
        <v>483</v>
      </c>
      <c r="P62" s="124" t="s">
        <v>484</v>
      </c>
      <c r="Q62" s="124" t="s">
        <v>487</v>
      </c>
      <c r="R62" s="124" t="s">
        <v>485</v>
      </c>
      <c r="S62" s="124" t="s">
        <v>486</v>
      </c>
      <c r="T62" s="124" t="s">
        <v>488</v>
      </c>
      <c r="U62" s="124" t="s">
        <v>490</v>
      </c>
      <c r="V62" s="124" t="s">
        <v>491</v>
      </c>
    </row>
    <row r="63" spans="1:39" x14ac:dyDescent="0.25">
      <c r="A63" s="106" t="s">
        <v>472</v>
      </c>
      <c r="B63" s="107"/>
      <c r="C63" s="108">
        <f>H17</f>
        <v>6</v>
      </c>
      <c r="D63" s="109">
        <f>J17</f>
        <v>5</v>
      </c>
      <c r="E63" s="110">
        <f t="shared" ref="E63:M63" si="18">L17</f>
        <v>10.484999999999999</v>
      </c>
      <c r="F63" s="110">
        <f t="shared" si="18"/>
        <v>29.75</v>
      </c>
      <c r="G63" s="130">
        <f t="shared" si="18"/>
        <v>89505887</v>
      </c>
      <c r="H63" s="130">
        <f t="shared" si="18"/>
        <v>7220693</v>
      </c>
      <c r="I63" s="130">
        <f t="shared" si="18"/>
        <v>96726580</v>
      </c>
      <c r="J63" s="130">
        <f t="shared" si="18"/>
        <v>62346058.561999999</v>
      </c>
      <c r="K63" s="130">
        <f t="shared" si="18"/>
        <v>5955854.0250000004</v>
      </c>
      <c r="L63" s="130">
        <f t="shared" si="18"/>
        <v>68301912.586999997</v>
      </c>
      <c r="M63" s="130">
        <f t="shared" si="18"/>
        <v>0</v>
      </c>
      <c r="N63" s="365">
        <f t="shared" ref="N63:V63" si="19">AB17</f>
        <v>0.73170719033221032</v>
      </c>
      <c r="O63" s="129">
        <f t="shared" si="19"/>
        <v>38732002</v>
      </c>
      <c r="P63" s="129">
        <f t="shared" si="19"/>
        <v>0</v>
      </c>
      <c r="Q63" s="129">
        <f t="shared" si="19"/>
        <v>38742002</v>
      </c>
      <c r="R63" s="129">
        <f t="shared" si="19"/>
        <v>6085809</v>
      </c>
      <c r="S63" s="129">
        <f t="shared" si="19"/>
        <v>0</v>
      </c>
      <c r="T63" s="129">
        <f t="shared" si="19"/>
        <v>6085809</v>
      </c>
      <c r="U63" s="129">
        <f t="shared" si="19"/>
        <v>44827811</v>
      </c>
      <c r="V63" s="111">
        <f t="shared" si="19"/>
        <v>0.65631853197229706</v>
      </c>
    </row>
    <row r="64" spans="1:39" x14ac:dyDescent="0.25">
      <c r="A64" s="106" t="s">
        <v>473</v>
      </c>
      <c r="B64" s="107"/>
      <c r="C64" s="108">
        <f>H37</f>
        <v>17</v>
      </c>
      <c r="D64" s="109">
        <f>J37</f>
        <v>15</v>
      </c>
      <c r="E64" s="110">
        <f t="shared" ref="E64:M64" si="20">L37</f>
        <v>31.735000000000003</v>
      </c>
      <c r="F64" s="110">
        <f t="shared" si="20"/>
        <v>64.800000000000011</v>
      </c>
      <c r="G64" s="130">
        <f t="shared" si="20"/>
        <v>254024604.85000002</v>
      </c>
      <c r="H64" s="130">
        <f t="shared" si="20"/>
        <v>16787856.27</v>
      </c>
      <c r="I64" s="130">
        <f t="shared" si="20"/>
        <v>270812461.12</v>
      </c>
      <c r="J64" s="130">
        <f t="shared" si="20"/>
        <v>193801777.06299999</v>
      </c>
      <c r="K64" s="130">
        <f t="shared" si="20"/>
        <v>10463853.052999999</v>
      </c>
      <c r="L64" s="130">
        <f t="shared" si="20"/>
        <v>204265630.11500001</v>
      </c>
      <c r="M64" s="130">
        <f t="shared" si="20"/>
        <v>0</v>
      </c>
      <c r="N64" s="330">
        <f t="shared" ref="N64:V64" si="21">AB37</f>
        <v>0.79984017362376802</v>
      </c>
      <c r="O64" s="128">
        <f t="shared" si="21"/>
        <v>90623364.180000007</v>
      </c>
      <c r="P64" s="128">
        <f t="shared" si="21"/>
        <v>1426642.8599999999</v>
      </c>
      <c r="Q64" s="128">
        <f t="shared" si="21"/>
        <v>92050007.039999992</v>
      </c>
      <c r="R64" s="128">
        <f t="shared" si="21"/>
        <v>50389972.460000001</v>
      </c>
      <c r="S64" s="128">
        <f t="shared" si="21"/>
        <v>156906.64000000001</v>
      </c>
      <c r="T64" s="128">
        <f t="shared" si="21"/>
        <v>50546879.100000001</v>
      </c>
      <c r="U64" s="128">
        <f t="shared" si="21"/>
        <v>142596886.14000002</v>
      </c>
      <c r="V64" s="113">
        <f t="shared" si="21"/>
        <v>0.69809534800210415</v>
      </c>
    </row>
    <row r="65" spans="1:39" x14ac:dyDescent="0.25">
      <c r="A65" s="106" t="s">
        <v>205</v>
      </c>
      <c r="B65" s="107"/>
      <c r="C65" s="108">
        <f>H45</f>
        <v>5</v>
      </c>
      <c r="D65" s="109">
        <f>J45</f>
        <v>4</v>
      </c>
      <c r="E65" s="110">
        <f t="shared" ref="E65:M65" si="22">L45</f>
        <v>0</v>
      </c>
      <c r="F65" s="110">
        <f t="shared" si="22"/>
        <v>0</v>
      </c>
      <c r="G65" s="110">
        <f t="shared" si="22"/>
        <v>0</v>
      </c>
      <c r="H65" s="110">
        <f t="shared" si="22"/>
        <v>0</v>
      </c>
      <c r="I65" s="110">
        <f t="shared" si="22"/>
        <v>19535922</v>
      </c>
      <c r="J65" s="210">
        <f t="shared" si="22"/>
        <v>0</v>
      </c>
      <c r="K65" s="210">
        <f t="shared" si="22"/>
        <v>0</v>
      </c>
      <c r="L65" s="210">
        <f t="shared" si="22"/>
        <v>12680130</v>
      </c>
      <c r="M65" s="210">
        <f t="shared" si="22"/>
        <v>0</v>
      </c>
      <c r="N65" s="369">
        <f t="shared" ref="N65:V65" si="23">AB45</f>
        <v>0.10248921343866346</v>
      </c>
      <c r="O65" s="330">
        <f t="shared" si="23"/>
        <v>1661000</v>
      </c>
      <c r="P65" s="330">
        <f t="shared" si="23"/>
        <v>0</v>
      </c>
      <c r="Q65" s="330">
        <f t="shared" si="23"/>
        <v>1661000</v>
      </c>
      <c r="R65" s="330">
        <f t="shared" si="23"/>
        <v>0</v>
      </c>
      <c r="S65" s="330">
        <f t="shared" si="23"/>
        <v>0</v>
      </c>
      <c r="T65" s="330">
        <f t="shared" si="23"/>
        <v>0</v>
      </c>
      <c r="U65" s="330">
        <f t="shared" si="23"/>
        <v>1661000</v>
      </c>
      <c r="V65" s="113">
        <f t="shared" si="23"/>
        <v>0.13099234787025055</v>
      </c>
    </row>
    <row r="66" spans="1:39" x14ac:dyDescent="0.25">
      <c r="A66" s="106" t="s">
        <v>669</v>
      </c>
      <c r="B66" s="107"/>
      <c r="C66" s="108">
        <f>H53</f>
        <v>1</v>
      </c>
      <c r="D66" s="109">
        <f>J53</f>
        <v>1</v>
      </c>
      <c r="E66" s="110">
        <f t="shared" ref="E66:M66" si="24">L53</f>
        <v>3.17</v>
      </c>
      <c r="F66" s="110">
        <f t="shared" si="24"/>
        <v>0</v>
      </c>
      <c r="G66" s="130">
        <f t="shared" si="24"/>
        <v>2012485.14</v>
      </c>
      <c r="H66" s="130">
        <f t="shared" si="24"/>
        <v>0</v>
      </c>
      <c r="I66" s="130">
        <f t="shared" si="24"/>
        <v>2012485.14</v>
      </c>
      <c r="J66" s="130">
        <f t="shared" si="24"/>
        <v>2012485.14</v>
      </c>
      <c r="K66" s="130">
        <f t="shared" si="24"/>
        <v>0</v>
      </c>
      <c r="L66" s="130">
        <f t="shared" si="24"/>
        <v>2012485.14</v>
      </c>
      <c r="M66" s="130">
        <f t="shared" si="24"/>
        <v>0</v>
      </c>
      <c r="N66" s="342" t="s">
        <v>782</v>
      </c>
      <c r="O66" s="342" t="s">
        <v>782</v>
      </c>
      <c r="P66" s="342" t="s">
        <v>782</v>
      </c>
      <c r="Q66" s="342" t="s">
        <v>782</v>
      </c>
      <c r="R66" s="342" t="s">
        <v>782</v>
      </c>
      <c r="S66" s="342" t="s">
        <v>782</v>
      </c>
      <c r="T66" s="342" t="s">
        <v>782</v>
      </c>
      <c r="U66" s="342" t="s">
        <v>782</v>
      </c>
      <c r="V66" s="342" t="s">
        <v>782</v>
      </c>
    </row>
    <row r="67" spans="1:39" x14ac:dyDescent="0.25">
      <c r="A67" s="106" t="s">
        <v>497</v>
      </c>
      <c r="B67" s="107"/>
      <c r="C67" s="108">
        <f>H57</f>
        <v>1</v>
      </c>
      <c r="D67" s="109">
        <f>J57</f>
        <v>1</v>
      </c>
      <c r="E67" s="110">
        <f t="shared" ref="E67:M67" si="25">L57</f>
        <v>2.5499999999999998</v>
      </c>
      <c r="F67" s="110">
        <f t="shared" si="25"/>
        <v>5</v>
      </c>
      <c r="G67" s="130">
        <f t="shared" si="25"/>
        <v>14089742</v>
      </c>
      <c r="H67" s="130">
        <f t="shared" si="25"/>
        <v>1470868</v>
      </c>
      <c r="I67" s="130">
        <f t="shared" si="25"/>
        <v>15560610</v>
      </c>
      <c r="J67" s="130">
        <f t="shared" si="25"/>
        <v>11684286.298</v>
      </c>
      <c r="K67" s="130">
        <f t="shared" si="25"/>
        <v>0</v>
      </c>
      <c r="L67" s="130">
        <f t="shared" si="25"/>
        <v>11684286.298</v>
      </c>
      <c r="M67" s="130">
        <f t="shared" si="25"/>
        <v>0</v>
      </c>
      <c r="N67" s="342" t="s">
        <v>782</v>
      </c>
      <c r="O67" s="342" t="s">
        <v>782</v>
      </c>
      <c r="P67" s="342" t="s">
        <v>782</v>
      </c>
      <c r="Q67" s="342" t="s">
        <v>782</v>
      </c>
      <c r="R67" s="342" t="s">
        <v>782</v>
      </c>
      <c r="S67" s="342" t="s">
        <v>782</v>
      </c>
      <c r="T67" s="342" t="s">
        <v>782</v>
      </c>
      <c r="U67" s="342" t="s">
        <v>782</v>
      </c>
      <c r="V67" s="342" t="s">
        <v>782</v>
      </c>
    </row>
    <row r="68" spans="1:39" x14ac:dyDescent="0.25">
      <c r="A68" s="106" t="s">
        <v>201</v>
      </c>
      <c r="B68" s="107"/>
      <c r="C68" s="108">
        <f>H49</f>
        <v>1</v>
      </c>
      <c r="D68" s="109">
        <f>J49</f>
        <v>0</v>
      </c>
      <c r="E68" s="110">
        <f t="shared" ref="E68:M68" si="26">L49</f>
        <v>0</v>
      </c>
      <c r="F68" s="110">
        <f t="shared" si="26"/>
        <v>0</v>
      </c>
      <c r="G68" s="130">
        <f t="shared" si="26"/>
        <v>0</v>
      </c>
      <c r="H68" s="130">
        <f t="shared" si="26"/>
        <v>0</v>
      </c>
      <c r="I68" s="130">
        <f t="shared" si="26"/>
        <v>6206548</v>
      </c>
      <c r="J68" s="130">
        <f t="shared" si="26"/>
        <v>0</v>
      </c>
      <c r="K68" s="130">
        <f t="shared" si="26"/>
        <v>0</v>
      </c>
      <c r="L68" s="130">
        <f t="shared" si="26"/>
        <v>0</v>
      </c>
      <c r="M68" s="130">
        <f t="shared" si="26"/>
        <v>0</v>
      </c>
      <c r="N68" s="342" t="s">
        <v>782</v>
      </c>
      <c r="O68" s="342" t="s">
        <v>782</v>
      </c>
      <c r="P68" s="342" t="s">
        <v>782</v>
      </c>
      <c r="Q68" s="342" t="s">
        <v>782</v>
      </c>
      <c r="R68" s="342" t="s">
        <v>782</v>
      </c>
      <c r="S68" s="342" t="s">
        <v>782</v>
      </c>
      <c r="T68" s="342" t="s">
        <v>782</v>
      </c>
      <c r="U68" s="342" t="s">
        <v>782</v>
      </c>
      <c r="V68" s="342" t="s">
        <v>782</v>
      </c>
    </row>
    <row r="69" spans="1:39" x14ac:dyDescent="0.25">
      <c r="A69" s="106"/>
      <c r="B69" s="10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39" x14ac:dyDescent="0.25">
      <c r="B70" s="66" t="s">
        <v>466</v>
      </c>
      <c r="C70" s="115">
        <f>SUM(C63:C69)</f>
        <v>31</v>
      </c>
      <c r="D70" s="115">
        <f t="shared" ref="D70:M70" si="27">SUM(D63:D69)</f>
        <v>26</v>
      </c>
      <c r="E70" s="115">
        <f t="shared" si="27"/>
        <v>47.94</v>
      </c>
      <c r="F70" s="115">
        <f t="shared" si="27"/>
        <v>99.550000000000011</v>
      </c>
      <c r="G70" s="131">
        <f t="shared" si="27"/>
        <v>359632718.99000001</v>
      </c>
      <c r="H70" s="131">
        <f t="shared" si="27"/>
        <v>25479417.27</v>
      </c>
      <c r="I70" s="131">
        <f t="shared" si="27"/>
        <v>410854606.25999999</v>
      </c>
      <c r="J70" s="131">
        <f t="shared" si="27"/>
        <v>269844607.06299996</v>
      </c>
      <c r="K70" s="131">
        <f t="shared" si="27"/>
        <v>16419707.078</v>
      </c>
      <c r="L70" s="131">
        <f t="shared" si="27"/>
        <v>298944444.13999999</v>
      </c>
      <c r="M70" s="131">
        <f t="shared" si="27"/>
        <v>0</v>
      </c>
      <c r="N70" s="116">
        <f>SUMPRODUCT(L63:L69,N63:N69)/SUM(L63:L69)</f>
        <v>0.71804791280674651</v>
      </c>
      <c r="O70" s="115">
        <f t="shared" ref="O70" si="28">SUM(O63:O69)</f>
        <v>131016366.18000001</v>
      </c>
      <c r="P70" s="115">
        <f t="shared" ref="P70" si="29">SUM(P63:P69)</f>
        <v>1426642.8599999999</v>
      </c>
      <c r="Q70" s="115">
        <f t="shared" ref="Q70:U70" si="30">SUM(Q63:Q69)</f>
        <v>132453009.03999999</v>
      </c>
      <c r="R70" s="115">
        <f t="shared" si="30"/>
        <v>56475781.460000001</v>
      </c>
      <c r="S70" s="115">
        <f t="shared" si="30"/>
        <v>156906.64000000001</v>
      </c>
      <c r="T70" s="115">
        <f t="shared" si="30"/>
        <v>56632688.100000001</v>
      </c>
      <c r="U70" s="115">
        <f t="shared" si="30"/>
        <v>189085697.14000002</v>
      </c>
      <c r="V70" s="116">
        <f>U70/L70</f>
        <v>0.63251116000486185</v>
      </c>
    </row>
    <row r="71" spans="1:39" x14ac:dyDescent="0.25">
      <c r="B71" s="66"/>
      <c r="C71" s="115"/>
      <c r="D71" s="115"/>
      <c r="E71" s="115"/>
      <c r="F71" s="115"/>
      <c r="G71" s="131"/>
      <c r="H71" s="131"/>
      <c r="I71" s="131"/>
      <c r="J71" s="131"/>
      <c r="K71" s="131"/>
      <c r="L71" s="131"/>
      <c r="M71" s="131"/>
      <c r="N71" s="116"/>
      <c r="O71" s="131"/>
      <c r="P71" s="131"/>
      <c r="Q71" s="131"/>
      <c r="R71" s="131"/>
      <c r="S71" s="131"/>
      <c r="T71" s="131"/>
      <c r="U71" s="131"/>
      <c r="V71" s="116"/>
    </row>
    <row r="72" spans="1:39" x14ac:dyDescent="0.25">
      <c r="A72" s="2" t="s">
        <v>469</v>
      </c>
    </row>
    <row r="73" spans="1:39" x14ac:dyDescent="0.25">
      <c r="A73" s="49"/>
      <c r="B73" s="49"/>
      <c r="C73" s="42" t="s">
        <v>119</v>
      </c>
      <c r="D73" s="42" t="s">
        <v>18</v>
      </c>
      <c r="E73" s="42" t="s">
        <v>34</v>
      </c>
      <c r="F73" s="43"/>
      <c r="G73" s="59">
        <v>152333016</v>
      </c>
      <c r="H73" s="44" t="s">
        <v>164</v>
      </c>
      <c r="I73" s="50"/>
      <c r="J73" s="20"/>
      <c r="K73" s="20"/>
      <c r="L73" s="56"/>
      <c r="M73" s="46"/>
      <c r="N73" s="47"/>
      <c r="O73" s="47"/>
      <c r="P73" s="48"/>
      <c r="Q73" s="50"/>
      <c r="R73" s="50"/>
      <c r="S73" s="49"/>
      <c r="T73" s="49"/>
      <c r="U73" s="50"/>
      <c r="V73" s="50"/>
      <c r="W73" s="50"/>
      <c r="X73" s="50"/>
      <c r="Y73" s="50"/>
      <c r="Z73" s="50"/>
      <c r="AA73" s="50"/>
      <c r="AB73" s="51"/>
      <c r="AC73" s="49"/>
      <c r="AD73" s="49"/>
      <c r="AE73" s="49"/>
      <c r="AF73" s="49"/>
      <c r="AG73" s="49"/>
      <c r="AH73" s="49"/>
      <c r="AI73" s="49"/>
      <c r="AJ73" s="52"/>
      <c r="AK73" s="16"/>
      <c r="AM73" s="57"/>
    </row>
    <row r="74" spans="1:39" ht="24" x14ac:dyDescent="0.25">
      <c r="A74" s="49"/>
      <c r="B74" s="49"/>
      <c r="C74" s="42" t="s">
        <v>119</v>
      </c>
      <c r="D74" s="42" t="s">
        <v>18</v>
      </c>
      <c r="E74" s="42" t="s">
        <v>34</v>
      </c>
      <c r="F74" s="43"/>
      <c r="G74" s="59">
        <v>152333018</v>
      </c>
      <c r="H74" s="44" t="s">
        <v>165</v>
      </c>
      <c r="I74" s="50"/>
      <c r="J74" s="20"/>
      <c r="K74" s="20"/>
      <c r="L74" s="56"/>
      <c r="M74" s="46"/>
      <c r="N74" s="47"/>
      <c r="O74" s="47"/>
      <c r="P74" s="48"/>
      <c r="Q74" s="50"/>
      <c r="R74" s="50"/>
      <c r="S74" s="49"/>
      <c r="T74" s="49"/>
      <c r="U74" s="50"/>
      <c r="V74" s="50"/>
      <c r="W74" s="50"/>
      <c r="X74" s="50"/>
      <c r="Y74" s="50"/>
      <c r="Z74" s="50"/>
      <c r="AA74" s="50"/>
      <c r="AB74" s="51"/>
      <c r="AC74" s="49"/>
      <c r="AD74" s="49"/>
      <c r="AE74" s="49"/>
      <c r="AF74" s="49"/>
      <c r="AG74" s="49"/>
      <c r="AH74" s="49"/>
      <c r="AI74" s="49"/>
      <c r="AJ74" s="52"/>
      <c r="AK74" s="16"/>
      <c r="AM74" s="57"/>
    </row>
    <row r="75" spans="1:39" ht="24" x14ac:dyDescent="0.25">
      <c r="A75" s="49"/>
      <c r="B75" s="49"/>
      <c r="C75" s="42" t="s">
        <v>119</v>
      </c>
      <c r="D75" s="42" t="s">
        <v>120</v>
      </c>
      <c r="E75" s="42" t="s">
        <v>34</v>
      </c>
      <c r="F75" s="43"/>
      <c r="G75" s="59">
        <v>152703020</v>
      </c>
      <c r="H75" s="44" t="s">
        <v>166</v>
      </c>
      <c r="I75" s="50"/>
      <c r="J75" s="20"/>
      <c r="K75" s="20"/>
      <c r="L75" s="56"/>
      <c r="M75" s="46"/>
      <c r="N75" s="47"/>
      <c r="O75" s="47"/>
      <c r="P75" s="48"/>
      <c r="Q75" s="50"/>
      <c r="R75" s="50"/>
      <c r="S75" s="49"/>
      <c r="T75" s="49"/>
      <c r="U75" s="50"/>
      <c r="V75" s="50"/>
      <c r="W75" s="50"/>
      <c r="X75" s="50"/>
      <c r="Y75" s="50"/>
      <c r="Z75" s="50"/>
      <c r="AA75" s="50"/>
      <c r="AB75" s="51"/>
      <c r="AC75" s="49"/>
      <c r="AD75" s="49"/>
      <c r="AE75" s="49"/>
      <c r="AF75" s="49"/>
      <c r="AG75" s="49"/>
      <c r="AH75" s="49"/>
      <c r="AI75" s="49"/>
      <c r="AJ75" s="52"/>
      <c r="AK75" s="16"/>
      <c r="AM75" s="57"/>
    </row>
    <row r="76" spans="1:39" ht="36" x14ac:dyDescent="0.25">
      <c r="A76" s="49"/>
      <c r="B76" s="49"/>
      <c r="C76" s="42" t="s">
        <v>119</v>
      </c>
      <c r="D76" s="42" t="s">
        <v>120</v>
      </c>
      <c r="E76" s="42" t="s">
        <v>34</v>
      </c>
      <c r="F76" s="43"/>
      <c r="G76" s="59">
        <v>152703019</v>
      </c>
      <c r="H76" s="44" t="s">
        <v>167</v>
      </c>
      <c r="I76" s="50"/>
      <c r="J76" s="20"/>
      <c r="K76" s="20"/>
      <c r="L76" s="56"/>
      <c r="M76" s="46"/>
      <c r="N76" s="47"/>
      <c r="O76" s="47"/>
      <c r="P76" s="48"/>
      <c r="Q76" s="50"/>
      <c r="R76" s="50"/>
      <c r="S76" s="49"/>
      <c r="T76" s="49"/>
      <c r="U76" s="50"/>
      <c r="V76" s="50"/>
      <c r="W76" s="50"/>
      <c r="X76" s="50"/>
      <c r="Y76" s="50"/>
      <c r="Z76" s="50"/>
      <c r="AA76" s="50"/>
      <c r="AB76" s="51"/>
      <c r="AC76" s="49"/>
      <c r="AD76" s="49"/>
      <c r="AE76" s="49"/>
      <c r="AF76" s="49"/>
      <c r="AG76" s="49"/>
      <c r="AH76" s="49"/>
      <c r="AI76" s="49"/>
      <c r="AJ76" s="52"/>
      <c r="AK76" s="16"/>
      <c r="AM76" s="57"/>
    </row>
    <row r="77" spans="1:39" ht="24" x14ac:dyDescent="0.25">
      <c r="A77" s="49"/>
      <c r="B77" s="49"/>
      <c r="C77" s="42" t="s">
        <v>119</v>
      </c>
      <c r="D77" s="42" t="s">
        <v>120</v>
      </c>
      <c r="E77" s="42" t="s">
        <v>34</v>
      </c>
      <c r="F77" s="43"/>
      <c r="G77" s="59">
        <v>152703007</v>
      </c>
      <c r="H77" s="44" t="s">
        <v>168</v>
      </c>
      <c r="I77" s="50"/>
      <c r="J77" s="20"/>
      <c r="K77" s="20"/>
      <c r="L77" s="56"/>
      <c r="M77" s="46"/>
      <c r="N77" s="47"/>
      <c r="O77" s="47"/>
      <c r="P77" s="48"/>
      <c r="Q77" s="50"/>
      <c r="R77" s="50"/>
      <c r="S77" s="49"/>
      <c r="T77" s="49"/>
      <c r="U77" s="50"/>
      <c r="V77" s="50"/>
      <c r="W77" s="50"/>
      <c r="X77" s="50"/>
      <c r="Y77" s="50"/>
      <c r="Z77" s="50"/>
      <c r="AA77" s="50"/>
      <c r="AB77" s="51"/>
      <c r="AC77" s="49"/>
      <c r="AD77" s="49"/>
      <c r="AE77" s="49"/>
      <c r="AF77" s="49"/>
      <c r="AG77" s="49"/>
      <c r="AH77" s="49"/>
      <c r="AI77" s="49"/>
      <c r="AJ77" s="52"/>
      <c r="AK77" s="16"/>
      <c r="AM77" s="57"/>
    </row>
    <row r="79" spans="1:39" ht="24" x14ac:dyDescent="0.25">
      <c r="A79" s="49"/>
      <c r="B79" s="49"/>
      <c r="C79" s="42" t="s">
        <v>119</v>
      </c>
      <c r="D79" s="42" t="s">
        <v>18</v>
      </c>
      <c r="E79" s="42" t="s">
        <v>33</v>
      </c>
      <c r="F79" s="43"/>
      <c r="G79" s="59">
        <v>152334090</v>
      </c>
      <c r="H79" s="44" t="s">
        <v>345</v>
      </c>
      <c r="I79" s="50"/>
      <c r="J79" s="20"/>
      <c r="K79" s="20"/>
      <c r="L79" s="56"/>
      <c r="M79" s="46"/>
      <c r="N79" s="47"/>
      <c r="O79" s="47"/>
      <c r="P79" s="48"/>
      <c r="Q79" s="50"/>
      <c r="R79" s="50"/>
      <c r="S79" s="49"/>
      <c r="T79" s="49"/>
      <c r="U79" s="50"/>
      <c r="V79" s="50"/>
      <c r="W79" s="50"/>
      <c r="X79" s="50"/>
      <c r="Y79" s="50"/>
      <c r="Z79" s="50"/>
      <c r="AA79" s="50"/>
      <c r="AB79" s="51"/>
      <c r="AC79" s="49"/>
      <c r="AD79" s="49"/>
      <c r="AE79" s="49"/>
      <c r="AF79" s="49"/>
      <c r="AG79" s="49"/>
      <c r="AH79" s="49"/>
      <c r="AI79" s="49"/>
      <c r="AJ79" s="52"/>
      <c r="AK79" s="16"/>
      <c r="AM79" s="57"/>
    </row>
    <row r="80" spans="1:39" ht="24" x14ac:dyDescent="0.25">
      <c r="A80" s="49"/>
      <c r="B80" s="49"/>
      <c r="C80" s="42" t="s">
        <v>119</v>
      </c>
      <c r="D80" s="42" t="s">
        <v>18</v>
      </c>
      <c r="E80" s="42" t="s">
        <v>33</v>
      </c>
      <c r="F80" s="43"/>
      <c r="G80" s="59">
        <v>152335023</v>
      </c>
      <c r="H80" s="44" t="s">
        <v>346</v>
      </c>
      <c r="I80" s="50"/>
      <c r="J80" s="20"/>
      <c r="K80" s="20"/>
      <c r="L80" s="56"/>
      <c r="M80" s="46"/>
      <c r="N80" s="47"/>
      <c r="O80" s="47"/>
      <c r="P80" s="48"/>
      <c r="Q80" s="50"/>
      <c r="R80" s="50"/>
      <c r="S80" s="49"/>
      <c r="T80" s="49"/>
      <c r="U80" s="50"/>
      <c r="V80" s="50"/>
      <c r="W80" s="50"/>
      <c r="X80" s="50"/>
      <c r="Y80" s="50"/>
      <c r="Z80" s="50"/>
      <c r="AA80" s="50"/>
      <c r="AB80" s="51"/>
      <c r="AC80" s="49"/>
      <c r="AD80" s="49"/>
      <c r="AE80" s="49"/>
      <c r="AF80" s="49"/>
      <c r="AG80" s="49"/>
      <c r="AH80" s="49"/>
      <c r="AI80" s="49"/>
      <c r="AJ80" s="52"/>
      <c r="AK80" s="16"/>
      <c r="AM80" s="57"/>
    </row>
    <row r="81" spans="1:39" ht="24" x14ac:dyDescent="0.25">
      <c r="A81" s="49"/>
      <c r="B81" s="49"/>
      <c r="C81" s="42" t="s">
        <v>119</v>
      </c>
      <c r="D81" s="42" t="s">
        <v>18</v>
      </c>
      <c r="E81" s="42" t="s">
        <v>33</v>
      </c>
      <c r="F81" s="43"/>
      <c r="G81" s="59">
        <v>152335059</v>
      </c>
      <c r="H81" s="44" t="s">
        <v>347</v>
      </c>
      <c r="I81" s="50"/>
      <c r="J81" s="20"/>
      <c r="K81" s="20"/>
      <c r="L81" s="56"/>
      <c r="M81" s="46"/>
      <c r="N81" s="47"/>
      <c r="O81" s="47"/>
      <c r="P81" s="48"/>
      <c r="Q81" s="50"/>
      <c r="R81" s="50"/>
      <c r="S81" s="49"/>
      <c r="T81" s="49"/>
      <c r="U81" s="50"/>
      <c r="V81" s="50"/>
      <c r="W81" s="50"/>
      <c r="X81" s="50"/>
      <c r="Y81" s="50"/>
      <c r="Z81" s="50"/>
      <c r="AA81" s="50"/>
      <c r="AB81" s="51"/>
      <c r="AC81" s="49"/>
      <c r="AD81" s="49"/>
      <c r="AE81" s="49"/>
      <c r="AF81" s="49"/>
      <c r="AG81" s="49"/>
      <c r="AH81" s="49"/>
      <c r="AI81" s="49"/>
      <c r="AJ81" s="52"/>
      <c r="AK81" s="16"/>
      <c r="AM81" s="57"/>
    </row>
    <row r="82" spans="1:39" ht="36" x14ac:dyDescent="0.25">
      <c r="A82" s="49"/>
      <c r="B82" s="49"/>
      <c r="C82" s="42" t="s">
        <v>119</v>
      </c>
      <c r="D82" s="42" t="s">
        <v>120</v>
      </c>
      <c r="E82" s="42" t="s">
        <v>33</v>
      </c>
      <c r="F82" s="43"/>
      <c r="G82" s="59">
        <v>152704084</v>
      </c>
      <c r="H82" s="44" t="s">
        <v>348</v>
      </c>
      <c r="I82" s="50"/>
      <c r="J82" s="20"/>
      <c r="K82" s="20"/>
      <c r="L82" s="56"/>
      <c r="M82" s="46"/>
      <c r="N82" s="47"/>
      <c r="O82" s="47"/>
      <c r="P82" s="48"/>
      <c r="Q82" s="50"/>
      <c r="R82" s="50"/>
      <c r="S82" s="49"/>
      <c r="T82" s="49"/>
      <c r="U82" s="50"/>
      <c r="V82" s="50"/>
      <c r="W82" s="50"/>
      <c r="X82" s="50"/>
      <c r="Y82" s="50"/>
      <c r="Z82" s="50"/>
      <c r="AA82" s="50"/>
      <c r="AB82" s="51"/>
      <c r="AC82" s="49"/>
      <c r="AD82" s="49"/>
      <c r="AE82" s="49"/>
      <c r="AF82" s="49"/>
      <c r="AG82" s="49"/>
      <c r="AH82" s="49"/>
      <c r="AI82" s="49"/>
      <c r="AJ82" s="52"/>
      <c r="AK82" s="16"/>
      <c r="AM82" s="57"/>
    </row>
    <row r="83" spans="1:39" ht="24" x14ac:dyDescent="0.25">
      <c r="A83" s="49"/>
      <c r="B83" s="49"/>
      <c r="C83" s="42" t="s">
        <v>119</v>
      </c>
      <c r="D83" s="42" t="s">
        <v>120</v>
      </c>
      <c r="E83" s="42" t="s">
        <v>33</v>
      </c>
      <c r="F83" s="43"/>
      <c r="G83" s="59">
        <v>152705132</v>
      </c>
      <c r="H83" s="44" t="s">
        <v>349</v>
      </c>
      <c r="I83" s="50"/>
      <c r="J83" s="20"/>
      <c r="K83" s="20"/>
      <c r="L83" s="56"/>
      <c r="M83" s="46"/>
      <c r="N83" s="47"/>
      <c r="O83" s="47"/>
      <c r="P83" s="48"/>
      <c r="Q83" s="50"/>
      <c r="R83" s="50"/>
      <c r="S83" s="49"/>
      <c r="T83" s="49"/>
      <c r="U83" s="50"/>
      <c r="V83" s="50"/>
      <c r="W83" s="50"/>
      <c r="X83" s="50"/>
      <c r="Y83" s="50"/>
      <c r="Z83" s="50"/>
      <c r="AA83" s="50"/>
      <c r="AB83" s="51"/>
      <c r="AC83" s="49"/>
      <c r="AD83" s="49"/>
      <c r="AE83" s="49"/>
      <c r="AF83" s="49"/>
      <c r="AG83" s="49"/>
      <c r="AH83" s="49"/>
      <c r="AI83" s="49"/>
      <c r="AJ83" s="52"/>
      <c r="AK83" s="16"/>
      <c r="AM83" s="57"/>
    </row>
    <row r="84" spans="1:39" x14ac:dyDescent="0.25">
      <c r="A84" s="49"/>
      <c r="B84" s="49"/>
      <c r="C84" s="42" t="s">
        <v>119</v>
      </c>
      <c r="D84" s="42" t="s">
        <v>120</v>
      </c>
      <c r="E84" s="42" t="s">
        <v>33</v>
      </c>
      <c r="F84" s="43"/>
      <c r="G84" s="59">
        <v>152705013</v>
      </c>
      <c r="H84" s="44" t="s">
        <v>350</v>
      </c>
      <c r="I84" s="50"/>
      <c r="J84" s="20"/>
      <c r="K84" s="20"/>
      <c r="L84" s="56"/>
      <c r="M84" s="46"/>
      <c r="N84" s="47"/>
      <c r="O84" s="47"/>
      <c r="P84" s="48"/>
      <c r="Q84" s="50"/>
      <c r="R84" s="50"/>
      <c r="S84" s="49"/>
      <c r="T84" s="49"/>
      <c r="U84" s="50"/>
      <c r="V84" s="50"/>
      <c r="W84" s="50"/>
      <c r="X84" s="50"/>
      <c r="Y84" s="50"/>
      <c r="Z84" s="50"/>
      <c r="AA84" s="50"/>
      <c r="AB84" s="51"/>
      <c r="AC84" s="49"/>
      <c r="AD84" s="49"/>
      <c r="AE84" s="49"/>
      <c r="AF84" s="49"/>
      <c r="AG84" s="49"/>
      <c r="AH84" s="49"/>
      <c r="AI84" s="49"/>
      <c r="AJ84" s="52"/>
      <c r="AK84" s="16"/>
      <c r="AM84" s="57"/>
    </row>
    <row r="85" spans="1:39" ht="24" x14ac:dyDescent="0.25">
      <c r="A85" s="49"/>
      <c r="B85" s="49"/>
      <c r="C85" s="42" t="s">
        <v>119</v>
      </c>
      <c r="D85" s="42" t="s">
        <v>120</v>
      </c>
      <c r="E85" s="42" t="s">
        <v>33</v>
      </c>
      <c r="F85" s="43"/>
      <c r="G85" s="59">
        <v>152705059</v>
      </c>
      <c r="H85" s="44" t="s">
        <v>351</v>
      </c>
      <c r="I85" s="50"/>
      <c r="J85" s="20"/>
      <c r="K85" s="20"/>
      <c r="L85" s="56"/>
      <c r="M85" s="46"/>
      <c r="N85" s="47"/>
      <c r="O85" s="47"/>
      <c r="P85" s="48"/>
      <c r="Q85" s="50"/>
      <c r="R85" s="50"/>
      <c r="S85" s="49"/>
      <c r="T85" s="49"/>
      <c r="U85" s="50"/>
      <c r="V85" s="50"/>
      <c r="W85" s="50"/>
      <c r="X85" s="50"/>
      <c r="Y85" s="50"/>
      <c r="Z85" s="50"/>
      <c r="AA85" s="50"/>
      <c r="AB85" s="51"/>
      <c r="AC85" s="49"/>
      <c r="AD85" s="49"/>
      <c r="AE85" s="49"/>
      <c r="AF85" s="49"/>
      <c r="AG85" s="49"/>
      <c r="AH85" s="49"/>
      <c r="AI85" s="49"/>
      <c r="AJ85" s="52"/>
      <c r="AK85" s="16"/>
      <c r="AM85" s="57"/>
    </row>
    <row r="86" spans="1:39" ht="36" x14ac:dyDescent="0.25">
      <c r="A86" s="49"/>
      <c r="B86" s="49"/>
      <c r="C86" s="42" t="s">
        <v>119</v>
      </c>
      <c r="D86" s="42" t="s">
        <v>120</v>
      </c>
      <c r="E86" s="42" t="s">
        <v>33</v>
      </c>
      <c r="F86" s="43"/>
      <c r="G86" s="59">
        <v>152705121</v>
      </c>
      <c r="H86" s="44" t="s">
        <v>352</v>
      </c>
      <c r="I86" s="50"/>
      <c r="J86" s="20"/>
      <c r="K86" s="20"/>
      <c r="L86" s="56"/>
      <c r="M86" s="46"/>
      <c r="N86" s="47"/>
      <c r="O86" s="47"/>
      <c r="P86" s="48"/>
      <c r="Q86" s="50"/>
      <c r="R86" s="50"/>
      <c r="S86" s="49"/>
      <c r="T86" s="49"/>
      <c r="U86" s="50"/>
      <c r="V86" s="50"/>
      <c r="W86" s="50"/>
      <c r="X86" s="50"/>
      <c r="Y86" s="50"/>
      <c r="Z86" s="50"/>
      <c r="AA86" s="50"/>
      <c r="AB86" s="51"/>
      <c r="AC86" s="49"/>
      <c r="AD86" s="49"/>
      <c r="AE86" s="49"/>
      <c r="AF86" s="49"/>
      <c r="AG86" s="49"/>
      <c r="AH86" s="49"/>
      <c r="AI86" s="49"/>
      <c r="AJ86" s="52"/>
      <c r="AK86" s="16"/>
      <c r="AM86" s="57"/>
    </row>
    <row r="88" spans="1:39" ht="24" x14ac:dyDescent="0.25">
      <c r="A88" s="49"/>
      <c r="B88" s="49"/>
      <c r="C88" s="42" t="s">
        <v>119</v>
      </c>
      <c r="D88" s="42" t="s">
        <v>18</v>
      </c>
      <c r="E88" s="42" t="s">
        <v>35</v>
      </c>
      <c r="F88" s="43"/>
      <c r="G88" s="59">
        <v>152334018</v>
      </c>
      <c r="H88" s="44" t="s">
        <v>353</v>
      </c>
      <c r="I88" s="50"/>
      <c r="J88" s="20"/>
      <c r="K88" s="20"/>
      <c r="L88" s="56"/>
      <c r="M88" s="46"/>
      <c r="N88" s="47"/>
      <c r="O88" s="47"/>
      <c r="P88" s="48"/>
      <c r="Q88" s="50"/>
      <c r="R88" s="50"/>
      <c r="S88" s="49"/>
      <c r="T88" s="49"/>
      <c r="U88" s="50"/>
      <c r="V88" s="50"/>
      <c r="W88" s="50"/>
      <c r="X88" s="50"/>
      <c r="Y88" s="50"/>
      <c r="Z88" s="50"/>
      <c r="AA88" s="50"/>
      <c r="AB88" s="51"/>
      <c r="AC88" s="49"/>
      <c r="AD88" s="49"/>
      <c r="AE88" s="49"/>
      <c r="AF88" s="49"/>
      <c r="AG88" s="49"/>
      <c r="AH88" s="49"/>
      <c r="AI88" s="49"/>
      <c r="AJ88" s="52"/>
      <c r="AK88" s="16"/>
      <c r="AM88" s="57"/>
    </row>
    <row r="89" spans="1:39" ht="24" x14ac:dyDescent="0.25">
      <c r="A89" s="49"/>
      <c r="B89" s="49"/>
      <c r="C89" s="42" t="s">
        <v>119</v>
      </c>
      <c r="D89" s="42" t="s">
        <v>120</v>
      </c>
      <c r="E89" s="42" t="s">
        <v>35</v>
      </c>
      <c r="F89" s="43"/>
      <c r="G89" s="59">
        <v>152704017</v>
      </c>
      <c r="H89" s="44" t="s">
        <v>354</v>
      </c>
      <c r="I89" s="50"/>
      <c r="J89" s="20"/>
      <c r="K89" s="20"/>
      <c r="L89" s="56"/>
      <c r="M89" s="46"/>
      <c r="N89" s="47"/>
      <c r="O89" s="47"/>
      <c r="P89" s="48"/>
      <c r="Q89" s="50"/>
      <c r="R89" s="50"/>
      <c r="S89" s="49"/>
      <c r="T89" s="49"/>
      <c r="U89" s="50"/>
      <c r="V89" s="50"/>
      <c r="W89" s="50"/>
      <c r="X89" s="50"/>
      <c r="Y89" s="50"/>
      <c r="Z89" s="50"/>
      <c r="AA89" s="50"/>
      <c r="AB89" s="51"/>
      <c r="AC89" s="49"/>
      <c r="AD89" s="49"/>
      <c r="AE89" s="49"/>
      <c r="AF89" s="49"/>
      <c r="AG89" s="49"/>
      <c r="AH89" s="49"/>
      <c r="AI89" s="49"/>
      <c r="AJ89" s="52"/>
      <c r="AK89" s="16"/>
      <c r="AM89" s="57"/>
    </row>
    <row r="91" spans="1:39" x14ac:dyDescent="0.25">
      <c r="A91" s="49"/>
      <c r="B91" s="49"/>
      <c r="C91" s="42" t="s">
        <v>119</v>
      </c>
      <c r="D91" s="42" t="s">
        <v>120</v>
      </c>
      <c r="E91" s="42" t="s">
        <v>201</v>
      </c>
      <c r="F91" s="43"/>
      <c r="G91" s="59"/>
      <c r="H91" s="44" t="s">
        <v>294</v>
      </c>
      <c r="I91" s="50"/>
      <c r="J91" s="20"/>
      <c r="K91" s="20"/>
      <c r="L91" s="56"/>
      <c r="M91" s="46"/>
      <c r="N91" s="47"/>
      <c r="O91" s="47"/>
      <c r="P91" s="48"/>
      <c r="Q91" s="50"/>
      <c r="R91" s="50"/>
      <c r="S91" s="49"/>
      <c r="T91" s="49"/>
      <c r="U91" s="50"/>
      <c r="V91" s="50"/>
      <c r="W91" s="50"/>
      <c r="X91" s="50"/>
      <c r="Y91" s="50"/>
      <c r="Z91" s="50"/>
      <c r="AA91" s="50"/>
      <c r="AB91" s="51"/>
      <c r="AC91" s="49"/>
      <c r="AD91" s="49"/>
      <c r="AE91" s="49"/>
      <c r="AF91" s="49"/>
      <c r="AG91" s="49"/>
      <c r="AH91" s="49"/>
      <c r="AI91" s="49"/>
      <c r="AJ91" s="52"/>
      <c r="AK91" s="16"/>
      <c r="AM91" s="57"/>
    </row>
    <row r="92" spans="1:39" x14ac:dyDescent="0.25">
      <c r="A92" s="49"/>
      <c r="B92" s="49"/>
      <c r="C92" s="42" t="s">
        <v>119</v>
      </c>
      <c r="D92" s="42" t="s">
        <v>18</v>
      </c>
      <c r="E92" s="42" t="s">
        <v>201</v>
      </c>
      <c r="F92" s="43"/>
      <c r="G92" s="59"/>
      <c r="H92" s="44" t="s">
        <v>355</v>
      </c>
      <c r="I92" s="50"/>
      <c r="J92" s="20"/>
      <c r="K92" s="20"/>
      <c r="L92" s="56"/>
      <c r="M92" s="46"/>
      <c r="N92" s="47"/>
      <c r="O92" s="47"/>
      <c r="P92" s="48"/>
      <c r="Q92" s="50"/>
      <c r="R92" s="50"/>
      <c r="S92" s="49"/>
      <c r="T92" s="49"/>
      <c r="U92" s="50"/>
      <c r="V92" s="50"/>
      <c r="W92" s="50"/>
      <c r="X92" s="50"/>
      <c r="Y92" s="50"/>
      <c r="Z92" s="50"/>
      <c r="AA92" s="50"/>
      <c r="AB92" s="51"/>
      <c r="AC92" s="49"/>
      <c r="AD92" s="49"/>
      <c r="AE92" s="49"/>
      <c r="AF92" s="49"/>
      <c r="AG92" s="49"/>
      <c r="AH92" s="49"/>
      <c r="AI92" s="49"/>
      <c r="AJ92" s="52"/>
      <c r="AK92" s="16"/>
      <c r="AM92" s="57"/>
    </row>
    <row r="94" spans="1:39" x14ac:dyDescent="0.25">
      <c r="A94" s="49"/>
      <c r="B94" s="49"/>
      <c r="C94" s="42" t="s">
        <v>119</v>
      </c>
      <c r="D94" s="42" t="s">
        <v>120</v>
      </c>
      <c r="E94" s="42" t="s">
        <v>205</v>
      </c>
      <c r="F94" s="43"/>
      <c r="G94" s="59"/>
      <c r="H94" s="44" t="s">
        <v>356</v>
      </c>
      <c r="I94" s="50"/>
      <c r="J94" s="20"/>
      <c r="K94" s="20"/>
      <c r="L94" s="56"/>
      <c r="M94" s="46"/>
      <c r="N94" s="47"/>
      <c r="O94" s="47"/>
      <c r="P94" s="48"/>
      <c r="Q94" s="50"/>
      <c r="R94" s="50"/>
      <c r="S94" s="49"/>
      <c r="T94" s="49"/>
      <c r="U94" s="50"/>
      <c r="V94" s="50"/>
      <c r="W94" s="50"/>
      <c r="X94" s="50"/>
      <c r="Y94" s="50"/>
      <c r="Z94" s="50"/>
      <c r="AA94" s="50"/>
      <c r="AB94" s="51"/>
      <c r="AC94" s="49"/>
      <c r="AD94" s="49"/>
      <c r="AE94" s="49"/>
      <c r="AF94" s="49"/>
      <c r="AG94" s="49"/>
      <c r="AH94" s="49"/>
      <c r="AI94" s="49"/>
      <c r="AJ94" s="52"/>
      <c r="AK94" s="16"/>
      <c r="AM94" s="57"/>
    </row>
    <row r="95" spans="1:39" x14ac:dyDescent="0.25">
      <c r="A95" s="49"/>
      <c r="B95" s="49"/>
      <c r="C95" s="42" t="s">
        <v>119</v>
      </c>
      <c r="D95" s="42" t="s">
        <v>120</v>
      </c>
      <c r="E95" s="42" t="s">
        <v>205</v>
      </c>
      <c r="F95" s="43"/>
      <c r="G95" s="59"/>
      <c r="H95" s="44" t="s">
        <v>357</v>
      </c>
      <c r="I95" s="50"/>
      <c r="J95" s="20"/>
      <c r="K95" s="20"/>
      <c r="L95" s="56"/>
      <c r="M95" s="46"/>
      <c r="N95" s="47"/>
      <c r="O95" s="47"/>
      <c r="P95" s="48"/>
      <c r="Q95" s="50"/>
      <c r="R95" s="50"/>
      <c r="S95" s="49"/>
      <c r="T95" s="49"/>
      <c r="U95" s="50"/>
      <c r="V95" s="50"/>
      <c r="W95" s="50"/>
      <c r="X95" s="50"/>
      <c r="Y95" s="50"/>
      <c r="Z95" s="50"/>
      <c r="AA95" s="50"/>
      <c r="AB95" s="51"/>
      <c r="AC95" s="49"/>
      <c r="AD95" s="49"/>
      <c r="AE95" s="49"/>
      <c r="AF95" s="49"/>
      <c r="AG95" s="49"/>
      <c r="AH95" s="49"/>
      <c r="AI95" s="49"/>
      <c r="AJ95" s="52"/>
      <c r="AK95" s="16"/>
      <c r="AM95" s="57"/>
    </row>
    <row r="96" spans="1:39" x14ac:dyDescent="0.25">
      <c r="A96" s="49"/>
      <c r="B96" s="49"/>
      <c r="C96" s="42" t="s">
        <v>119</v>
      </c>
      <c r="D96" s="42" t="s">
        <v>120</v>
      </c>
      <c r="E96" s="42" t="s">
        <v>205</v>
      </c>
      <c r="F96" s="43"/>
      <c r="G96" s="59"/>
      <c r="H96" s="44" t="s">
        <v>358</v>
      </c>
      <c r="I96" s="50"/>
      <c r="J96" s="20"/>
      <c r="K96" s="20"/>
      <c r="L96" s="56"/>
      <c r="M96" s="46"/>
      <c r="N96" s="47"/>
      <c r="O96" s="47"/>
      <c r="P96" s="48"/>
      <c r="Q96" s="50"/>
      <c r="R96" s="50"/>
      <c r="S96" s="49"/>
      <c r="T96" s="49"/>
      <c r="U96" s="50"/>
      <c r="V96" s="50"/>
      <c r="W96" s="50"/>
      <c r="X96" s="50"/>
      <c r="Y96" s="50"/>
      <c r="Z96" s="50"/>
      <c r="AA96" s="50"/>
      <c r="AB96" s="51"/>
      <c r="AC96" s="49"/>
      <c r="AD96" s="49"/>
      <c r="AE96" s="49"/>
      <c r="AF96" s="49"/>
      <c r="AG96" s="49"/>
      <c r="AH96" s="49"/>
      <c r="AI96" s="49"/>
      <c r="AJ96" s="52"/>
      <c r="AK96" s="16"/>
      <c r="AM96" s="57"/>
    </row>
    <row r="97" spans="1:39" x14ac:dyDescent="0.25">
      <c r="A97" s="49"/>
      <c r="B97" s="49"/>
      <c r="C97" s="42" t="s">
        <v>119</v>
      </c>
      <c r="D97" s="42" t="s">
        <v>120</v>
      </c>
      <c r="E97" s="42" t="s">
        <v>205</v>
      </c>
      <c r="F97" s="43"/>
      <c r="G97" s="59"/>
      <c r="H97" s="44" t="s">
        <v>359</v>
      </c>
      <c r="I97" s="50"/>
      <c r="J97" s="20"/>
      <c r="K97" s="20"/>
      <c r="L97" s="56"/>
      <c r="M97" s="46"/>
      <c r="N97" s="47"/>
      <c r="O97" s="47"/>
      <c r="P97" s="48"/>
      <c r="Q97" s="50"/>
      <c r="R97" s="50"/>
      <c r="S97" s="49"/>
      <c r="T97" s="49"/>
      <c r="U97" s="50"/>
      <c r="V97" s="50"/>
      <c r="W97" s="50"/>
      <c r="X97" s="50"/>
      <c r="Y97" s="50"/>
      <c r="Z97" s="50"/>
      <c r="AA97" s="50"/>
      <c r="AB97" s="51"/>
      <c r="AC97" s="49"/>
      <c r="AD97" s="49"/>
      <c r="AE97" s="49"/>
      <c r="AF97" s="49"/>
      <c r="AG97" s="49"/>
      <c r="AH97" s="49"/>
      <c r="AI97" s="49"/>
      <c r="AJ97" s="52"/>
      <c r="AK97" s="16"/>
      <c r="AM97" s="57"/>
    </row>
    <row r="98" spans="1:39" x14ac:dyDescent="0.25">
      <c r="A98" s="49"/>
      <c r="B98" s="49"/>
      <c r="C98" s="42" t="s">
        <v>119</v>
      </c>
      <c r="D98" s="42" t="s">
        <v>120</v>
      </c>
      <c r="E98" s="42" t="s">
        <v>205</v>
      </c>
      <c r="F98" s="43"/>
      <c r="G98" s="59"/>
      <c r="H98" s="44" t="s">
        <v>360</v>
      </c>
      <c r="I98" s="50"/>
      <c r="J98" s="20"/>
      <c r="K98" s="20"/>
      <c r="L98" s="56"/>
      <c r="M98" s="46"/>
      <c r="N98" s="47"/>
      <c r="O98" s="47"/>
      <c r="P98" s="48"/>
      <c r="Q98" s="50"/>
      <c r="R98" s="50"/>
      <c r="S98" s="49"/>
      <c r="T98" s="49"/>
      <c r="U98" s="50"/>
      <c r="V98" s="50"/>
      <c r="W98" s="50"/>
      <c r="X98" s="50"/>
      <c r="Y98" s="50"/>
      <c r="Z98" s="50"/>
      <c r="AA98" s="50"/>
      <c r="AB98" s="51"/>
      <c r="AC98" s="49"/>
      <c r="AD98" s="49"/>
      <c r="AE98" s="49"/>
      <c r="AF98" s="49"/>
      <c r="AG98" s="49"/>
      <c r="AH98" s="49"/>
      <c r="AI98" s="49"/>
      <c r="AJ98" s="52"/>
      <c r="AK98" s="16"/>
      <c r="AM98" s="57"/>
    </row>
    <row r="99" spans="1:39" x14ac:dyDescent="0.25">
      <c r="A99" s="49"/>
      <c r="B99" s="49"/>
      <c r="C99" s="42" t="s">
        <v>119</v>
      </c>
      <c r="D99" s="42" t="s">
        <v>120</v>
      </c>
      <c r="E99" s="42" t="s">
        <v>205</v>
      </c>
      <c r="F99" s="43"/>
      <c r="G99" s="59"/>
      <c r="H99" s="44" t="s">
        <v>369</v>
      </c>
      <c r="I99" s="50"/>
      <c r="J99" s="20"/>
      <c r="K99" s="20"/>
      <c r="L99" s="56"/>
      <c r="M99" s="46"/>
      <c r="N99" s="47"/>
      <c r="O99" s="47"/>
      <c r="P99" s="48"/>
      <c r="Q99" s="50"/>
      <c r="R99" s="50"/>
      <c r="S99" s="49"/>
      <c r="T99" s="49"/>
      <c r="U99" s="50"/>
      <c r="V99" s="50"/>
      <c r="W99" s="50"/>
      <c r="X99" s="50"/>
      <c r="Y99" s="50"/>
      <c r="Z99" s="50"/>
      <c r="AA99" s="50"/>
      <c r="AB99" s="51"/>
      <c r="AC99" s="49"/>
      <c r="AD99" s="49"/>
      <c r="AE99" s="49"/>
      <c r="AF99" s="49"/>
      <c r="AG99" s="49"/>
      <c r="AH99" s="49"/>
      <c r="AI99" s="49"/>
      <c r="AJ99" s="52"/>
      <c r="AK99" s="16"/>
      <c r="AM99" s="57"/>
    </row>
    <row r="100" spans="1:39" x14ac:dyDescent="0.25">
      <c r="A100" s="49"/>
      <c r="B100" s="49"/>
      <c r="C100" s="42" t="s">
        <v>119</v>
      </c>
      <c r="D100" s="42" t="s">
        <v>18</v>
      </c>
      <c r="E100" s="42" t="s">
        <v>205</v>
      </c>
      <c r="F100" s="43"/>
      <c r="G100" s="59"/>
      <c r="H100" s="44" t="s">
        <v>361</v>
      </c>
      <c r="I100" s="50"/>
      <c r="J100" s="20"/>
      <c r="K100" s="20"/>
      <c r="L100" s="56"/>
      <c r="M100" s="46"/>
      <c r="N100" s="47"/>
      <c r="O100" s="47"/>
      <c r="P100" s="48"/>
      <c r="Q100" s="50"/>
      <c r="R100" s="50"/>
      <c r="S100" s="49"/>
      <c r="T100" s="49"/>
      <c r="U100" s="50"/>
      <c r="V100" s="50"/>
      <c r="W100" s="50"/>
      <c r="X100" s="50"/>
      <c r="Y100" s="50"/>
      <c r="Z100" s="50"/>
      <c r="AA100" s="50"/>
      <c r="AB100" s="51"/>
      <c r="AC100" s="49"/>
      <c r="AD100" s="49"/>
      <c r="AE100" s="49"/>
      <c r="AF100" s="49"/>
      <c r="AG100" s="49"/>
      <c r="AH100" s="49"/>
      <c r="AI100" s="49"/>
      <c r="AJ100" s="52"/>
      <c r="AK100" s="16"/>
      <c r="AM100" s="57"/>
    </row>
    <row r="101" spans="1:39" x14ac:dyDescent="0.25">
      <c r="A101" s="49"/>
      <c r="B101" s="49"/>
      <c r="C101" s="42" t="s">
        <v>119</v>
      </c>
      <c r="D101" s="42" t="s">
        <v>18</v>
      </c>
      <c r="E101" s="42" t="s">
        <v>205</v>
      </c>
      <c r="F101" s="43"/>
      <c r="G101" s="59"/>
      <c r="H101" s="44" t="s">
        <v>362</v>
      </c>
      <c r="I101" s="50"/>
      <c r="J101" s="20"/>
      <c r="K101" s="20"/>
      <c r="L101" s="56"/>
      <c r="M101" s="46"/>
      <c r="N101" s="47"/>
      <c r="O101" s="47"/>
      <c r="P101" s="48"/>
      <c r="Q101" s="50"/>
      <c r="R101" s="50"/>
      <c r="S101" s="49"/>
      <c r="T101" s="49"/>
      <c r="U101" s="50"/>
      <c r="V101" s="50"/>
      <c r="W101" s="50"/>
      <c r="X101" s="50"/>
      <c r="Y101" s="50"/>
      <c r="Z101" s="50"/>
      <c r="AA101" s="50"/>
      <c r="AB101" s="51"/>
      <c r="AC101" s="49"/>
      <c r="AD101" s="49"/>
      <c r="AE101" s="49"/>
      <c r="AF101" s="49"/>
      <c r="AG101" s="49"/>
      <c r="AH101" s="49"/>
      <c r="AI101" s="49"/>
      <c r="AJ101" s="52"/>
      <c r="AK101" s="16"/>
      <c r="AM101" s="57"/>
    </row>
    <row r="102" spans="1:39" x14ac:dyDescent="0.25">
      <c r="A102" s="49"/>
      <c r="B102" s="49"/>
      <c r="C102" s="42" t="s">
        <v>119</v>
      </c>
      <c r="D102" s="42" t="s">
        <v>18</v>
      </c>
      <c r="E102" s="42" t="s">
        <v>205</v>
      </c>
      <c r="F102" s="43"/>
      <c r="G102" s="59"/>
      <c r="H102" s="44" t="s">
        <v>363</v>
      </c>
      <c r="I102" s="50"/>
      <c r="J102" s="20"/>
      <c r="K102" s="20"/>
      <c r="L102" s="56"/>
      <c r="M102" s="46"/>
      <c r="N102" s="47"/>
      <c r="O102" s="47"/>
      <c r="P102" s="48"/>
      <c r="Q102" s="50"/>
      <c r="R102" s="50"/>
      <c r="S102" s="49"/>
      <c r="T102" s="49"/>
      <c r="U102" s="50"/>
      <c r="V102" s="50"/>
      <c r="W102" s="50"/>
      <c r="X102" s="50"/>
      <c r="Y102" s="50"/>
      <c r="Z102" s="50"/>
      <c r="AA102" s="50"/>
      <c r="AB102" s="51"/>
      <c r="AC102" s="49"/>
      <c r="AD102" s="49"/>
      <c r="AE102" s="49"/>
      <c r="AF102" s="49"/>
      <c r="AG102" s="49"/>
      <c r="AH102" s="49"/>
      <c r="AI102" s="49"/>
      <c r="AJ102" s="52"/>
      <c r="AK102" s="16"/>
      <c r="AM102" s="57"/>
    </row>
    <row r="103" spans="1:39" x14ac:dyDescent="0.25">
      <c r="A103" s="49"/>
      <c r="B103" s="49"/>
      <c r="C103" s="42" t="s">
        <v>119</v>
      </c>
      <c r="D103" s="42" t="s">
        <v>18</v>
      </c>
      <c r="E103" s="42" t="s">
        <v>205</v>
      </c>
      <c r="F103" s="43"/>
      <c r="G103" s="59"/>
      <c r="H103" s="44" t="s">
        <v>364</v>
      </c>
      <c r="I103" s="50"/>
      <c r="J103" s="20"/>
      <c r="K103" s="20"/>
      <c r="L103" s="56"/>
      <c r="M103" s="46"/>
      <c r="N103" s="47"/>
      <c r="O103" s="47"/>
      <c r="P103" s="48"/>
      <c r="Q103" s="50"/>
      <c r="R103" s="50"/>
      <c r="S103" s="49"/>
      <c r="T103" s="49"/>
      <c r="U103" s="50"/>
      <c r="V103" s="50"/>
      <c r="W103" s="50"/>
      <c r="X103" s="50"/>
      <c r="Y103" s="50"/>
      <c r="Z103" s="50"/>
      <c r="AA103" s="50"/>
      <c r="AB103" s="51"/>
      <c r="AC103" s="49"/>
      <c r="AD103" s="49"/>
      <c r="AE103" s="49"/>
      <c r="AF103" s="49"/>
      <c r="AG103" s="49"/>
      <c r="AH103" s="49"/>
      <c r="AI103" s="49"/>
      <c r="AJ103" s="52"/>
      <c r="AK103" s="16"/>
      <c r="AM103" s="57"/>
    </row>
    <row r="104" spans="1:39" x14ac:dyDescent="0.25">
      <c r="A104" s="49"/>
      <c r="B104" s="49"/>
      <c r="C104" s="42" t="s">
        <v>119</v>
      </c>
      <c r="D104" s="42" t="s">
        <v>18</v>
      </c>
      <c r="E104" s="42" t="s">
        <v>205</v>
      </c>
      <c r="F104" s="43"/>
      <c r="G104" s="59"/>
      <c r="H104" s="44" t="s">
        <v>365</v>
      </c>
      <c r="I104" s="50"/>
      <c r="J104" s="20"/>
      <c r="K104" s="20"/>
      <c r="L104" s="56"/>
      <c r="M104" s="46"/>
      <c r="N104" s="47"/>
      <c r="O104" s="47"/>
      <c r="P104" s="48"/>
      <c r="Q104" s="50"/>
      <c r="R104" s="50"/>
      <c r="S104" s="49"/>
      <c r="T104" s="49"/>
      <c r="U104" s="50"/>
      <c r="V104" s="50"/>
      <c r="W104" s="50"/>
      <c r="X104" s="50"/>
      <c r="Y104" s="50"/>
      <c r="Z104" s="50"/>
      <c r="AA104" s="50"/>
      <c r="AB104" s="51"/>
      <c r="AC104" s="49"/>
      <c r="AD104" s="49"/>
      <c r="AE104" s="49"/>
      <c r="AF104" s="49"/>
      <c r="AG104" s="49"/>
      <c r="AH104" s="49"/>
      <c r="AI104" s="49"/>
      <c r="AJ104" s="52"/>
      <c r="AK104" s="16"/>
      <c r="AM104" s="57"/>
    </row>
    <row r="105" spans="1:39" x14ac:dyDescent="0.25">
      <c r="A105" s="49"/>
      <c r="B105" s="49"/>
      <c r="C105" s="42" t="s">
        <v>119</v>
      </c>
      <c r="D105" s="42" t="s">
        <v>18</v>
      </c>
      <c r="E105" s="42" t="s">
        <v>205</v>
      </c>
      <c r="F105" s="43"/>
      <c r="G105" s="59"/>
      <c r="H105" s="44" t="s">
        <v>366</v>
      </c>
      <c r="I105" s="50"/>
      <c r="J105" s="20"/>
      <c r="K105" s="20"/>
      <c r="L105" s="56"/>
      <c r="M105" s="46"/>
      <c r="N105" s="47"/>
      <c r="O105" s="47"/>
      <c r="P105" s="48"/>
      <c r="Q105" s="50"/>
      <c r="R105" s="50"/>
      <c r="S105" s="49"/>
      <c r="T105" s="49"/>
      <c r="U105" s="50"/>
      <c r="V105" s="50"/>
      <c r="W105" s="50"/>
      <c r="X105" s="50"/>
      <c r="Y105" s="50"/>
      <c r="Z105" s="50"/>
      <c r="AA105" s="50"/>
      <c r="AB105" s="51"/>
      <c r="AC105" s="49"/>
      <c r="AD105" s="49"/>
      <c r="AE105" s="49"/>
      <c r="AF105" s="49"/>
      <c r="AG105" s="49"/>
      <c r="AH105" s="49"/>
      <c r="AI105" s="49"/>
      <c r="AJ105" s="52"/>
      <c r="AK105" s="16"/>
      <c r="AM105" s="57"/>
    </row>
    <row r="106" spans="1:39" x14ac:dyDescent="0.25">
      <c r="A106" s="49"/>
      <c r="B106" s="49"/>
      <c r="C106" s="42" t="s">
        <v>119</v>
      </c>
      <c r="D106" s="42" t="s">
        <v>18</v>
      </c>
      <c r="E106" s="42" t="s">
        <v>205</v>
      </c>
      <c r="F106" s="43"/>
      <c r="G106" s="59"/>
      <c r="H106" s="44" t="s">
        <v>367</v>
      </c>
      <c r="I106" s="50"/>
      <c r="J106" s="20"/>
      <c r="K106" s="20"/>
      <c r="L106" s="56"/>
      <c r="M106" s="46"/>
      <c r="N106" s="47"/>
      <c r="O106" s="47"/>
      <c r="P106" s="48"/>
      <c r="Q106" s="50"/>
      <c r="R106" s="50"/>
      <c r="S106" s="49"/>
      <c r="T106" s="49"/>
      <c r="U106" s="50"/>
      <c r="V106" s="50"/>
      <c r="W106" s="50"/>
      <c r="X106" s="50"/>
      <c r="Y106" s="50"/>
      <c r="Z106" s="50"/>
      <c r="AA106" s="50"/>
      <c r="AB106" s="51"/>
      <c r="AC106" s="49"/>
      <c r="AD106" s="49"/>
      <c r="AE106" s="49"/>
      <c r="AF106" s="49"/>
      <c r="AG106" s="49"/>
      <c r="AH106" s="49"/>
      <c r="AI106" s="49"/>
      <c r="AJ106" s="52"/>
      <c r="AK106" s="16"/>
      <c r="AM106" s="57"/>
    </row>
    <row r="107" spans="1:39" x14ac:dyDescent="0.25">
      <c r="A107" s="49"/>
      <c r="B107" s="49"/>
      <c r="C107" s="42" t="s">
        <v>119</v>
      </c>
      <c r="D107" s="42" t="s">
        <v>18</v>
      </c>
      <c r="E107" s="42" t="s">
        <v>205</v>
      </c>
      <c r="F107" s="43"/>
      <c r="G107" s="59"/>
      <c r="H107" s="44" t="s">
        <v>368</v>
      </c>
      <c r="I107" s="50"/>
      <c r="J107" s="20"/>
      <c r="K107" s="20"/>
      <c r="L107" s="56"/>
      <c r="M107" s="46"/>
      <c r="N107" s="47"/>
      <c r="O107" s="47"/>
      <c r="P107" s="48"/>
      <c r="Q107" s="50"/>
      <c r="R107" s="50"/>
      <c r="S107" s="49"/>
      <c r="T107" s="49"/>
      <c r="U107" s="50"/>
      <c r="V107" s="50"/>
      <c r="W107" s="50"/>
      <c r="X107" s="50"/>
      <c r="Y107" s="50"/>
      <c r="Z107" s="50"/>
      <c r="AA107" s="50"/>
      <c r="AB107" s="51"/>
      <c r="AC107" s="49"/>
      <c r="AD107" s="49"/>
      <c r="AE107" s="49"/>
      <c r="AF107" s="49"/>
      <c r="AG107" s="49"/>
      <c r="AH107" s="49"/>
      <c r="AI107" s="49"/>
      <c r="AJ107" s="52"/>
      <c r="AK107" s="16"/>
      <c r="AM107" s="57"/>
    </row>
  </sheetData>
  <sheetProtection formatCells="0" formatColumns="0" formatRows="0" insertColumns="0" deleteColumns="0" deleteRows="0" sort="0" autoFilter="0" pivotTables="0"/>
  <mergeCells count="2">
    <mergeCell ref="A1:AK1"/>
    <mergeCell ref="A2:AK2"/>
  </mergeCells>
  <conditionalFormatting sqref="G73:G77 G79:G86 G88:G89 G91:G92 G94:G107 G10:G15 G19:G35">
    <cfRule type="duplicateValues" dxfId="151" priority="225"/>
    <cfRule type="duplicateValues" dxfId="150" priority="226"/>
    <cfRule type="duplicateValues" dxfId="149" priority="227"/>
  </conditionalFormatting>
  <conditionalFormatting sqref="G18">
    <cfRule type="duplicateValues" dxfId="148" priority="81"/>
    <cfRule type="duplicateValues" dxfId="147" priority="82"/>
    <cfRule type="duplicateValues" dxfId="146" priority="83"/>
  </conditionalFormatting>
  <conditionalFormatting sqref="G16">
    <cfRule type="duplicateValues" dxfId="145" priority="78"/>
    <cfRule type="duplicateValues" dxfId="144" priority="79"/>
    <cfRule type="duplicateValues" dxfId="143" priority="80"/>
  </conditionalFormatting>
  <conditionalFormatting sqref="G36">
    <cfRule type="duplicateValues" dxfId="142" priority="75"/>
    <cfRule type="duplicateValues" dxfId="141" priority="76"/>
    <cfRule type="duplicateValues" dxfId="140" priority="77"/>
  </conditionalFormatting>
  <conditionalFormatting sqref="G11:G15">
    <cfRule type="duplicateValues" dxfId="139" priority="72"/>
    <cfRule type="duplicateValues" dxfId="138" priority="73"/>
    <cfRule type="duplicateValues" dxfId="137" priority="74"/>
  </conditionalFormatting>
  <conditionalFormatting sqref="G39:G44">
    <cfRule type="duplicateValues" dxfId="136" priority="69"/>
    <cfRule type="duplicateValues" dxfId="135" priority="70"/>
    <cfRule type="duplicateValues" dxfId="134" priority="71"/>
  </conditionalFormatting>
  <conditionalFormatting sqref="G40:G44">
    <cfRule type="duplicateValues" dxfId="133" priority="63"/>
    <cfRule type="duplicateValues" dxfId="132" priority="64"/>
    <cfRule type="duplicateValues" dxfId="131" priority="65"/>
  </conditionalFormatting>
  <conditionalFormatting sqref="G39">
    <cfRule type="duplicateValues" dxfId="130" priority="60"/>
    <cfRule type="duplicateValues" dxfId="129" priority="61"/>
    <cfRule type="duplicateValues" dxfId="128" priority="62"/>
  </conditionalFormatting>
  <conditionalFormatting sqref="I29:I35 A11:I15 J12:J15 K11:AA13 AC11:AJ13 AK11:AK15 A51:AK52 A47:AK48 K14:AJ15 Q29:AK31 Q33:AK35 Q32:AA32 AK32">
    <cfRule type="cellIs" dxfId="127" priority="59" operator="equal">
      <formula>0</formula>
    </cfRule>
  </conditionalFormatting>
  <conditionalFormatting sqref="A39:AK44">
    <cfRule type="cellIs" dxfId="126" priority="58" operator="equal">
      <formula>0</formula>
    </cfRule>
  </conditionalFormatting>
  <conditionalFormatting sqref="G29">
    <cfRule type="duplicateValues" dxfId="125" priority="55"/>
    <cfRule type="duplicateValues" dxfId="124" priority="56"/>
    <cfRule type="duplicateValues" dxfId="123" priority="57"/>
  </conditionalFormatting>
  <conditionalFormatting sqref="G30">
    <cfRule type="duplicateValues" dxfId="122" priority="52"/>
    <cfRule type="duplicateValues" dxfId="121" priority="53"/>
    <cfRule type="duplicateValues" dxfId="120" priority="54"/>
  </conditionalFormatting>
  <conditionalFormatting sqref="G14:G15">
    <cfRule type="duplicateValues" dxfId="119" priority="43"/>
    <cfRule type="duplicateValues" dxfId="118" priority="44"/>
    <cfRule type="duplicateValues" dxfId="117" priority="45"/>
  </conditionalFormatting>
  <conditionalFormatting sqref="G31:G35">
    <cfRule type="duplicateValues" dxfId="116" priority="262"/>
    <cfRule type="duplicateValues" dxfId="115" priority="263"/>
    <cfRule type="duplicateValues" dxfId="114" priority="264"/>
  </conditionalFormatting>
  <conditionalFormatting sqref="G51">
    <cfRule type="duplicateValues" dxfId="113" priority="13"/>
    <cfRule type="duplicateValues" dxfId="112" priority="14"/>
    <cfRule type="duplicateValues" dxfId="111" priority="15"/>
  </conditionalFormatting>
  <conditionalFormatting sqref="G51:G52">
    <cfRule type="duplicateValues" dxfId="110" priority="418"/>
    <cfRule type="duplicateValues" dxfId="109" priority="419"/>
    <cfRule type="duplicateValues" dxfId="108" priority="420"/>
  </conditionalFormatting>
  <conditionalFormatting sqref="G52">
    <cfRule type="duplicateValues" dxfId="107" priority="424"/>
    <cfRule type="duplicateValues" dxfId="106" priority="425"/>
    <cfRule type="duplicateValues" dxfId="105" priority="426"/>
  </conditionalFormatting>
  <conditionalFormatting sqref="A55:AK56">
    <cfRule type="cellIs" dxfId="104" priority="5" operator="equal">
      <formula>0</formula>
    </cfRule>
  </conditionalFormatting>
  <conditionalFormatting sqref="G55">
    <cfRule type="duplicateValues" dxfId="103" priority="2"/>
    <cfRule type="duplicateValues" dxfId="102" priority="3"/>
    <cfRule type="duplicateValues" dxfId="101" priority="4"/>
  </conditionalFormatting>
  <conditionalFormatting sqref="G55:G56">
    <cfRule type="duplicateValues" dxfId="100" priority="6"/>
    <cfRule type="duplicateValues" dxfId="99" priority="7"/>
    <cfRule type="duplicateValues" dxfId="98" priority="8"/>
  </conditionalFormatting>
  <conditionalFormatting sqref="G56">
    <cfRule type="duplicateValues" dxfId="97" priority="9"/>
    <cfRule type="duplicateValues" dxfId="96" priority="10"/>
    <cfRule type="duplicateValues" dxfId="95" priority="11"/>
  </conditionalFormatting>
  <conditionalFormatting sqref="G47:G48">
    <cfRule type="duplicateValues" dxfId="94" priority="490"/>
    <cfRule type="duplicateValues" dxfId="93" priority="491"/>
    <cfRule type="duplicateValues" dxfId="92" priority="492"/>
  </conditionalFormatting>
  <conditionalFormatting sqref="A33:A35">
    <cfRule type="cellIs" dxfId="91" priority="1" operator="equal">
      <formula>0</formula>
    </cfRule>
  </conditionalFormatting>
  <pageMargins left="0.25" right="0.25" top="0.75" bottom="0.75" header="0.3" footer="0.3"/>
  <pageSetup paperSize="5" scale="63" fitToHeight="0" orientation="landscape" r:id="rId1"/>
  <rowBreaks count="1" manualBreakCount="1">
    <brk id="17" max="3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140"/>
  <sheetViews>
    <sheetView view="pageBreakPreview" zoomScale="95" zoomScaleSheetLayoutView="95" workbookViewId="0">
      <pane ySplit="8" topLeftCell="A24" activePane="bottomLeft" state="frozen"/>
      <selection pane="bottomLeft" activeCell="AK24" sqref="AK24:AK26"/>
    </sheetView>
  </sheetViews>
  <sheetFormatPr defaultRowHeight="15" x14ac:dyDescent="0.25"/>
  <cols>
    <col min="1" max="1" width="7.28515625" customWidth="1"/>
    <col min="2" max="2" width="8.85546875" customWidth="1"/>
    <col min="3" max="3" width="14" customWidth="1"/>
    <col min="4" max="4" width="11" customWidth="1"/>
    <col min="5" max="5" width="12.5703125" customWidth="1"/>
    <col min="6" max="6" width="13.85546875" customWidth="1"/>
    <col min="7" max="7" width="12.42578125" customWidth="1"/>
    <col min="8" max="8" width="28.42578125" customWidth="1"/>
    <col min="9" max="9" width="15.140625" customWidth="1"/>
    <col min="10" max="10" width="9.42578125" hidden="1" customWidth="1"/>
    <col min="11" max="11" width="9" hidden="1" customWidth="1"/>
    <col min="12" max="12" width="10.7109375" customWidth="1"/>
    <col min="14" max="15" width="14.28515625" hidden="1" customWidth="1"/>
    <col min="16" max="16" width="14.28515625" customWidth="1"/>
    <col min="17" max="17" width="13.28515625" hidden="1" customWidth="1"/>
    <col min="18" max="18" width="13.85546875" hidden="1" customWidth="1"/>
    <col min="19" max="19" width="13.7109375" customWidth="1"/>
    <col min="20" max="20" width="11.85546875" customWidth="1"/>
    <col min="21" max="21" width="13.140625" customWidth="1"/>
    <col min="22" max="22" width="9.140625" customWidth="1"/>
    <col min="25" max="25" width="11.5703125" customWidth="1"/>
    <col min="26" max="26" width="11.140625" hidden="1" customWidth="1"/>
    <col min="27" max="27" width="13.42578125" customWidth="1"/>
    <col min="28" max="28" width="11" customWidth="1"/>
    <col min="29" max="29" width="13.140625" hidden="1" customWidth="1"/>
    <col min="30" max="30" width="12" hidden="1" customWidth="1"/>
    <col min="31" max="31" width="12.28515625" customWidth="1"/>
    <col min="32" max="32" width="11.85546875" hidden="1" customWidth="1"/>
    <col min="33" max="33" width="11.5703125" hidden="1" customWidth="1"/>
    <col min="34" max="34" width="11.28515625" customWidth="1"/>
    <col min="35" max="35" width="12.5703125" customWidth="1"/>
    <col min="36" max="36" width="9.140625" customWidth="1"/>
    <col min="37" max="37" width="17.140625" bestFit="1" customWidth="1"/>
  </cols>
  <sheetData>
    <row r="1" spans="1:39" ht="21" x14ac:dyDescent="0.35">
      <c r="A1" s="561" t="s">
        <v>22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</row>
    <row r="2" spans="1:39" ht="21" x14ac:dyDescent="0.35">
      <c r="A2" s="561" t="s">
        <v>9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61"/>
      <c r="AF2" s="561"/>
      <c r="AG2" s="561"/>
      <c r="AH2" s="561"/>
      <c r="AI2" s="561"/>
      <c r="AJ2" s="561"/>
      <c r="AK2" s="561"/>
    </row>
    <row r="4" spans="1:39" x14ac:dyDescent="0.25">
      <c r="A4" s="2"/>
      <c r="B4" s="2"/>
      <c r="C4" s="2"/>
    </row>
    <row r="5" spans="1:39" ht="18.75" x14ac:dyDescent="0.3">
      <c r="B5" s="2"/>
      <c r="C5" s="2"/>
      <c r="AJ5" s="2"/>
      <c r="AK5" s="198" t="s">
        <v>498</v>
      </c>
    </row>
    <row r="6" spans="1:39" ht="7.5" customHeight="1" x14ac:dyDescent="0.25"/>
    <row r="7" spans="1:39" ht="94.5" customHeight="1" x14ac:dyDescent="0.25">
      <c r="A7" s="10" t="s">
        <v>0</v>
      </c>
      <c r="B7" s="9" t="s">
        <v>28</v>
      </c>
      <c r="C7" s="9" t="s">
        <v>23</v>
      </c>
      <c r="D7" s="10" t="s">
        <v>1</v>
      </c>
      <c r="E7" s="9" t="s">
        <v>24</v>
      </c>
      <c r="F7" s="10" t="s">
        <v>2</v>
      </c>
      <c r="G7" s="10" t="s">
        <v>36</v>
      </c>
      <c r="H7" s="10" t="s">
        <v>20</v>
      </c>
      <c r="I7" s="10" t="s">
        <v>11</v>
      </c>
      <c r="J7" s="10" t="s">
        <v>37</v>
      </c>
      <c r="K7" s="10" t="s">
        <v>38</v>
      </c>
      <c r="L7" s="58" t="s">
        <v>25</v>
      </c>
      <c r="M7" s="10" t="s">
        <v>26</v>
      </c>
      <c r="N7" s="75" t="s">
        <v>15</v>
      </c>
      <c r="O7" s="75" t="s">
        <v>16</v>
      </c>
      <c r="P7" s="75" t="s">
        <v>39</v>
      </c>
      <c r="Q7" s="72" t="s">
        <v>29</v>
      </c>
      <c r="R7" s="72" t="s">
        <v>27</v>
      </c>
      <c r="S7" s="73" t="s">
        <v>17</v>
      </c>
      <c r="T7" s="7" t="s">
        <v>10</v>
      </c>
      <c r="U7" s="7" t="s">
        <v>3</v>
      </c>
      <c r="V7" s="10" t="s">
        <v>4</v>
      </c>
      <c r="W7" s="10" t="s">
        <v>31</v>
      </c>
      <c r="X7" s="10" t="s">
        <v>30</v>
      </c>
      <c r="Y7" s="10" t="s">
        <v>5</v>
      </c>
      <c r="Z7" s="10" t="s">
        <v>6</v>
      </c>
      <c r="AA7" s="9" t="s">
        <v>21</v>
      </c>
      <c r="AB7" s="10" t="s">
        <v>12</v>
      </c>
      <c r="AC7" s="19" t="s">
        <v>42</v>
      </c>
      <c r="AD7" s="19" t="s">
        <v>41</v>
      </c>
      <c r="AE7" s="19" t="s">
        <v>44</v>
      </c>
      <c r="AF7" s="74" t="s">
        <v>43</v>
      </c>
      <c r="AG7" s="74" t="s">
        <v>45</v>
      </c>
      <c r="AH7" s="74" t="s">
        <v>46</v>
      </c>
      <c r="AI7" s="76" t="s">
        <v>7</v>
      </c>
      <c r="AJ7" s="10" t="s">
        <v>13</v>
      </c>
      <c r="AK7" s="10" t="s">
        <v>8</v>
      </c>
    </row>
    <row r="8" spans="1:39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 t="s">
        <v>49</v>
      </c>
      <c r="Q8" s="1">
        <v>17</v>
      </c>
      <c r="R8" s="1">
        <v>18</v>
      </c>
      <c r="S8" s="1" t="s">
        <v>50</v>
      </c>
      <c r="T8" s="1">
        <v>20</v>
      </c>
      <c r="U8" s="1">
        <v>21</v>
      </c>
      <c r="V8" s="1">
        <v>22</v>
      </c>
      <c r="W8" s="1">
        <v>23</v>
      </c>
      <c r="X8" s="1">
        <v>24</v>
      </c>
      <c r="Y8" s="1">
        <v>25</v>
      </c>
      <c r="Z8" s="1">
        <v>26</v>
      </c>
      <c r="AA8" s="1">
        <v>27</v>
      </c>
      <c r="AB8" s="1">
        <v>28</v>
      </c>
      <c r="AC8" s="1">
        <v>29</v>
      </c>
      <c r="AD8" s="1">
        <v>30</v>
      </c>
      <c r="AE8" s="1" t="s">
        <v>40</v>
      </c>
      <c r="AF8" s="1">
        <v>32</v>
      </c>
      <c r="AG8" s="1">
        <v>33</v>
      </c>
      <c r="AH8" s="1" t="s">
        <v>47</v>
      </c>
      <c r="AI8" s="1" t="s">
        <v>48</v>
      </c>
      <c r="AJ8" s="1">
        <v>36</v>
      </c>
      <c r="AK8" s="1">
        <v>37</v>
      </c>
    </row>
    <row r="9" spans="1:39" x14ac:dyDescent="0.25">
      <c r="A9" s="391" t="s">
        <v>464</v>
      </c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  <c r="AE9" s="392"/>
      <c r="AF9" s="392"/>
      <c r="AG9" s="392"/>
      <c r="AH9" s="392"/>
      <c r="AI9" s="392"/>
      <c r="AJ9" s="392"/>
      <c r="AK9" s="393"/>
    </row>
    <row r="10" spans="1:39" ht="108" x14ac:dyDescent="0.25">
      <c r="A10" s="177"/>
      <c r="B10" s="177" t="s">
        <v>32</v>
      </c>
      <c r="C10" s="54" t="s">
        <v>137</v>
      </c>
      <c r="D10" s="54" t="s">
        <v>378</v>
      </c>
      <c r="E10" s="54" t="s">
        <v>33</v>
      </c>
      <c r="F10" s="60" t="s">
        <v>138</v>
      </c>
      <c r="G10" s="69">
        <v>339075094</v>
      </c>
      <c r="H10" s="70" t="s">
        <v>440</v>
      </c>
      <c r="I10" s="238" t="str">
        <f>'Civil Works'!I280</f>
        <v>M/S. Lokman Hossain, 987, Choybaria, Gokornoghat, Brahmanbaria</v>
      </c>
      <c r="J10" s="178">
        <f>'Civil Works'!J280</f>
        <v>0</v>
      </c>
      <c r="K10" s="178">
        <f>'Civil Works'!K280</f>
        <v>2850</v>
      </c>
      <c r="L10" s="62">
        <f>'Civil Works'!L280</f>
        <v>2.85</v>
      </c>
      <c r="M10" s="61">
        <f>'Civil Works'!M280</f>
        <v>5.3</v>
      </c>
      <c r="N10" s="55">
        <f>'Civil Works'!N280</f>
        <v>26012268</v>
      </c>
      <c r="O10" s="55">
        <f>'Civil Works'!O280</f>
        <v>1488161</v>
      </c>
      <c r="P10" s="411">
        <f>'Civil Works'!P280</f>
        <v>27500429</v>
      </c>
      <c r="Q10" s="83">
        <f>'Civil Works'!Q280</f>
        <v>25428918.469999999</v>
      </c>
      <c r="R10" s="83">
        <f>'Civil Works'!R280</f>
        <v>1405081.53</v>
      </c>
      <c r="S10" s="83">
        <f>'Civil Works'!S280</f>
        <v>26834000</v>
      </c>
      <c r="T10" s="177">
        <f>'Civil Works'!T280</f>
        <v>901520</v>
      </c>
      <c r="U10" s="177">
        <f>'Civil Works'!U280</f>
        <v>27735520</v>
      </c>
      <c r="V10" s="180">
        <f>'Civil Works'!V280</f>
        <v>43600</v>
      </c>
      <c r="W10" s="180">
        <f>'Civil Works'!W280</f>
        <v>43612</v>
      </c>
      <c r="X10" s="180">
        <f>'Civil Works'!X280</f>
        <v>43618</v>
      </c>
      <c r="Y10" s="443" t="str">
        <f>'Civil Works'!Y280</f>
        <v>01-06-2020
15-02-2021</v>
      </c>
      <c r="Z10" s="183">
        <f>'Civil Works'!Z280</f>
        <v>0</v>
      </c>
      <c r="AA10" s="180">
        <f>'Civil Works'!AA280</f>
        <v>44063</v>
      </c>
      <c r="AB10" s="85">
        <f>'Civil Works'!AB280</f>
        <v>0.4</v>
      </c>
      <c r="AC10" s="177">
        <f>'Civil Works'!AC280</f>
        <v>5048909</v>
      </c>
      <c r="AD10" s="177">
        <f>'Civil Works'!AD280</f>
        <v>0</v>
      </c>
      <c r="AE10" s="177">
        <f>'Civil Works'!AE280</f>
        <v>5048909</v>
      </c>
      <c r="AF10" s="177">
        <f>'Civil Works'!AF280</f>
        <v>366372</v>
      </c>
      <c r="AG10" s="177">
        <f>'Civil Works'!AG280</f>
        <v>0</v>
      </c>
      <c r="AH10" s="177">
        <f>'Civil Works'!AH280</f>
        <v>366372</v>
      </c>
      <c r="AI10" s="177">
        <f>'Civil Works'!AI280</f>
        <v>5415281</v>
      </c>
      <c r="AJ10" s="85">
        <f>'Civil Works'!AJ280</f>
        <v>0.19524714157152995</v>
      </c>
      <c r="AK10" s="278" t="str">
        <f>'Civil Works'!AK280</f>
        <v>Protective work on going. 500m WBM Running , AS and Structure work running</v>
      </c>
      <c r="AM10" s="57"/>
    </row>
    <row r="11" spans="1:39" ht="108" x14ac:dyDescent="0.25">
      <c r="A11" s="177"/>
      <c r="B11" s="177" t="s">
        <v>32</v>
      </c>
      <c r="C11" s="54" t="s">
        <v>137</v>
      </c>
      <c r="D11" s="54" t="s">
        <v>378</v>
      </c>
      <c r="E11" s="54" t="s">
        <v>33</v>
      </c>
      <c r="F11" s="60" t="s">
        <v>139</v>
      </c>
      <c r="G11" s="69">
        <v>339075012</v>
      </c>
      <c r="H11" s="70" t="s">
        <v>441</v>
      </c>
      <c r="I11" s="238" t="str">
        <f>'Civil Works'!I281</f>
        <v>M/S. Bilkis Enterprise Melandah, Jamalpur.</v>
      </c>
      <c r="J11" s="178">
        <f>'Civil Works'!J281</f>
        <v>0</v>
      </c>
      <c r="K11" s="178">
        <f>'Civil Works'!K281</f>
        <v>2000</v>
      </c>
      <c r="L11" s="62">
        <f>'Civil Works'!L281</f>
        <v>2</v>
      </c>
      <c r="M11" s="61">
        <f>'Civil Works'!M281</f>
        <v>0.6</v>
      </c>
      <c r="N11" s="55">
        <f>'Civil Works'!N281</f>
        <v>17514896.189999998</v>
      </c>
      <c r="O11" s="55">
        <f>'Civil Works'!O281</f>
        <v>106751</v>
      </c>
      <c r="P11" s="179">
        <f>'Civil Works'!P281</f>
        <v>17621647.189999998</v>
      </c>
      <c r="Q11" s="83">
        <f>'Civil Works'!Q281</f>
        <v>15704206.210000001</v>
      </c>
      <c r="R11" s="449">
        <f>'Civil Works'!R281</f>
        <v>95866.95</v>
      </c>
      <c r="S11" s="83">
        <f>'Civil Works'!S281</f>
        <v>15800073.16</v>
      </c>
      <c r="T11" s="177">
        <f>'Civil Works'!T281</f>
        <v>2293635.84</v>
      </c>
      <c r="U11" s="177">
        <f>'Civil Works'!U281</f>
        <v>18093709</v>
      </c>
      <c r="V11" s="180">
        <f>'Civil Works'!V281</f>
        <v>43631</v>
      </c>
      <c r="W11" s="180">
        <f>'Civil Works'!W281</f>
        <v>43643</v>
      </c>
      <c r="X11" s="180">
        <f>'Civil Works'!X281</f>
        <v>43649</v>
      </c>
      <c r="Y11" s="443" t="str">
        <f>'Civil Works'!Y281</f>
        <v>02-07-2020
31-12-2020</v>
      </c>
      <c r="Z11" s="183">
        <f>'Civil Works'!Z281</f>
        <v>0</v>
      </c>
      <c r="AA11" s="180">
        <f>'Civil Works'!AA281</f>
        <v>45469</v>
      </c>
      <c r="AB11" s="85">
        <f>'Civil Works'!AB281</f>
        <v>1</v>
      </c>
      <c r="AC11" s="177">
        <f>'Civil Works'!AC281</f>
        <v>14989602</v>
      </c>
      <c r="AD11" s="177">
        <f>'Civil Works'!AD281</f>
        <v>0</v>
      </c>
      <c r="AE11" s="177">
        <f>'Civil Works'!AE281</f>
        <v>14989602</v>
      </c>
      <c r="AF11" s="177">
        <f>'Civil Works'!AF281</f>
        <v>1493260</v>
      </c>
      <c r="AG11" s="177">
        <f>'Civil Works'!AG281</f>
        <v>0</v>
      </c>
      <c r="AH11" s="177">
        <f>'Civil Works'!AH281</f>
        <v>1493260</v>
      </c>
      <c r="AI11" s="177">
        <f>'Civil Works'!AI281</f>
        <v>16482862</v>
      </c>
      <c r="AJ11" s="85">
        <f>'Civil Works'!AJ281</f>
        <v>0.91097198479316766</v>
      </c>
      <c r="AK11" s="278" t="str">
        <f>'Civil Works'!AK281</f>
        <v>Final bill paid</v>
      </c>
      <c r="AM11" s="57"/>
    </row>
    <row r="12" spans="1:39" ht="120" x14ac:dyDescent="0.25">
      <c r="A12" s="177"/>
      <c r="B12" s="177" t="s">
        <v>32</v>
      </c>
      <c r="C12" s="54" t="s">
        <v>137</v>
      </c>
      <c r="D12" s="54" t="s">
        <v>140</v>
      </c>
      <c r="E12" s="54" t="s">
        <v>33</v>
      </c>
      <c r="F12" s="60" t="s">
        <v>141</v>
      </c>
      <c r="G12" s="69">
        <v>339294014</v>
      </c>
      <c r="H12" s="70" t="s">
        <v>142</v>
      </c>
      <c r="I12" s="238" t="str">
        <f>'Civil Works'!I282</f>
        <v>M/S. Bilkis Enterprise Melandah, Jamalpur.</v>
      </c>
      <c r="J12" s="178">
        <f>'Civil Works'!J282</f>
        <v>0</v>
      </c>
      <c r="K12" s="178">
        <f>'Civil Works'!K282</f>
        <v>2800</v>
      </c>
      <c r="L12" s="62">
        <f>'Civil Works'!L282</f>
        <v>2.8</v>
      </c>
      <c r="M12" s="61">
        <f>'Civil Works'!M282</f>
        <v>3</v>
      </c>
      <c r="N12" s="55">
        <f>'Civil Works'!N282</f>
        <v>21880314</v>
      </c>
      <c r="O12" s="55">
        <f>'Civil Works'!O282</f>
        <v>487259</v>
      </c>
      <c r="P12" s="179">
        <f>'Civil Works'!P282</f>
        <v>22367573</v>
      </c>
      <c r="Q12" s="83">
        <f>'Civil Works'!Q282</f>
        <v>20176056.34</v>
      </c>
      <c r="R12" s="83">
        <f>'Civil Works'!R282</f>
        <v>449424.22</v>
      </c>
      <c r="S12" s="83">
        <f>'Civil Works'!S282</f>
        <v>20625480.559999999</v>
      </c>
      <c r="T12" s="177">
        <f>'Civil Works'!T282</f>
        <v>1793382.44</v>
      </c>
      <c r="U12" s="177">
        <f>'Civil Works'!U282</f>
        <v>22418863</v>
      </c>
      <c r="V12" s="180">
        <f>'Civil Works'!V282</f>
        <v>43631</v>
      </c>
      <c r="W12" s="180">
        <f>'Civil Works'!W282</f>
        <v>43643</v>
      </c>
      <c r="X12" s="180">
        <f>'Civil Works'!X282</f>
        <v>43649</v>
      </c>
      <c r="Y12" s="443" t="str">
        <f>'Civil Works'!Y282</f>
        <v>02-07-2020
31-12-2020</v>
      </c>
      <c r="Z12" s="183">
        <f>'Civil Works'!Z282</f>
        <v>0</v>
      </c>
      <c r="AA12" s="180">
        <f>'Civil Works'!AA282</f>
        <v>44407</v>
      </c>
      <c r="AB12" s="85">
        <f>'Civil Works'!AB282</f>
        <v>0.75</v>
      </c>
      <c r="AC12" s="177">
        <f>'Civil Works'!AC282</f>
        <v>12771102</v>
      </c>
      <c r="AD12" s="177">
        <f>'Civil Works'!AD282</f>
        <v>0</v>
      </c>
      <c r="AE12" s="177">
        <f>'Civil Works'!AE282</f>
        <v>12771102</v>
      </c>
      <c r="AF12" s="177">
        <f>'Civil Works'!AF282</f>
        <v>1033002</v>
      </c>
      <c r="AG12" s="177">
        <f>'Civil Works'!AG282</f>
        <v>0</v>
      </c>
      <c r="AH12" s="177">
        <f>'Civil Works'!AH282</f>
        <v>1033002</v>
      </c>
      <c r="AI12" s="177">
        <f>'Civil Works'!AI282</f>
        <v>13804104</v>
      </c>
      <c r="AJ12" s="85">
        <f>'Civil Works'!AJ282</f>
        <v>0.61573613255944337</v>
      </c>
      <c r="AK12" s="278" t="str">
        <f>'Civil Works'!AK282</f>
        <v>WBM done (2350M) U-Drain work is Pending</v>
      </c>
      <c r="AM12" s="57"/>
    </row>
    <row r="13" spans="1:39" ht="180" x14ac:dyDescent="0.25">
      <c r="A13" s="177"/>
      <c r="B13" s="177" t="s">
        <v>32</v>
      </c>
      <c r="C13" s="54" t="s">
        <v>137</v>
      </c>
      <c r="D13" s="54" t="s">
        <v>143</v>
      </c>
      <c r="E13" s="54" t="s">
        <v>33</v>
      </c>
      <c r="F13" s="60" t="s">
        <v>144</v>
      </c>
      <c r="G13" s="69">
        <v>339294015</v>
      </c>
      <c r="H13" s="70" t="s">
        <v>145</v>
      </c>
      <c r="I13" s="450" t="str">
        <f>'Civil Works'!I283</f>
        <v>M/S. Masum Constrution Chapatali, Sherpur Town, Sherpur.</v>
      </c>
      <c r="J13" s="178">
        <f>'Civil Works'!J283</f>
        <v>0</v>
      </c>
      <c r="K13" s="178">
        <f>'Civil Works'!K283</f>
        <v>1560</v>
      </c>
      <c r="L13" s="62">
        <f>'Civil Works'!L283</f>
        <v>1.56</v>
      </c>
      <c r="M13" s="61">
        <f>'Civil Works'!M283</f>
        <v>22.6</v>
      </c>
      <c r="N13" s="55">
        <f>'Civil Works'!N283</f>
        <v>16109475</v>
      </c>
      <c r="O13" s="55">
        <f>'Civil Works'!O283</f>
        <v>6116386</v>
      </c>
      <c r="P13" s="179">
        <f>'Civil Works'!P283</f>
        <v>22225861</v>
      </c>
      <c r="Q13" s="83">
        <f>'Civil Works'!Q283</f>
        <v>14960841.550000001</v>
      </c>
      <c r="R13" s="83">
        <f>'Civil Works'!R283</f>
        <v>3274302.46</v>
      </c>
      <c r="S13" s="83">
        <f>'Civil Works'!S283</f>
        <v>18235144.010000002</v>
      </c>
      <c r="T13" s="177">
        <f>'Civil Works'!T283</f>
        <v>1311883</v>
      </c>
      <c r="U13" s="177">
        <f>'Civil Works'!U283</f>
        <v>19547027.010000002</v>
      </c>
      <c r="V13" s="180">
        <f>'Civil Works'!V283</f>
        <v>43632</v>
      </c>
      <c r="W13" s="180">
        <f>'Civil Works'!W283</f>
        <v>43646</v>
      </c>
      <c r="X13" s="180">
        <f>'Civil Works'!X283</f>
        <v>43652</v>
      </c>
      <c r="Y13" s="443" t="str">
        <f>'Civil Works'!Y283</f>
        <v>27-05-2020
31-11-2020</v>
      </c>
      <c r="Z13" s="183">
        <f>'Civil Works'!Z283</f>
        <v>0</v>
      </c>
      <c r="AA13" s="443" t="str">
        <f>'Civil Works'!AA283</f>
        <v>25-06-2020
27-12-2020</v>
      </c>
      <c r="AB13" s="85">
        <f>'Civil Works'!AB283</f>
        <v>0.5</v>
      </c>
      <c r="AC13" s="177">
        <f>'Civil Works'!AC283</f>
        <v>5581363</v>
      </c>
      <c r="AD13" s="177">
        <f>'Civil Works'!AD283</f>
        <v>0</v>
      </c>
      <c r="AE13" s="177">
        <f>'Civil Works'!AE283</f>
        <v>5581363</v>
      </c>
      <c r="AF13" s="177">
        <f>'Civil Works'!AF283</f>
        <v>1081164</v>
      </c>
      <c r="AG13" s="177">
        <f>'Civil Works'!AG283</f>
        <v>0</v>
      </c>
      <c r="AH13" s="177">
        <f>'Civil Works'!AH283</f>
        <v>1081164</v>
      </c>
      <c r="AI13" s="177">
        <f>'Civil Works'!AI283</f>
        <v>6662527</v>
      </c>
      <c r="AJ13" s="85">
        <f>'Civil Works'!AJ283</f>
        <v>0.34084605278293928</v>
      </c>
      <c r="AK13" s="278" t="str">
        <f>'Civil Works'!AK283</f>
        <v>AS rectification Complete, 4 nos U-drain Completed But Cross Drain is under preparation</v>
      </c>
      <c r="AM13" s="57"/>
    </row>
    <row r="14" spans="1:39" ht="132" x14ac:dyDescent="0.25">
      <c r="A14" s="177"/>
      <c r="B14" s="177" t="s">
        <v>32</v>
      </c>
      <c r="C14" s="54" t="s">
        <v>137</v>
      </c>
      <c r="D14" s="54" t="s">
        <v>399</v>
      </c>
      <c r="E14" s="54" t="s">
        <v>33</v>
      </c>
      <c r="F14" s="60" t="s">
        <v>146</v>
      </c>
      <c r="G14" s="69">
        <v>339154040</v>
      </c>
      <c r="H14" s="70" t="s">
        <v>147</v>
      </c>
      <c r="I14" s="450" t="str">
        <f>'Civil Works'!I284</f>
        <v xml:space="preserve">M/S. Durga Enterprise, Dewanganj, Jamalpur. </v>
      </c>
      <c r="J14" s="178">
        <f>'Civil Works'!J284</f>
        <v>930</v>
      </c>
      <c r="K14" s="178">
        <f>'Civil Works'!K284</f>
        <v>2880</v>
      </c>
      <c r="L14" s="62">
        <f>'Civil Works'!L284</f>
        <v>1.95</v>
      </c>
      <c r="M14" s="61">
        <f>'Civil Works'!M284</f>
        <v>0.6</v>
      </c>
      <c r="N14" s="55">
        <f>'Civil Works'!N284</f>
        <v>17332023</v>
      </c>
      <c r="O14" s="55">
        <f>'Civil Works'!O284</f>
        <v>139931</v>
      </c>
      <c r="P14" s="179">
        <f>'Civil Works'!P284</f>
        <v>17471954</v>
      </c>
      <c r="Q14" s="83">
        <f>'Civil Works'!Q284</f>
        <v>14553724.76</v>
      </c>
      <c r="R14" s="83">
        <f>'Civil Works'!R284</f>
        <v>117499.838</v>
      </c>
      <c r="S14" s="83">
        <f>'Civil Works'!S284</f>
        <v>14671224.597999999</v>
      </c>
      <c r="T14" s="177">
        <f>'Civil Works'!T284</f>
        <v>-238869.5979999993</v>
      </c>
      <c r="U14" s="177">
        <f>'Civil Works'!U284</f>
        <v>14432355</v>
      </c>
      <c r="V14" s="180">
        <f>'Civil Works'!V284</f>
        <v>43615</v>
      </c>
      <c r="W14" s="180">
        <f>'Civil Works'!W284</f>
        <v>43628</v>
      </c>
      <c r="X14" s="180">
        <f>'Civil Works'!X284</f>
        <v>43634</v>
      </c>
      <c r="Y14" s="443" t="str">
        <f>'Civil Works'!Y284</f>
        <v>13-05-2020
31-12-2020</v>
      </c>
      <c r="Z14" s="183">
        <f>'Civil Works'!Z284</f>
        <v>0</v>
      </c>
      <c r="AA14" s="443" t="str">
        <f>'Civil Works'!AA284</f>
        <v>11-06-2020
31-12-2021</v>
      </c>
      <c r="AB14" s="85">
        <f>'Civil Works'!AB284</f>
        <v>1</v>
      </c>
      <c r="AC14" s="177">
        <f>'Civil Works'!AC284</f>
        <v>10262674</v>
      </c>
      <c r="AD14" s="177">
        <f>'Civil Works'!AD284</f>
        <v>0</v>
      </c>
      <c r="AE14" s="177">
        <f>'Civil Works'!AE284</f>
        <v>10262674</v>
      </c>
      <c r="AF14" s="177">
        <f>'Civil Works'!AF284</f>
        <v>1151557</v>
      </c>
      <c r="AG14" s="177">
        <f>'Civil Works'!AG284</f>
        <v>0</v>
      </c>
      <c r="AH14" s="177">
        <f>'Civil Works'!AH284</f>
        <v>1151557</v>
      </c>
      <c r="AI14" s="177">
        <f>'Civil Works'!AI284</f>
        <v>11414231</v>
      </c>
      <c r="AJ14" s="85">
        <f>'Civil Works'!AJ284</f>
        <v>0.79087792671397006</v>
      </c>
      <c r="AK14" s="278" t="str">
        <f>'Civil Works'!AK284</f>
        <v>BC completed.Length and Contact amount decresed(length is 1.5 instead on 1.9km).</v>
      </c>
      <c r="AM14" s="57"/>
    </row>
    <row r="15" spans="1:39" ht="120" x14ac:dyDescent="0.25">
      <c r="A15" s="177"/>
      <c r="B15" s="177" t="s">
        <v>32</v>
      </c>
      <c r="C15" s="54" t="s">
        <v>137</v>
      </c>
      <c r="D15" s="54" t="s">
        <v>399</v>
      </c>
      <c r="E15" s="54" t="s">
        <v>33</v>
      </c>
      <c r="F15" s="60" t="s">
        <v>148</v>
      </c>
      <c r="G15" s="69">
        <v>339154029</v>
      </c>
      <c r="H15" s="70" t="s">
        <v>149</v>
      </c>
      <c r="I15" s="450" t="str">
        <f>'Civil Works'!I285</f>
        <v xml:space="preserve">M/S. Durga Enterprise, Dewanganj, Jamalpur. </v>
      </c>
      <c r="J15" s="178">
        <f>'Civil Works'!J285</f>
        <v>0</v>
      </c>
      <c r="K15" s="178">
        <f>'Civil Works'!K285</f>
        <v>3250</v>
      </c>
      <c r="L15" s="62">
        <f>'Civil Works'!L285</f>
        <v>3.25</v>
      </c>
      <c r="M15" s="61">
        <f>'Civil Works'!M285</f>
        <v>3</v>
      </c>
      <c r="N15" s="55">
        <f>'Civil Works'!N285</f>
        <v>29145742</v>
      </c>
      <c r="O15" s="55">
        <f>'Civil Works'!O285</f>
        <v>1305867</v>
      </c>
      <c r="P15" s="179">
        <f>'Civil Works'!P285</f>
        <v>30451609</v>
      </c>
      <c r="Q15" s="83">
        <f>'Civil Works'!Q285</f>
        <v>24564023.395</v>
      </c>
      <c r="R15" s="83">
        <f>'Civil Works'!R285</f>
        <v>1130084.4580000001</v>
      </c>
      <c r="S15" s="83">
        <f>'Civil Works'!S285</f>
        <v>25694107.853</v>
      </c>
      <c r="T15" s="177">
        <f>'Civil Works'!T285</f>
        <v>531265.15</v>
      </c>
      <c r="U15" s="177">
        <f>'Civil Works'!U285</f>
        <v>26225373.002999999</v>
      </c>
      <c r="V15" s="180">
        <f>'Civil Works'!V285</f>
        <v>43615</v>
      </c>
      <c r="W15" s="180">
        <f>'Civil Works'!W285</f>
        <v>43628</v>
      </c>
      <c r="X15" s="180">
        <f>'Civil Works'!X285</f>
        <v>43634</v>
      </c>
      <c r="Y15" s="443" t="str">
        <f>'Civil Works'!Y285</f>
        <v>13-05-2020
05-05-2021</v>
      </c>
      <c r="Z15" s="183">
        <f>'Civil Works'!Z285</f>
        <v>0</v>
      </c>
      <c r="AA15" s="443" t="str">
        <f>'Civil Works'!AA285</f>
        <v>11-06-2020
31-12-2021</v>
      </c>
      <c r="AB15" s="85">
        <f>'Civil Works'!AB285</f>
        <v>0.6</v>
      </c>
      <c r="AC15" s="177">
        <f>'Civil Works'!AC285</f>
        <v>13890477</v>
      </c>
      <c r="AD15" s="177">
        <f>'Civil Works'!AD285</f>
        <v>0</v>
      </c>
      <c r="AE15" s="177">
        <f>'Civil Works'!AE285</f>
        <v>13890477</v>
      </c>
      <c r="AF15" s="177">
        <f>'Civil Works'!AF285</f>
        <v>0</v>
      </c>
      <c r="AG15" s="177">
        <f>'Civil Works'!AG285</f>
        <v>0</v>
      </c>
      <c r="AH15" s="177">
        <f>'Civil Works'!AH285</f>
        <v>0</v>
      </c>
      <c r="AI15" s="177">
        <f>'Civil Works'!AI285</f>
        <v>13890477</v>
      </c>
      <c r="AJ15" s="85">
        <f>'Civil Works'!AJ285</f>
        <v>0.52965793845567144</v>
      </c>
      <c r="AK15" s="278" t="str">
        <f>'Civil Works'!AK285</f>
        <v>WBM Complete</v>
      </c>
      <c r="AM15" s="57"/>
    </row>
    <row r="16" spans="1:39" ht="132" x14ac:dyDescent="0.25">
      <c r="A16" s="177"/>
      <c r="B16" s="177" t="str">
        <f>'Civil Works'!B305</f>
        <v>2019-20</v>
      </c>
      <c r="C16" s="54" t="str">
        <f>'Civil Works'!C305</f>
        <v>Jamalpur</v>
      </c>
      <c r="D16" s="54" t="str">
        <f>'Civil Works'!D305</f>
        <v>Islampur</v>
      </c>
      <c r="E16" s="54" t="str">
        <f>'Civil Works'!E305</f>
        <v>Village Road-BC</v>
      </c>
      <c r="F16" s="60" t="str">
        <f>'Civil Works'!F305</f>
        <v>PRO/JAM/ISL/VR/19-20/W-83</v>
      </c>
      <c r="G16" s="69">
        <f>'Civil Works'!G305</f>
        <v>339294035</v>
      </c>
      <c r="H16" s="70" t="str">
        <f>'Civil Works'!H305</f>
        <v>Improvement of BC Road from Napiterchar High School-Chandanpur village via Dasani Ferry Ghat road at ch. 00- 3000m. Including Construction of 2 Nos 1x0.600mx0.600m m U-Drain and 2 Nos-1-vent-4.00m X 4.00m RCC Box Culvert and 1Nos-2-vent-4.50m X 4.00m RCC Box Culvert  under Islampur Upazila, District Jamalpur.</v>
      </c>
      <c r="I16" s="238" t="str">
        <f>'Civil Works'!I305</f>
        <v>LE &amp;ME (JV) Islampur, Jamalpur</v>
      </c>
      <c r="J16" s="341">
        <f>'Civil Works'!J305</f>
        <v>0</v>
      </c>
      <c r="K16" s="62">
        <f>'Civil Works'!K305</f>
        <v>3000</v>
      </c>
      <c r="L16" s="62">
        <f>'Civil Works'!L305</f>
        <v>3</v>
      </c>
      <c r="M16" s="61">
        <f>'Civil Works'!M305</f>
        <v>21.28</v>
      </c>
      <c r="N16" s="55">
        <f>'Civil Works'!N305</f>
        <v>32150814</v>
      </c>
      <c r="O16" s="55">
        <f>'Civil Works'!O305</f>
        <v>7303197</v>
      </c>
      <c r="P16" s="179">
        <f>'Civil Works'!P305</f>
        <v>39454011</v>
      </c>
      <c r="Q16" s="241">
        <f>'Civil Works'!Q305</f>
        <v>33896614.390000001</v>
      </c>
      <c r="R16" s="241">
        <f>'Civil Works'!R305</f>
        <v>0</v>
      </c>
      <c r="S16" s="177">
        <f>'Civil Works'!S305</f>
        <v>33896614.390000001</v>
      </c>
      <c r="T16" s="180">
        <f>'Civil Works'!T305</f>
        <v>0</v>
      </c>
      <c r="U16" s="180">
        <f>'Civil Works'!U305</f>
        <v>0</v>
      </c>
      <c r="V16" s="180">
        <f>'Civil Works'!V305</f>
        <v>43947</v>
      </c>
      <c r="W16" s="180">
        <f>'Civil Works'!W305</f>
        <v>43971</v>
      </c>
      <c r="X16" s="180">
        <f>'Civil Works'!X305</f>
        <v>43977</v>
      </c>
      <c r="Y16" s="180">
        <f>'Civil Works'!Y305</f>
        <v>44324</v>
      </c>
      <c r="Z16" s="180">
        <f>'Civil Works'!Z305</f>
        <v>0</v>
      </c>
      <c r="AA16" s="180">
        <f>'Civil Works'!AA305</f>
        <v>44322</v>
      </c>
      <c r="AB16" s="85">
        <f>'Civil Works'!AB305</f>
        <v>0.3</v>
      </c>
      <c r="AC16" s="177">
        <f>'Civil Works'!AC305</f>
        <v>4863211</v>
      </c>
      <c r="AD16" s="177">
        <f>'Civil Works'!AD305</f>
        <v>0</v>
      </c>
      <c r="AE16" s="177">
        <f>'Civil Works'!AE305</f>
        <v>4863211</v>
      </c>
      <c r="AF16" s="177">
        <f>'Civil Works'!AF305</f>
        <v>0</v>
      </c>
      <c r="AG16" s="177">
        <f>'Civil Works'!AG305</f>
        <v>0</v>
      </c>
      <c r="AH16" s="177">
        <f>'Civil Works'!AH305</f>
        <v>0</v>
      </c>
      <c r="AI16" s="177">
        <f>'Civil Works'!AI305</f>
        <v>4863211</v>
      </c>
      <c r="AJ16" s="85">
        <f>'Civil Works'!AJ305</f>
        <v>0.1434718802310451</v>
      </c>
      <c r="AK16" s="409" t="str">
        <f>'Civil Works'!AK305</f>
        <v xml:space="preserve">Protective work on going, 2 Nos CD Structure Completed and U-Drain is complete, Sand filling pending          </v>
      </c>
      <c r="AM16" s="57"/>
    </row>
    <row r="17" spans="1:39" ht="144" x14ac:dyDescent="0.25">
      <c r="A17" s="177"/>
      <c r="B17" s="177" t="str">
        <f>'Civil Works'!B306</f>
        <v>2019-20</v>
      </c>
      <c r="C17" s="54" t="str">
        <f>'Civil Works'!C306</f>
        <v>Jamalpur</v>
      </c>
      <c r="D17" s="54" t="str">
        <f>'Civil Works'!D306</f>
        <v>Islampur</v>
      </c>
      <c r="E17" s="54" t="str">
        <f>'Civil Works'!E306</f>
        <v>Village Road-BC</v>
      </c>
      <c r="F17" s="60" t="str">
        <f>'Civil Works'!F306</f>
        <v>PRO/JAM/ISL/VR/19-20/W-84</v>
      </c>
      <c r="G17" s="69">
        <f>'Civil Works'!G306</f>
        <v>339294067</v>
      </c>
      <c r="H17" s="70" t="str">
        <f>'Civil Works'!H306</f>
        <v>Improvement of BC Road from Dattapara R&amp;H - Napiterchar Bazar via Adorsha Gramm road at ch. 00-3000.00m including Construction of 1 Nos 1x0.600mx0.600m m U-Drain and 1 Nos-2-vent-4.50m X 4.50m RCC Box Culvert and 1Nos-1-vent-4.00m X 4.00m RCC Box Culvert and 1Nos-3-vent-4.50m X 4.50m RCC Box Culvert under Upazila Islampur, District- Jamalpur</v>
      </c>
      <c r="I17" s="238" t="str">
        <f>'Civil Works'!I306</f>
        <v xml:space="preserve">M/S. Durga Enterprise, Dewanganj, Jamalpur. </v>
      </c>
      <c r="J17" s="341">
        <f>'Civil Works'!J306</f>
        <v>0</v>
      </c>
      <c r="K17" s="62">
        <f>'Civil Works'!K306</f>
        <v>3000</v>
      </c>
      <c r="L17" s="62">
        <f>'Civil Works'!L306</f>
        <v>3</v>
      </c>
      <c r="M17" s="61">
        <f>'Civil Works'!M306</f>
        <v>30.560000000000002</v>
      </c>
      <c r="N17" s="55">
        <f>'Civil Works'!N306</f>
        <v>33480233</v>
      </c>
      <c r="O17" s="55">
        <f>'Civil Works'!O306</f>
        <v>10347691</v>
      </c>
      <c r="P17" s="179">
        <f>'Civil Works'!P306</f>
        <v>43827924</v>
      </c>
      <c r="Q17" s="241">
        <f>'Civil Works'!Q306</f>
        <v>36997789.329999998</v>
      </c>
      <c r="R17" s="241">
        <f>'Civil Works'!R306</f>
        <v>0</v>
      </c>
      <c r="S17" s="177">
        <f>'Civil Works'!S306</f>
        <v>36997789.329999998</v>
      </c>
      <c r="T17" s="180">
        <f>'Civil Works'!T306</f>
        <v>0</v>
      </c>
      <c r="U17" s="180">
        <f>'Civil Works'!U306</f>
        <v>0</v>
      </c>
      <c r="V17" s="180">
        <f>'Civil Works'!V306</f>
        <v>43947</v>
      </c>
      <c r="W17" s="180">
        <f>'Civil Works'!W306</f>
        <v>43971</v>
      </c>
      <c r="X17" s="180">
        <f>'Civil Works'!X306</f>
        <v>43977</v>
      </c>
      <c r="Y17" s="180">
        <f>'Civil Works'!Y306</f>
        <v>44313</v>
      </c>
      <c r="Z17" s="180">
        <f>'Civil Works'!Z306</f>
        <v>0</v>
      </c>
      <c r="AA17" s="180">
        <f>'Civil Works'!AA306</f>
        <v>44322</v>
      </c>
      <c r="AB17" s="85">
        <f>'Civil Works'!AB306</f>
        <v>0.15</v>
      </c>
      <c r="AC17" s="177">
        <f>'Civil Works'!AC306</f>
        <v>0</v>
      </c>
      <c r="AD17" s="177">
        <f>'Civil Works'!AD306</f>
        <v>0</v>
      </c>
      <c r="AE17" s="177">
        <f>'Civil Works'!AE306</f>
        <v>0</v>
      </c>
      <c r="AF17" s="177">
        <f>'Civil Works'!AF306</f>
        <v>0</v>
      </c>
      <c r="AG17" s="177">
        <f>'Civil Works'!AG306</f>
        <v>0</v>
      </c>
      <c r="AH17" s="177">
        <f>'Civil Works'!AH306</f>
        <v>0</v>
      </c>
      <c r="AI17" s="177">
        <f>'Civil Works'!AI306</f>
        <v>0</v>
      </c>
      <c r="AJ17" s="85">
        <f>'Civil Works'!AJ306</f>
        <v>0</v>
      </c>
      <c r="AK17" s="409" t="str">
        <f>'Civil Works'!AK306</f>
        <v>Earth Filling done 1300m rest is running, CD Structure and U-Drain work is Pending</v>
      </c>
      <c r="AM17" s="57"/>
    </row>
    <row r="18" spans="1:39" ht="120" x14ac:dyDescent="0.25">
      <c r="A18" s="177"/>
      <c r="B18" s="177" t="str">
        <f>'Civil Works'!B292</f>
        <v>2019-20</v>
      </c>
      <c r="C18" s="54" t="str">
        <f>'Civil Works'!C292</f>
        <v>Jamalpur</v>
      </c>
      <c r="D18" s="54" t="str">
        <f>'Civil Works'!D292</f>
        <v>Madargonj</v>
      </c>
      <c r="E18" s="54" t="str">
        <f>'Civil Works'!E292</f>
        <v>Village Road-BC</v>
      </c>
      <c r="F18" s="60" t="str">
        <f>'Civil Works'!F292</f>
        <v>PRO/JAM/MAD/VR/19-20/W-85</v>
      </c>
      <c r="G18" s="69">
        <f>'Civil Works'!G292</f>
        <v>339585030</v>
      </c>
      <c r="H18" s="70" t="str">
        <f>'Civil Works'!H292</f>
        <v>Improvement of BC Road from Gabergram Bazar Embankment- Bafatuddin Talukder High School road from ch. 3150-6240.00m including Construction of 1 Nos-2-vent-4.50m X 4.50m RCC Box Culvert and 2Nos-1-vent-4.00m X 4.00m RCC Box Culvert and 2 Nos U-Drain(600X 600mm)under Upazila Madarganj, District- Jamalpur</v>
      </c>
      <c r="I18" s="451" t="str">
        <f>'Civil Works'!I292</f>
        <v>M/S. Bilkis Enterprise &amp; Md. Mizanur Rahman, Maderganj, Jamalpur.</v>
      </c>
      <c r="J18" s="341">
        <f>'Civil Works'!J292</f>
        <v>3150</v>
      </c>
      <c r="K18" s="62">
        <f>'Civil Works'!K292</f>
        <v>6240</v>
      </c>
      <c r="L18" s="62">
        <f>'Civil Works'!L292</f>
        <v>3.09</v>
      </c>
      <c r="M18" s="61">
        <f>'Civil Works'!M292</f>
        <v>21.37</v>
      </c>
      <c r="N18" s="55">
        <f>'Civil Works'!N292</f>
        <v>41239211</v>
      </c>
      <c r="O18" s="55">
        <f>'Civil Works'!O292</f>
        <v>7541224</v>
      </c>
      <c r="P18" s="179">
        <f>'Civil Works'!P292</f>
        <v>48780435</v>
      </c>
      <c r="Q18" s="452">
        <f>'Civil Works'!Q292</f>
        <v>40250008.289999999</v>
      </c>
      <c r="R18" s="452">
        <f>'Civil Works'!R292</f>
        <v>0</v>
      </c>
      <c r="S18" s="452">
        <f>'Civil Works'!S292</f>
        <v>40250008.289999999</v>
      </c>
      <c r="T18" s="180">
        <f>'Civil Works'!T292</f>
        <v>0</v>
      </c>
      <c r="U18" s="180">
        <f>'Civil Works'!U292</f>
        <v>0</v>
      </c>
      <c r="V18" s="180">
        <f>'Civil Works'!V292</f>
        <v>43947</v>
      </c>
      <c r="W18" s="180">
        <f>'Civil Works'!W292</f>
        <v>43964</v>
      </c>
      <c r="X18" s="180">
        <f>'Civil Works'!X292</f>
        <v>43970</v>
      </c>
      <c r="Y18" s="180">
        <f>'Civil Works'!Y292</f>
        <v>44334</v>
      </c>
      <c r="Z18" s="183">
        <f>'Civil Works'!Z292</f>
        <v>0</v>
      </c>
      <c r="AA18" s="180">
        <f>'Civil Works'!AA292</f>
        <v>44413</v>
      </c>
      <c r="AB18" s="85">
        <f>'Civil Works'!AB292</f>
        <v>0.2</v>
      </c>
      <c r="AC18" s="177">
        <f>'Civil Works'!AC292</f>
        <v>4942880</v>
      </c>
      <c r="AD18" s="177">
        <f>'Civil Works'!AD292</f>
        <v>0</v>
      </c>
      <c r="AE18" s="238">
        <f>'Civil Works'!AE292</f>
        <v>4942880</v>
      </c>
      <c r="AF18" s="238">
        <f>'Civil Works'!AF292</f>
        <v>0</v>
      </c>
      <c r="AG18" s="238">
        <f>'Civil Works'!AG292</f>
        <v>0</v>
      </c>
      <c r="AH18" s="238">
        <f>'Civil Works'!AH292</f>
        <v>0</v>
      </c>
      <c r="AI18" s="238">
        <f>'Civil Works'!AI292</f>
        <v>4942880</v>
      </c>
      <c r="AJ18" s="395">
        <f>'Civil Works'!AJ292</f>
        <v>0.12280444675654997</v>
      </c>
      <c r="AK18" s="409" t="str">
        <f>'Civil Works'!AK292</f>
        <v>Structure and Box cutting complete</v>
      </c>
      <c r="AM18" s="57"/>
    </row>
    <row r="19" spans="1:39" ht="72" x14ac:dyDescent="0.25">
      <c r="A19" s="177"/>
      <c r="B19" s="177" t="str">
        <f>'Civil Works'!B286</f>
        <v>2019-20</v>
      </c>
      <c r="C19" s="54" t="str">
        <f>'Civil Works'!C286</f>
        <v>Jamalpur</v>
      </c>
      <c r="D19" s="54" t="str">
        <f>'Civil Works'!D286</f>
        <v>Dewanganj</v>
      </c>
      <c r="E19" s="54" t="str">
        <f>'Civil Works'!E286</f>
        <v>Village Road-BC</v>
      </c>
      <c r="F19" s="60" t="str">
        <f>'Civil Works'!F286</f>
        <v>PRO/JAM/DEW/VR/19-20/W- 86</v>
      </c>
      <c r="G19" s="69">
        <f>'Civil Works'!G286</f>
        <v>339154027</v>
      </c>
      <c r="H19" s="70" t="str">
        <f>'Civil Works'!H286</f>
        <v>Improvement of BC Road from Khorma naya Bazar via Vatipara Road from ch. 1300-2120.0m including 2Nos U-Drain (600X600mm) under Upazila Dewangonj, District- Jamalpur.</v>
      </c>
      <c r="I19" s="238" t="str">
        <f>'Civil Works'!I286</f>
        <v xml:space="preserve">M/S. Durga Enterprise, Dewanganj, Jamalpur. </v>
      </c>
      <c r="J19" s="341">
        <f>'Civil Works'!J286</f>
        <v>1300</v>
      </c>
      <c r="K19" s="62">
        <f>'Civil Works'!K286</f>
        <v>2120</v>
      </c>
      <c r="L19" s="62">
        <f>'Civil Works'!L286</f>
        <v>0.82</v>
      </c>
      <c r="M19" s="61">
        <f>'Civil Works'!M286</f>
        <v>2</v>
      </c>
      <c r="N19" s="55">
        <f>'Civil Works'!N286</f>
        <v>7630923</v>
      </c>
      <c r="O19" s="55">
        <f>'Civil Works'!O286</f>
        <v>211222</v>
      </c>
      <c r="P19" s="179">
        <f>'Civil Works'!P286</f>
        <v>7842145</v>
      </c>
      <c r="Q19" s="177">
        <f>'Civil Works'!Q286</f>
        <v>7057930.5</v>
      </c>
      <c r="R19" s="241">
        <f>'Civil Works'!R286</f>
        <v>0</v>
      </c>
      <c r="S19" s="177">
        <f>'Civil Works'!S286</f>
        <v>7057930.5</v>
      </c>
      <c r="T19" s="180">
        <f>'Civil Works'!T286</f>
        <v>0</v>
      </c>
      <c r="U19" s="180">
        <f>'Civil Works'!U286</f>
        <v>0</v>
      </c>
      <c r="V19" s="180">
        <f>'Civil Works'!V286</f>
        <v>43885</v>
      </c>
      <c r="W19" s="180">
        <f>'Civil Works'!W286</f>
        <v>43894</v>
      </c>
      <c r="X19" s="180">
        <f>'Civil Works'!X286</f>
        <v>43900</v>
      </c>
      <c r="Y19" s="180">
        <f>'Civil Works'!Y286</f>
        <v>44083</v>
      </c>
      <c r="Z19" s="180">
        <f>'Civil Works'!Z286</f>
        <v>0</v>
      </c>
      <c r="AA19" s="180">
        <f>'Civil Works'!AA286</f>
        <v>44195</v>
      </c>
      <c r="AB19" s="85">
        <f>'Civil Works'!AB286</f>
        <v>0.8</v>
      </c>
      <c r="AC19" s="177">
        <f>'Civil Works'!AC286</f>
        <v>4082679</v>
      </c>
      <c r="AD19" s="177">
        <f>'Civil Works'!AD286</f>
        <v>0</v>
      </c>
      <c r="AE19" s="177">
        <f>'Civil Works'!AE286</f>
        <v>4082679</v>
      </c>
      <c r="AF19" s="177">
        <f>'Civil Works'!AF286</f>
        <v>0</v>
      </c>
      <c r="AG19" s="177">
        <f>'Civil Works'!AG286</f>
        <v>0</v>
      </c>
      <c r="AH19" s="177">
        <f>'Civil Works'!AH286</f>
        <v>0</v>
      </c>
      <c r="AI19" s="177">
        <f>'Civil Works'!AI286</f>
        <v>4082679</v>
      </c>
      <c r="AJ19" s="85">
        <f>'Civil Works'!AJ286</f>
        <v>0.57845270649803082</v>
      </c>
      <c r="AK19" s="409" t="str">
        <f>'Civil Works'!AK286</f>
        <v>WBM Complete</v>
      </c>
      <c r="AM19" s="57"/>
    </row>
    <row r="20" spans="1:39" ht="144" x14ac:dyDescent="0.25">
      <c r="A20" s="177"/>
      <c r="B20" s="177" t="str">
        <f>'Civil Works'!B289</f>
        <v>2019-20</v>
      </c>
      <c r="C20" s="54" t="str">
        <f>'Civil Works'!C289</f>
        <v>Jamalpur</v>
      </c>
      <c r="D20" s="54" t="str">
        <f>'Civil Works'!D289</f>
        <v>Dewanganj</v>
      </c>
      <c r="E20" s="54" t="str">
        <f>'Civil Works'!E289</f>
        <v>Village Road-BC</v>
      </c>
      <c r="F20" s="60" t="str">
        <f>'Civil Works'!F289</f>
        <v>PRO/JAM/DEW/VR/19-20/W-88</v>
      </c>
      <c r="G20" s="69">
        <f>'Civil Works'!G289</f>
        <v>339154032</v>
      </c>
      <c r="H20" s="70" t="str">
        <f>'Civil Works'!H289</f>
        <v>Improvement of BC Road from Chakpara FRB - Sharkerpara FRB via Amkhowa Bazar road from ch. 700.00-3340.00m including Construction of 8 Nos 1x0.600mx0.600m m U-Drain and 1 Nos-3-vent-4.50m X 5.00m RCC Box Culvert and 1 Nos-2-vent-4.50m X 5.00m RCC Box Culvert and 1 Nos-2-vent-4.50m X 5.00m RCC Box Culvert under Upazila Dewanganj, District- Jamalpur.</v>
      </c>
      <c r="I20" s="238" t="str">
        <f>'Civil Works'!I289</f>
        <v xml:space="preserve">M/S. Durga Enterprise, Dewanganj, Jamalpur. </v>
      </c>
      <c r="J20" s="341">
        <f>'Civil Works'!J289</f>
        <v>700</v>
      </c>
      <c r="K20" s="62">
        <f>'Civil Works'!K289</f>
        <v>3340</v>
      </c>
      <c r="L20" s="62">
        <f>'Civil Works'!L289</f>
        <v>2.64</v>
      </c>
      <c r="M20" s="61">
        <f>'Civil Works'!M289</f>
        <v>43.220000000000006</v>
      </c>
      <c r="N20" s="55">
        <f>'Civil Works'!N289</f>
        <v>29816655</v>
      </c>
      <c r="O20" s="55">
        <f>'Civil Works'!O289</f>
        <v>13631951</v>
      </c>
      <c r="P20" s="179">
        <f>'Civil Works'!P289</f>
        <v>43448606</v>
      </c>
      <c r="Q20" s="177">
        <f>'Civil Works'!Q289</f>
        <v>38202193.5</v>
      </c>
      <c r="R20" s="241">
        <f>'Civil Works'!R289</f>
        <v>0</v>
      </c>
      <c r="S20" s="177">
        <f>'Civil Works'!S289</f>
        <v>38202193.5</v>
      </c>
      <c r="T20" s="180">
        <f>'Civil Works'!T289</f>
        <v>0</v>
      </c>
      <c r="U20" s="180">
        <f>'Civil Works'!U289</f>
        <v>0</v>
      </c>
      <c r="V20" s="180">
        <f>'Civil Works'!V289</f>
        <v>43947</v>
      </c>
      <c r="W20" s="180">
        <f>'Civil Works'!W289</f>
        <v>43950</v>
      </c>
      <c r="X20" s="180">
        <f>'Civil Works'!X289</f>
        <v>43956</v>
      </c>
      <c r="Y20" s="180">
        <f>'Civil Works'!Y289</f>
        <v>44320</v>
      </c>
      <c r="Z20" s="180">
        <f>'Civil Works'!Z289</f>
        <v>0</v>
      </c>
      <c r="AA20" s="180">
        <f>'Civil Works'!AA289</f>
        <v>44561</v>
      </c>
      <c r="AB20" s="85">
        <f>'Civil Works'!AB289</f>
        <v>0.05</v>
      </c>
      <c r="AC20" s="177">
        <f>'Civil Works'!AC289</f>
        <v>0</v>
      </c>
      <c r="AD20" s="177">
        <f>'Civil Works'!AD289</f>
        <v>0</v>
      </c>
      <c r="AE20" s="177">
        <f>'Civil Works'!AE289</f>
        <v>0</v>
      </c>
      <c r="AF20" s="177">
        <f>'Civil Works'!AF289</f>
        <v>0</v>
      </c>
      <c r="AG20" s="177">
        <f>'Civil Works'!AG289</f>
        <v>0</v>
      </c>
      <c r="AH20" s="177">
        <f>'Civil Works'!AH289</f>
        <v>0</v>
      </c>
      <c r="AI20" s="177">
        <f>'Civil Works'!AI289</f>
        <v>0</v>
      </c>
      <c r="AJ20" s="85">
        <f>'Civil Works'!AJ289</f>
        <v>0</v>
      </c>
      <c r="AK20" s="409" t="str">
        <f>'Civil Works'!AK289</f>
        <v>Box cutting running</v>
      </c>
      <c r="AM20" s="57"/>
    </row>
    <row r="21" spans="1:39" ht="120" x14ac:dyDescent="0.25">
      <c r="A21" s="177">
        <f>'Civil Works'!A310</f>
        <v>0</v>
      </c>
      <c r="B21" s="177" t="str">
        <f>'Civil Works'!B310</f>
        <v>2020-21</v>
      </c>
      <c r="C21" s="54" t="str">
        <f>'Civil Works'!C310</f>
        <v>Jamalpur</v>
      </c>
      <c r="D21" s="54" t="str">
        <f>'Civil Works'!D310</f>
        <v>Islampur</v>
      </c>
      <c r="E21" s="54" t="str">
        <f>'Civil Works'!E310</f>
        <v>Village Road-BC</v>
      </c>
      <c r="F21" s="60" t="str">
        <f>'Civil Works'!F310</f>
        <v>PRO/JAM/ISL/VR/20-21/W-145</v>
      </c>
      <c r="G21" s="69">
        <f>'Civil Works'!G310</f>
        <v>339294008</v>
      </c>
      <c r="H21" s="70" t="str">
        <f>'Civil Works'!H310</f>
        <v xml:space="preserve">Improvement of   Malmara-Bolakipara road by BC at Ch.0.00-2500m.Under Islampur Upazila, District Jamalpur including Construction of 1 Nos 3X4.50m x 4.50m Cross-Drain at Ch.143m and 1 Nos 1x4.0x4.0m Cross-Drain at Ch.2370m and 1 Nos 1x4.0x4.0m Cross-Drain at Ch.2140m and 3 Nos U-Drain at Ch.1500, 1900m </v>
      </c>
      <c r="I21" s="470">
        <f>'Civil Works'!I310</f>
        <v>0</v>
      </c>
      <c r="J21" s="341">
        <f>'Civil Works'!J310</f>
        <v>0</v>
      </c>
      <c r="K21" s="62">
        <f>'Civil Works'!K310</f>
        <v>2500</v>
      </c>
      <c r="L21" s="62">
        <f>'Civil Works'!L310</f>
        <v>2.5</v>
      </c>
      <c r="M21" s="61">
        <f>'Civil Works'!M310</f>
        <v>25.97</v>
      </c>
      <c r="N21" s="55">
        <f>'Civil Works'!N310</f>
        <v>24790595</v>
      </c>
      <c r="O21" s="55">
        <f>'Civil Works'!O310</f>
        <v>8603044.1400000006</v>
      </c>
      <c r="P21" s="179">
        <f>'Civil Works'!P310</f>
        <v>33393639.140000001</v>
      </c>
      <c r="Q21" s="177">
        <f>'Civil Works'!Q310</f>
        <v>0</v>
      </c>
      <c r="R21" s="241">
        <f>'Civil Works'!R310</f>
        <v>0</v>
      </c>
      <c r="S21" s="177">
        <f>'Civil Works'!S310</f>
        <v>0</v>
      </c>
      <c r="T21" s="180">
        <f>'Civil Works'!T310</f>
        <v>0</v>
      </c>
      <c r="U21" s="180">
        <f>'Civil Works'!U310</f>
        <v>0</v>
      </c>
      <c r="V21" s="180">
        <f>'Civil Works'!V310</f>
        <v>0</v>
      </c>
      <c r="W21" s="180">
        <f>'Civil Works'!W310</f>
        <v>0</v>
      </c>
      <c r="X21" s="180">
        <f>'Civil Works'!X310</f>
        <v>0</v>
      </c>
      <c r="Y21" s="180">
        <f>'Civil Works'!Y310</f>
        <v>0</v>
      </c>
      <c r="Z21" s="180">
        <f>'Civil Works'!Z310</f>
        <v>0</v>
      </c>
      <c r="AA21" s="180">
        <f>'Civil Works'!AA310</f>
        <v>0</v>
      </c>
      <c r="AB21" s="85">
        <f>'Civil Works'!AB310</f>
        <v>0</v>
      </c>
      <c r="AC21" s="177">
        <f>'Civil Works'!AC310</f>
        <v>0</v>
      </c>
      <c r="AD21" s="177">
        <f>'Civil Works'!AD310</f>
        <v>0</v>
      </c>
      <c r="AE21" s="177">
        <f>'Civil Works'!AE310</f>
        <v>0</v>
      </c>
      <c r="AF21" s="177">
        <f>'Civil Works'!AF310</f>
        <v>0</v>
      </c>
      <c r="AG21" s="177">
        <f>'Civil Works'!AG310</f>
        <v>0</v>
      </c>
      <c r="AH21" s="177">
        <f>'Civil Works'!AH310</f>
        <v>0</v>
      </c>
      <c r="AI21" s="177">
        <f>'Civil Works'!AI310</f>
        <v>0</v>
      </c>
      <c r="AJ21" s="85">
        <f>'Civil Works'!AJ310</f>
        <v>0</v>
      </c>
      <c r="AK21" s="409" t="str">
        <f>'Civil Works'!AK310</f>
        <v>Tender under process,Estimate approved on 30-9-20</v>
      </c>
      <c r="AM21" s="57"/>
    </row>
    <row r="22" spans="1:39" ht="108" x14ac:dyDescent="0.25">
      <c r="A22" s="177">
        <f>'Civil Works'!A309</f>
        <v>0</v>
      </c>
      <c r="B22" s="177" t="str">
        <f>'Civil Works'!B309</f>
        <v>2020-21</v>
      </c>
      <c r="C22" s="54" t="str">
        <f>'Civil Works'!C309</f>
        <v>Jamalpur</v>
      </c>
      <c r="D22" s="54" t="str">
        <f>'Civil Works'!D309</f>
        <v>Islampur</v>
      </c>
      <c r="E22" s="54" t="str">
        <f>'Civil Works'!E309</f>
        <v>Village Road-BC</v>
      </c>
      <c r="F22" s="60" t="str">
        <f>'Civil Works'!F309</f>
        <v>PRO/JAM/ISL/VR/20-21/W-146</v>
      </c>
      <c r="G22" s="69">
        <f>'Civil Works'!G309</f>
        <v>339294087</v>
      </c>
      <c r="H22" s="70" t="str">
        <f>'Civil Works'!H309</f>
        <v>Improvement of    Malmara Bazar-Napiterchar Bazar via Khairdirrkanda road at Ch.0.00-2000m.Under Islampur Upazila, District Jamalpur including Construction of 2 Nos 1X4.00m x 4.00m Cross-Drain at Ch.1800m, 1900m3 Nos U-Drain at Ch.1400, 1530, 1600m.</v>
      </c>
      <c r="I22" s="470">
        <f>'Civil Works'!I309</f>
        <v>0</v>
      </c>
      <c r="J22" s="341">
        <f>'Civil Works'!J309</f>
        <v>0</v>
      </c>
      <c r="K22" s="62">
        <f>'Civil Works'!K309</f>
        <v>2000</v>
      </c>
      <c r="L22" s="62">
        <f>'Civil Works'!L309</f>
        <v>2</v>
      </c>
      <c r="M22" s="61">
        <f>'Civil Works'!M309</f>
        <v>12.32</v>
      </c>
      <c r="N22" s="55">
        <f>'Civil Works'!N309</f>
        <v>20380927</v>
      </c>
      <c r="O22" s="55">
        <f>'Civil Works'!O309</f>
        <v>4267698.08</v>
      </c>
      <c r="P22" s="179">
        <f>'Civil Works'!P309</f>
        <v>24648625.079999998</v>
      </c>
      <c r="Q22" s="177">
        <f>'Civil Works'!Q309</f>
        <v>0</v>
      </c>
      <c r="R22" s="241">
        <f>'Civil Works'!R309</f>
        <v>0</v>
      </c>
      <c r="S22" s="177">
        <f>'Civil Works'!S309</f>
        <v>0</v>
      </c>
      <c r="T22" s="180">
        <f>'Civil Works'!T309</f>
        <v>0</v>
      </c>
      <c r="U22" s="180">
        <f>'Civil Works'!U309</f>
        <v>0</v>
      </c>
      <c r="V22" s="180">
        <f>'Civil Works'!V309</f>
        <v>0</v>
      </c>
      <c r="W22" s="180">
        <f>'Civil Works'!W309</f>
        <v>0</v>
      </c>
      <c r="X22" s="180">
        <f>'Civil Works'!X309</f>
        <v>0</v>
      </c>
      <c r="Y22" s="180">
        <f>'Civil Works'!Y309</f>
        <v>0</v>
      </c>
      <c r="Z22" s="180">
        <f>'Civil Works'!Z309</f>
        <v>0</v>
      </c>
      <c r="AA22" s="180">
        <f>'Civil Works'!AA309</f>
        <v>0</v>
      </c>
      <c r="AB22" s="85">
        <f>'Civil Works'!AB309</f>
        <v>0</v>
      </c>
      <c r="AC22" s="177">
        <f>'Civil Works'!AC309</f>
        <v>0</v>
      </c>
      <c r="AD22" s="177">
        <f>'Civil Works'!AD309</f>
        <v>0</v>
      </c>
      <c r="AE22" s="177">
        <f>'Civil Works'!AE309</f>
        <v>0</v>
      </c>
      <c r="AF22" s="177">
        <f>'Civil Works'!AF309</f>
        <v>0</v>
      </c>
      <c r="AG22" s="177">
        <f>'Civil Works'!AG309</f>
        <v>0</v>
      </c>
      <c r="AH22" s="177">
        <f>'Civil Works'!AH309</f>
        <v>0</v>
      </c>
      <c r="AI22" s="177">
        <f>'Civil Works'!AI309</f>
        <v>0</v>
      </c>
      <c r="AJ22" s="85">
        <f>'Civil Works'!AJ309</f>
        <v>0</v>
      </c>
      <c r="AK22" s="409" t="str">
        <f>'Civil Works'!AK309</f>
        <v>Tender under process,Estimate approved on 30-9-20</v>
      </c>
      <c r="AM22" s="57"/>
    </row>
    <row r="23" spans="1:39" ht="120" x14ac:dyDescent="0.25">
      <c r="A23" s="177">
        <f>'Civil Works'!A291</f>
        <v>0</v>
      </c>
      <c r="B23" s="177" t="str">
        <f>'Civil Works'!B291</f>
        <v>2020-21</v>
      </c>
      <c r="C23" s="54" t="str">
        <f>'Civil Works'!C291</f>
        <v>Jamalpur</v>
      </c>
      <c r="D23" s="54" t="str">
        <f>'Civil Works'!D291</f>
        <v>Madargonj</v>
      </c>
      <c r="E23" s="54" t="str">
        <f>'Civil Works'!E291</f>
        <v>Village Road-BC</v>
      </c>
      <c r="F23" s="60" t="str">
        <f>'Civil Works'!F291</f>
        <v>PRO/JAM/MAD/VR/20-21/W-147</v>
      </c>
      <c r="G23" s="69">
        <f>'Civil Works'!G291</f>
        <v>339585035</v>
      </c>
      <c r="H23" s="70" t="str">
        <f>'Civil Works'!H291</f>
        <v>Improvement of   Nobbachar Bazar- Tegaria H/O Khalek via Hidagari road at Ch.0.00-3000m.Under Madarganj Upazila, District Jamalpur including Construction of 2 Nos 2x4.5x4.5m Cross-Drain at Ch.275, 835m and 1 Nos 1x4.0x4.0m Cross-Drain at Ch.2350m and 3 Nos U-Drain at Ch.01280, 1775, 2050m.</v>
      </c>
      <c r="I23" s="470">
        <f>'Civil Works'!I291</f>
        <v>0</v>
      </c>
      <c r="J23" s="341">
        <f>'Civil Works'!J291</f>
        <v>0</v>
      </c>
      <c r="K23" s="62">
        <f>'Civil Works'!K291</f>
        <v>3000</v>
      </c>
      <c r="L23" s="62">
        <f>'Civil Works'!L291</f>
        <v>3</v>
      </c>
      <c r="M23" s="61">
        <f>'Civil Works'!M291</f>
        <v>27.76</v>
      </c>
      <c r="N23" s="55">
        <f>'Civil Works'!N291</f>
        <v>29816039.039999999</v>
      </c>
      <c r="O23" s="55">
        <f>'Civil Works'!O291</f>
        <v>9284713.4900000002</v>
      </c>
      <c r="P23" s="179">
        <f>'Civil Works'!P291</f>
        <v>39100752.530000001</v>
      </c>
      <c r="Q23" s="177">
        <f>'Civil Works'!Q291</f>
        <v>0</v>
      </c>
      <c r="R23" s="241">
        <f>'Civil Works'!R291</f>
        <v>0</v>
      </c>
      <c r="S23" s="177">
        <f>'Civil Works'!S291</f>
        <v>0</v>
      </c>
      <c r="T23" s="180">
        <f>'Civil Works'!T291</f>
        <v>0</v>
      </c>
      <c r="U23" s="180">
        <f>'Civil Works'!U291</f>
        <v>0</v>
      </c>
      <c r="V23" s="180">
        <f>'Civil Works'!V291</f>
        <v>0</v>
      </c>
      <c r="W23" s="180">
        <f>'Civil Works'!W291</f>
        <v>0</v>
      </c>
      <c r="X23" s="180">
        <f>'Civil Works'!X291</f>
        <v>0</v>
      </c>
      <c r="Y23" s="180">
        <f>'Civil Works'!Y291</f>
        <v>0</v>
      </c>
      <c r="Z23" s="180">
        <f>'Civil Works'!Z291</f>
        <v>0</v>
      </c>
      <c r="AA23" s="180">
        <f>'Civil Works'!AA291</f>
        <v>0</v>
      </c>
      <c r="AB23" s="85">
        <f>'Civil Works'!AB291</f>
        <v>0</v>
      </c>
      <c r="AC23" s="177">
        <f>'Civil Works'!AC291</f>
        <v>0</v>
      </c>
      <c r="AD23" s="177">
        <f>'Civil Works'!AD291</f>
        <v>0</v>
      </c>
      <c r="AE23" s="177">
        <f>'Civil Works'!AE291</f>
        <v>0</v>
      </c>
      <c r="AF23" s="177">
        <f>'Civil Works'!AF291</f>
        <v>0</v>
      </c>
      <c r="AG23" s="177">
        <f>'Civil Works'!AG291</f>
        <v>0</v>
      </c>
      <c r="AH23" s="177">
        <f>'Civil Works'!AH291</f>
        <v>0</v>
      </c>
      <c r="AI23" s="177">
        <f>'Civil Works'!AI291</f>
        <v>0</v>
      </c>
      <c r="AJ23" s="85">
        <f>'Civil Works'!AJ291</f>
        <v>0</v>
      </c>
      <c r="AK23" s="409" t="str">
        <f>'Civil Works'!AK291</f>
        <v>Tender under process, Estimate approved on 30-9-20</v>
      </c>
      <c r="AM23" s="57"/>
    </row>
    <row r="24" spans="1:39" ht="60" x14ac:dyDescent="0.25">
      <c r="A24" s="177">
        <f>'Civil Works'!A301</f>
        <v>158</v>
      </c>
      <c r="B24" s="177" t="str">
        <f>'Civil Works'!B301</f>
        <v>2020-21</v>
      </c>
      <c r="C24" s="54" t="str">
        <f>'Civil Works'!C301</f>
        <v>Jamalpur</v>
      </c>
      <c r="D24" s="54" t="str">
        <f>'Civil Works'!D301</f>
        <v>Melandah</v>
      </c>
      <c r="E24" s="54" t="str">
        <f>'Civil Works'!E301</f>
        <v>Village Road-BC</v>
      </c>
      <c r="F24" s="60" t="str">
        <f>'Civil Works'!F301</f>
        <v>PRO/JAM/MEL/VR/20-21/W-158</v>
      </c>
      <c r="G24" s="69">
        <f>'Civil Works'!G301</f>
        <v>339614030</v>
      </c>
      <c r="H24" s="70" t="str">
        <f>'Civil Works'!H301</f>
        <v>Improvement of Bituminous carpeting on Kashimara Bazar- Purarchar(Shahin Bazar) Road at Ch.00-2680m.Under Melandah Upazila, District Jamalpur</v>
      </c>
      <c r="I24" s="236">
        <f>'Civil Works'!I301</f>
        <v>0</v>
      </c>
      <c r="J24" s="62">
        <f>'Civil Works'!J301</f>
        <v>0</v>
      </c>
      <c r="K24" s="62">
        <f>'Civil Works'!K301</f>
        <v>2680</v>
      </c>
      <c r="L24" s="62">
        <f>'Civil Works'!L301</f>
        <v>2.68</v>
      </c>
      <c r="M24" s="61">
        <f>'Civil Works'!M301</f>
        <v>0</v>
      </c>
      <c r="N24" s="55">
        <f>'Civil Works'!N301</f>
        <v>27176554.32</v>
      </c>
      <c r="O24" s="55">
        <f>'Civil Works'!O301</f>
        <v>0</v>
      </c>
      <c r="P24" s="179">
        <f>'Civil Works'!P301</f>
        <v>27176554.32</v>
      </c>
      <c r="Q24" s="241">
        <f>'Civil Works'!Q301</f>
        <v>0</v>
      </c>
      <c r="R24" s="241">
        <f>'Civil Works'!R301</f>
        <v>0</v>
      </c>
      <c r="S24" s="177">
        <f>'Civil Works'!S301</f>
        <v>0</v>
      </c>
      <c r="T24" s="177">
        <f>'Civil Works'!T301</f>
        <v>0</v>
      </c>
      <c r="U24" s="241">
        <f>'Civil Works'!U301</f>
        <v>0</v>
      </c>
      <c r="V24" s="241">
        <f>'Civil Works'!V301</f>
        <v>0</v>
      </c>
      <c r="W24" s="241">
        <f>'Civil Works'!W301</f>
        <v>0</v>
      </c>
      <c r="X24" s="241">
        <f>'Civil Works'!X301</f>
        <v>0</v>
      </c>
      <c r="Y24" s="241">
        <f>'Civil Works'!Y301</f>
        <v>0</v>
      </c>
      <c r="Z24" s="241">
        <f>'Civil Works'!Z301</f>
        <v>0</v>
      </c>
      <c r="AA24" s="241">
        <f>'Civil Works'!AA301</f>
        <v>0</v>
      </c>
      <c r="AB24" s="85">
        <f>'Civil Works'!AB301</f>
        <v>0</v>
      </c>
      <c r="AC24" s="177">
        <f>'Civil Works'!AC301</f>
        <v>0</v>
      </c>
      <c r="AD24" s="177">
        <f>'Civil Works'!AD301</f>
        <v>0</v>
      </c>
      <c r="AE24" s="177">
        <f>'Civil Works'!AE301</f>
        <v>0</v>
      </c>
      <c r="AF24" s="177">
        <f>'Civil Works'!AF301</f>
        <v>0</v>
      </c>
      <c r="AG24" s="177">
        <f>'Civil Works'!AG301</f>
        <v>0</v>
      </c>
      <c r="AH24" s="177">
        <f>'Civil Works'!AH301</f>
        <v>0</v>
      </c>
      <c r="AI24" s="177">
        <f>'Civil Works'!AI301</f>
        <v>0</v>
      </c>
      <c r="AJ24" s="273">
        <f>'Civil Works'!AJ301</f>
        <v>0</v>
      </c>
      <c r="AK24" s="560" t="str">
        <f>'Civil Works'!AK301</f>
        <v>Estimate approved on Dec-20</v>
      </c>
      <c r="AM24" s="57"/>
    </row>
    <row r="25" spans="1:39" ht="96" x14ac:dyDescent="0.25">
      <c r="A25" s="177">
        <f>'Civil Works'!A299</f>
        <v>159</v>
      </c>
      <c r="B25" s="177" t="str">
        <f>'Civil Works'!B299</f>
        <v>2020-21</v>
      </c>
      <c r="C25" s="54" t="str">
        <f>'Civil Works'!C299</f>
        <v>Jamalpur</v>
      </c>
      <c r="D25" s="54" t="str">
        <f>'Civil Works'!D299</f>
        <v>Melandah</v>
      </c>
      <c r="E25" s="54" t="str">
        <f>'Civil Works'!E299</f>
        <v>Village Road-BC</v>
      </c>
      <c r="F25" s="60" t="str">
        <f>'Civil Works'!F299</f>
        <v>PRO/JAM/MEL/VR/20-21/W-159</v>
      </c>
      <c r="G25" s="69">
        <f>'Civil Works'!G299</f>
        <v>339615107</v>
      </c>
      <c r="H25" s="70" t="str">
        <f>'Civil Works'!H299</f>
        <v>Improvement of Bituminous carpeting on Dakhin Khashimara-Uttar Khashimara GPS Road at Ch.00-1300m. Including Construction of 1Nos 1x3.0m x2.5m Cross-Drain and 1Nos 0.75X 0.75m U-Drain Under Melandah Upazila, District Jamalpur.</v>
      </c>
      <c r="I25" s="236">
        <f>'Civil Works'!I299</f>
        <v>0</v>
      </c>
      <c r="J25" s="62">
        <f>'Civil Works'!J299</f>
        <v>0</v>
      </c>
      <c r="K25" s="62">
        <f>'Civil Works'!K299</f>
        <v>1300</v>
      </c>
      <c r="L25" s="62">
        <f>'Civil Works'!L299</f>
        <v>1.3</v>
      </c>
      <c r="M25" s="61">
        <f>'Civil Works'!M299</f>
        <v>3.75</v>
      </c>
      <c r="N25" s="55">
        <f>'Civil Works'!N299</f>
        <v>12135909.52</v>
      </c>
      <c r="O25" s="55">
        <f>'Civil Works'!O299</f>
        <v>1468744.46</v>
      </c>
      <c r="P25" s="179">
        <f>'Civil Works'!P299</f>
        <v>13604653.98</v>
      </c>
      <c r="Q25" s="241">
        <f>'Civil Works'!Q299</f>
        <v>0</v>
      </c>
      <c r="R25" s="241">
        <f>'Civil Works'!R299</f>
        <v>0</v>
      </c>
      <c r="S25" s="177">
        <f>'Civil Works'!S299</f>
        <v>0</v>
      </c>
      <c r="T25" s="177">
        <f>'Civil Works'!T299</f>
        <v>0</v>
      </c>
      <c r="U25" s="241">
        <f>'Civil Works'!U299</f>
        <v>0</v>
      </c>
      <c r="V25" s="241">
        <f>'Civil Works'!V299</f>
        <v>0</v>
      </c>
      <c r="W25" s="241">
        <f>'Civil Works'!W299</f>
        <v>0</v>
      </c>
      <c r="X25" s="241">
        <f>'Civil Works'!X299</f>
        <v>0</v>
      </c>
      <c r="Y25" s="241">
        <f>'Civil Works'!Y299</f>
        <v>0</v>
      </c>
      <c r="Z25" s="241">
        <f>'Civil Works'!Z299</f>
        <v>0</v>
      </c>
      <c r="AA25" s="241">
        <f>'Civil Works'!AA299</f>
        <v>0</v>
      </c>
      <c r="AB25" s="85">
        <f>'Civil Works'!AB299</f>
        <v>0</v>
      </c>
      <c r="AC25" s="177">
        <f>'Civil Works'!AC299</f>
        <v>0</v>
      </c>
      <c r="AD25" s="177">
        <f>'Civil Works'!AD299</f>
        <v>0</v>
      </c>
      <c r="AE25" s="177">
        <f>'Civil Works'!AE299</f>
        <v>0</v>
      </c>
      <c r="AF25" s="177">
        <f>'Civil Works'!AF299</f>
        <v>0</v>
      </c>
      <c r="AG25" s="177">
        <f>'Civil Works'!AG299</f>
        <v>0</v>
      </c>
      <c r="AH25" s="177">
        <f>'Civil Works'!AH299</f>
        <v>0</v>
      </c>
      <c r="AI25" s="177">
        <f>'Civil Works'!AI299</f>
        <v>0</v>
      </c>
      <c r="AJ25" s="273">
        <f>'Civil Works'!AJ299</f>
        <v>0</v>
      </c>
      <c r="AK25" s="560" t="str">
        <f>'Civil Works'!AK299</f>
        <v>Estimate approved on Dec-20</v>
      </c>
      <c r="AM25" s="57"/>
    </row>
    <row r="26" spans="1:39" ht="108" x14ac:dyDescent="0.25">
      <c r="A26" s="177">
        <f>'Civil Works'!A295</f>
        <v>160</v>
      </c>
      <c r="B26" s="177" t="str">
        <f>'Civil Works'!B295</f>
        <v>2020-21</v>
      </c>
      <c r="C26" s="54" t="str">
        <f>'Civil Works'!C295</f>
        <v>Jamalpur</v>
      </c>
      <c r="D26" s="54" t="str">
        <f>'Civil Works'!D295</f>
        <v>Bakshigonj</v>
      </c>
      <c r="E26" s="54" t="str">
        <f>'Civil Works'!E295</f>
        <v>Village Road-BC</v>
      </c>
      <c r="F26" s="60" t="str">
        <f>'Civil Works'!F295</f>
        <v>PRO/JAM/BAK/VR/20-21/W-160</v>
      </c>
      <c r="G26" s="69">
        <f>'Civil Works'!G295</f>
        <v>339074011</v>
      </c>
      <c r="H26" s="70" t="str">
        <f>'Civil Works'!H295</f>
        <v>Improvement of Bituminous carpeting on Gazirpare- Kamalerbarti Road at Ch.00-1755m.including Construction of 1Nos 2x4.0m x3.5m Cross-Drain and 2Nos 1x0.60m x 0.60m U-Drain and 3x4.0mx4.50m RCC Box Culvert Under bakshiganj Upazila, District Jamalpur.</v>
      </c>
      <c r="I26" s="236">
        <f>'Civil Works'!I295</f>
        <v>0</v>
      </c>
      <c r="J26" s="62">
        <f>'Civil Works'!J295</f>
        <v>0</v>
      </c>
      <c r="K26" s="62">
        <f>'Civil Works'!K295</f>
        <v>1755</v>
      </c>
      <c r="L26" s="62">
        <f>'Civil Works'!L295</f>
        <v>1.7549999999999999</v>
      </c>
      <c r="M26" s="61">
        <f>'Civil Works'!M295</f>
        <v>24.408999999999999</v>
      </c>
      <c r="N26" s="55">
        <f>'Civil Works'!N295</f>
        <v>15750792</v>
      </c>
      <c r="O26" s="55">
        <f>'Civil Works'!O295</f>
        <v>7344798</v>
      </c>
      <c r="P26" s="179">
        <f>'Civil Works'!P295</f>
        <v>23095590</v>
      </c>
      <c r="Q26" s="241">
        <f>'Civil Works'!Q295</f>
        <v>0</v>
      </c>
      <c r="R26" s="241">
        <f>'Civil Works'!R295</f>
        <v>0</v>
      </c>
      <c r="S26" s="177">
        <f>'Civil Works'!S295</f>
        <v>0</v>
      </c>
      <c r="T26" s="177">
        <f>'Civil Works'!T295</f>
        <v>0</v>
      </c>
      <c r="U26" s="241">
        <f>'Civil Works'!U295</f>
        <v>0</v>
      </c>
      <c r="V26" s="241">
        <f>'Civil Works'!V295</f>
        <v>0</v>
      </c>
      <c r="W26" s="241">
        <f>'Civil Works'!W295</f>
        <v>0</v>
      </c>
      <c r="X26" s="241">
        <f>'Civil Works'!X295</f>
        <v>0</v>
      </c>
      <c r="Y26" s="241">
        <f>'Civil Works'!Y295</f>
        <v>0</v>
      </c>
      <c r="Z26" s="241">
        <f>'Civil Works'!Z295</f>
        <v>0</v>
      </c>
      <c r="AA26" s="241">
        <f>'Civil Works'!AA295</f>
        <v>0</v>
      </c>
      <c r="AB26" s="85">
        <f>'Civil Works'!AB295</f>
        <v>0</v>
      </c>
      <c r="AC26" s="177">
        <f>'Civil Works'!AC295</f>
        <v>0</v>
      </c>
      <c r="AD26" s="177">
        <f>'Civil Works'!AD295</f>
        <v>0</v>
      </c>
      <c r="AE26" s="177">
        <f>'Civil Works'!AE295</f>
        <v>0</v>
      </c>
      <c r="AF26" s="177">
        <f>'Civil Works'!AF295</f>
        <v>0</v>
      </c>
      <c r="AG26" s="177">
        <f>'Civil Works'!AG295</f>
        <v>0</v>
      </c>
      <c r="AH26" s="177">
        <f>'Civil Works'!AH295</f>
        <v>0</v>
      </c>
      <c r="AI26" s="177">
        <f>'Civil Works'!AI295</f>
        <v>0</v>
      </c>
      <c r="AJ26" s="273">
        <f>'Civil Works'!AJ295</f>
        <v>0</v>
      </c>
      <c r="AK26" s="560" t="str">
        <f>'Civil Works'!AK295</f>
        <v>Estimate approved on Dec-20</v>
      </c>
      <c r="AM26" s="57"/>
    </row>
    <row r="27" spans="1:39" x14ac:dyDescent="0.25">
      <c r="A27" s="177"/>
      <c r="B27" s="177"/>
      <c r="C27" s="54"/>
      <c r="D27" s="54"/>
      <c r="E27" s="54"/>
      <c r="F27" s="60"/>
      <c r="G27" s="69"/>
      <c r="H27" s="70"/>
      <c r="I27" s="450"/>
      <c r="J27" s="178"/>
      <c r="K27" s="178"/>
      <c r="L27" s="62"/>
      <c r="M27" s="61"/>
      <c r="N27" s="55"/>
      <c r="O27" s="55"/>
      <c r="P27" s="179"/>
      <c r="Q27" s="83"/>
      <c r="R27" s="83"/>
      <c r="S27" s="83"/>
      <c r="T27" s="177"/>
      <c r="U27" s="177"/>
      <c r="V27" s="180"/>
      <c r="W27" s="180"/>
      <c r="X27" s="180"/>
      <c r="Y27" s="180"/>
      <c r="Z27" s="180"/>
      <c r="AA27" s="180"/>
      <c r="AB27" s="85"/>
      <c r="AC27" s="177"/>
      <c r="AD27" s="177"/>
      <c r="AE27" s="177"/>
      <c r="AF27" s="177"/>
      <c r="AG27" s="177"/>
      <c r="AH27" s="177"/>
      <c r="AI27" s="177"/>
      <c r="AJ27" s="85"/>
      <c r="AK27" s="181"/>
      <c r="AM27" s="57"/>
    </row>
    <row r="28" spans="1:39" x14ac:dyDescent="0.25">
      <c r="A28" s="380"/>
      <c r="B28" s="381"/>
      <c r="C28" s="382"/>
      <c r="D28" s="382"/>
      <c r="E28" s="383" t="s">
        <v>466</v>
      </c>
      <c r="F28" s="413"/>
      <c r="G28" s="414" t="s">
        <v>467</v>
      </c>
      <c r="H28" s="415">
        <f>COUNTIF(P10:P27,"&gt;0")</f>
        <v>17</v>
      </c>
      <c r="I28" s="386" t="s">
        <v>468</v>
      </c>
      <c r="J28" s="387">
        <f>COUNTIF(S10:S27,"&gt;0")</f>
        <v>11</v>
      </c>
      <c r="K28" s="416"/>
      <c r="L28" s="388">
        <f t="shared" ref="L28:U28" si="0">SUM(L10:L27)</f>
        <v>40.194999999999993</v>
      </c>
      <c r="M28" s="388">
        <f t="shared" si="0"/>
        <v>247.73899999999998</v>
      </c>
      <c r="N28" s="388">
        <f t="shared" si="0"/>
        <v>402363371.06999999</v>
      </c>
      <c r="O28" s="388">
        <f t="shared" si="0"/>
        <v>79648638.169999987</v>
      </c>
      <c r="P28" s="388">
        <f t="shared" si="0"/>
        <v>482012009.23999995</v>
      </c>
      <c r="Q28" s="388">
        <f t="shared" si="0"/>
        <v>271792306.73500001</v>
      </c>
      <c r="R28" s="388">
        <f t="shared" si="0"/>
        <v>6472259.4560000002</v>
      </c>
      <c r="S28" s="388">
        <f t="shared" si="0"/>
        <v>278264566.19099998</v>
      </c>
      <c r="T28" s="388">
        <f t="shared" si="0"/>
        <v>6592816.8320000004</v>
      </c>
      <c r="U28" s="388">
        <f t="shared" si="0"/>
        <v>128452847.01300001</v>
      </c>
      <c r="V28" s="389"/>
      <c r="W28" s="389"/>
      <c r="X28" s="389"/>
      <c r="Y28" s="389"/>
      <c r="Z28" s="389"/>
      <c r="AA28" s="389"/>
      <c r="AB28" s="390">
        <f>SUMPRODUCT(S10:S27,AB10:AB27)/SUM(S10:S27)</f>
        <v>0.40441064733717319</v>
      </c>
      <c r="AC28" s="388">
        <f t="shared" ref="AC28:AI28" si="1">SUM(AC10:AC27)</f>
        <v>76432897</v>
      </c>
      <c r="AD28" s="388">
        <f t="shared" si="1"/>
        <v>0</v>
      </c>
      <c r="AE28" s="388">
        <f t="shared" si="1"/>
        <v>76432897</v>
      </c>
      <c r="AF28" s="388">
        <f t="shared" si="1"/>
        <v>5125355</v>
      </c>
      <c r="AG28" s="388">
        <f t="shared" si="1"/>
        <v>0</v>
      </c>
      <c r="AH28" s="388">
        <f t="shared" si="1"/>
        <v>5125355</v>
      </c>
      <c r="AI28" s="388">
        <f t="shared" si="1"/>
        <v>81558252</v>
      </c>
      <c r="AJ28" s="448">
        <f>AI28/(S28+T28)</f>
        <v>0.28631257906843444</v>
      </c>
      <c r="AK28" s="438"/>
    </row>
    <row r="29" spans="1:39" x14ac:dyDescent="0.25">
      <c r="A29" s="391" t="s">
        <v>668</v>
      </c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2"/>
      <c r="AJ29" s="392"/>
      <c r="AK29" s="393"/>
    </row>
    <row r="30" spans="1:39" ht="84" x14ac:dyDescent="0.25">
      <c r="A30" s="177">
        <f>'Civil Works'!A274</f>
        <v>99</v>
      </c>
      <c r="B30" s="177" t="str">
        <f>'Civil Works'!B274</f>
        <v>2019-20</v>
      </c>
      <c r="C30" s="54" t="str">
        <f>'Civil Works'!C274</f>
        <v>Jamalpur</v>
      </c>
      <c r="D30" s="54" t="str">
        <f>'Civil Works'!D274</f>
        <v>Dewanganj</v>
      </c>
      <c r="E30" s="64" t="str">
        <f>'Civil Works'!E274</f>
        <v>Maintenance-LCS</v>
      </c>
      <c r="F30" s="60" t="str">
        <f>'Civil Works'!F274</f>
        <v>PRO/JAM/DEW/RMP/19-20/MW-99</v>
      </c>
      <c r="G30" s="69">
        <f>'Civil Works'!G274</f>
        <v>339153005</v>
      </c>
      <c r="H30" s="70" t="str">
        <f>'Civil Works'!H274</f>
        <v>Rural road maintenance by LCS (Material &amp; Wages) work on Chikajani UP Office to Chirmashuri Hat Sarak at Ch. 0.00-7500.00m Dewangonj Upazila, Jamalpur District (15 nos LCS worker)</v>
      </c>
      <c r="I30" s="238" t="str">
        <f>'Civil Works'!I274</f>
        <v>Chairperson- Anowara Khatun, Secretary-        Most. Azma Khatun ,      LCS Group-02</v>
      </c>
      <c r="J30" s="178">
        <f>'Civil Works'!J274</f>
        <v>0</v>
      </c>
      <c r="K30" s="178">
        <f>'Civil Works'!K274</f>
        <v>7500</v>
      </c>
      <c r="L30" s="62">
        <f>'Civil Works'!L274</f>
        <v>7.5</v>
      </c>
      <c r="M30" s="61">
        <f>'Civil Works'!M274</f>
        <v>0</v>
      </c>
      <c r="N30" s="55">
        <f>'Civil Works'!N274</f>
        <v>3466985</v>
      </c>
      <c r="O30" s="55">
        <f>'Civil Works'!O274</f>
        <v>0</v>
      </c>
      <c r="P30" s="411">
        <f>'Civil Works'!P274</f>
        <v>3466985</v>
      </c>
      <c r="Q30" s="558">
        <f>'Civil Works'!Q274</f>
        <v>3466985</v>
      </c>
      <c r="R30" s="558">
        <f>'Civil Works'!R274</f>
        <v>0</v>
      </c>
      <c r="S30" s="83">
        <f>'Civil Works'!S274</f>
        <v>3466985</v>
      </c>
      <c r="T30" s="177">
        <f>'Civil Works'!T274</f>
        <v>0</v>
      </c>
      <c r="U30" s="241">
        <f>'Civil Works'!U274</f>
        <v>0</v>
      </c>
      <c r="V30" s="241">
        <f>'Civil Works'!V274</f>
        <v>0</v>
      </c>
      <c r="W30" s="180">
        <f>'Civil Works'!W274</f>
        <v>44075</v>
      </c>
      <c r="X30" s="180">
        <f>'Civil Works'!X274</f>
        <v>0</v>
      </c>
      <c r="Y30" s="180">
        <f>'Civil Works'!Y274</f>
        <v>44804</v>
      </c>
      <c r="Z30" s="241">
        <f>'Civil Works'!Z274</f>
        <v>0</v>
      </c>
      <c r="AA30" s="241">
        <f>'Civil Works'!AA274</f>
        <v>0</v>
      </c>
      <c r="AB30" s="85">
        <f>'Civil Works'!AB274</f>
        <v>0.09</v>
      </c>
      <c r="AC30" s="177">
        <f>'Civil Works'!AC274</f>
        <v>228750</v>
      </c>
      <c r="AD30" s="177">
        <f>'Civil Works'!AD274</f>
        <v>0</v>
      </c>
      <c r="AE30" s="177">
        <f>'Civil Works'!AE274</f>
        <v>228750</v>
      </c>
      <c r="AF30" s="177">
        <f>'Civil Works'!AF274</f>
        <v>0</v>
      </c>
      <c r="AG30" s="177">
        <f>'Civil Works'!AG274</f>
        <v>0</v>
      </c>
      <c r="AH30" s="177">
        <f>'Civil Works'!AH274</f>
        <v>0</v>
      </c>
      <c r="AI30" s="177">
        <f>'Civil Works'!AI274</f>
        <v>228750</v>
      </c>
      <c r="AJ30" s="85">
        <f>'Civil Works'!AJ274</f>
        <v>6.5979518226932043E-2</v>
      </c>
      <c r="AK30" s="379" t="str">
        <f>'Civil Works'!AK274</f>
        <v>Maintenance work ongoing</v>
      </c>
      <c r="AM30" s="57"/>
    </row>
    <row r="31" spans="1:39" ht="84" x14ac:dyDescent="0.25">
      <c r="A31" s="177">
        <f>'Civil Works'!A276</f>
        <v>100</v>
      </c>
      <c r="B31" s="177" t="str">
        <f>'Civil Works'!B276</f>
        <v>2019-20</v>
      </c>
      <c r="C31" s="54" t="str">
        <f>'Civil Works'!C276</f>
        <v>Jamalpur</v>
      </c>
      <c r="D31" s="54" t="str">
        <f>'Civil Works'!D276</f>
        <v>Dewanganj</v>
      </c>
      <c r="E31" s="64" t="str">
        <f>'Civil Works'!E276</f>
        <v>Maintenance-LCS</v>
      </c>
      <c r="F31" s="60" t="str">
        <f>'Civil Works'!F276</f>
        <v>PRO/JAM/DEW/RMP/19-20/MW-100</v>
      </c>
      <c r="G31" s="69">
        <f>'Civil Works'!G276</f>
        <v>339153016</v>
      </c>
      <c r="H31" s="70" t="str">
        <f>'Civil Works'!H276</f>
        <v>Rural road maintenance by LCS (Material &amp; Wages) work on Kharma Naya Bazar RHD-Tilokpur Mollapara Sarak at Ch. 0.00-2190.00m Dewangonj Upazila, Jamalpur district (4 nos LCS worker)</v>
      </c>
      <c r="I31" s="238" t="str">
        <f>'Civil Works'!I276</f>
        <v>Chairperson- Salma,       Secretary- Safely Begum, LCS Group-03</v>
      </c>
      <c r="J31" s="178">
        <f>'Civil Works'!J276</f>
        <v>0</v>
      </c>
      <c r="K31" s="178">
        <f>'Civil Works'!K276</f>
        <v>2190</v>
      </c>
      <c r="L31" s="62">
        <f>'Civil Works'!L276</f>
        <v>2.19</v>
      </c>
      <c r="M31" s="61">
        <f>'Civil Works'!M276</f>
        <v>0</v>
      </c>
      <c r="N31" s="55">
        <f>'Civil Works'!N276</f>
        <v>844565</v>
      </c>
      <c r="O31" s="55">
        <f>'Civil Works'!O276</f>
        <v>0</v>
      </c>
      <c r="P31" s="411">
        <f>'Civil Works'!P276</f>
        <v>844565</v>
      </c>
      <c r="Q31" s="558">
        <f>'Civil Works'!Q276</f>
        <v>844565</v>
      </c>
      <c r="R31" s="558">
        <f>'Civil Works'!R276</f>
        <v>0</v>
      </c>
      <c r="S31" s="83">
        <f>'Civil Works'!S276</f>
        <v>844565</v>
      </c>
      <c r="T31" s="177">
        <f>'Civil Works'!T276</f>
        <v>0</v>
      </c>
      <c r="U31" s="241">
        <f>'Civil Works'!U276</f>
        <v>0</v>
      </c>
      <c r="V31" s="241">
        <f>'Civil Works'!V276</f>
        <v>0</v>
      </c>
      <c r="W31" s="180">
        <f>'Civil Works'!W276</f>
        <v>44075</v>
      </c>
      <c r="X31" s="180">
        <f>'Civil Works'!X276</f>
        <v>0</v>
      </c>
      <c r="Y31" s="180">
        <f>'Civil Works'!Y276</f>
        <v>44804</v>
      </c>
      <c r="Z31" s="241">
        <f>'Civil Works'!Z276</f>
        <v>0</v>
      </c>
      <c r="AA31" s="241">
        <f>'Civil Works'!AA276</f>
        <v>0</v>
      </c>
      <c r="AB31" s="85">
        <f>'Civil Works'!AB276</f>
        <v>0.09</v>
      </c>
      <c r="AC31" s="177">
        <f>'Civil Works'!AC276</f>
        <v>45750</v>
      </c>
      <c r="AD31" s="177">
        <f>'Civil Works'!AD276</f>
        <v>0</v>
      </c>
      <c r="AE31" s="177">
        <f>'Civil Works'!AE276</f>
        <v>45750</v>
      </c>
      <c r="AF31" s="177">
        <f>'Civil Works'!AF276</f>
        <v>0</v>
      </c>
      <c r="AG31" s="177">
        <f>'Civil Works'!AG276</f>
        <v>0</v>
      </c>
      <c r="AH31" s="177">
        <f>'Civil Works'!AH276</f>
        <v>0</v>
      </c>
      <c r="AI31" s="177">
        <f>'Civil Works'!AI276</f>
        <v>45750</v>
      </c>
      <c r="AJ31" s="85">
        <f>'Civil Works'!AJ276</f>
        <v>5.4169898113229885E-2</v>
      </c>
      <c r="AK31" s="379" t="str">
        <f>'Civil Works'!AK276</f>
        <v>Maintenance work ongoing</v>
      </c>
      <c r="AM31" s="57"/>
    </row>
    <row r="32" spans="1:39" ht="84" x14ac:dyDescent="0.25">
      <c r="A32" s="177">
        <f>'Civil Works'!A287</f>
        <v>101</v>
      </c>
      <c r="B32" s="177" t="str">
        <f>'Civil Works'!B287</f>
        <v>2019-20</v>
      </c>
      <c r="C32" s="54" t="str">
        <f>'Civil Works'!C287</f>
        <v>Jamalpur</v>
      </c>
      <c r="D32" s="54" t="str">
        <f>'Civil Works'!D287</f>
        <v>Dewanganj</v>
      </c>
      <c r="E32" s="64" t="str">
        <f>'Civil Works'!E287</f>
        <v>Maintenance-LCS</v>
      </c>
      <c r="F32" s="60" t="str">
        <f>'Civil Works'!F287</f>
        <v>PRO/JAM/DEW/RMP/19-20/MW-101</v>
      </c>
      <c r="G32" s="69">
        <f>'Civil Works'!G287</f>
        <v>339154027</v>
      </c>
      <c r="H32" s="70" t="str">
        <f>'Civil Works'!H287</f>
        <v>Rural road maintenance by
LCS (Material &amp; Wages) work on Kharma Naya Bazar RHD- Molomgonj Bazar Vhatipara Sarak at Ch. 0.00-1500.00m Dewangonj Upazila, Jamalpur District (3 nos LCS worker)</v>
      </c>
      <c r="I32" s="238" t="str">
        <f>'Civil Works'!I287</f>
        <v>Chairperson- Rima, Secretary- Most. Rowsuna, LCS Group-04</v>
      </c>
      <c r="J32" s="62">
        <f>'Civil Works'!J287</f>
        <v>0</v>
      </c>
      <c r="K32" s="62">
        <f>'Civil Works'!K287</f>
        <v>1500</v>
      </c>
      <c r="L32" s="62">
        <f>'Civil Works'!L287</f>
        <v>1.5</v>
      </c>
      <c r="M32" s="61">
        <f>'Civil Works'!M287</f>
        <v>0</v>
      </c>
      <c r="N32" s="55">
        <f>'Civil Works'!N287</f>
        <v>630474</v>
      </c>
      <c r="O32" s="55">
        <f>'Civil Works'!O287</f>
        <v>0</v>
      </c>
      <c r="P32" s="411">
        <f>'Civil Works'!P287</f>
        <v>630474</v>
      </c>
      <c r="Q32" s="558">
        <f>'Civil Works'!Q287</f>
        <v>630474</v>
      </c>
      <c r="R32" s="558">
        <f>'Civil Works'!R287</f>
        <v>0</v>
      </c>
      <c r="S32" s="83">
        <f>'Civil Works'!S287</f>
        <v>630474</v>
      </c>
      <c r="T32" s="177">
        <f>'Civil Works'!T287</f>
        <v>0</v>
      </c>
      <c r="U32" s="241">
        <f>'Civil Works'!U287</f>
        <v>0</v>
      </c>
      <c r="V32" s="241">
        <f>'Civil Works'!V287</f>
        <v>0</v>
      </c>
      <c r="W32" s="180">
        <f>'Civil Works'!W287</f>
        <v>44075</v>
      </c>
      <c r="X32" s="180">
        <f>'Civil Works'!X287</f>
        <v>0</v>
      </c>
      <c r="Y32" s="180">
        <f>'Civil Works'!Y287</f>
        <v>44804</v>
      </c>
      <c r="Z32" s="241">
        <f>'Civil Works'!Z287</f>
        <v>0</v>
      </c>
      <c r="AA32" s="241">
        <f>'Civil Works'!AA287</f>
        <v>0</v>
      </c>
      <c r="AB32" s="85">
        <f>'Civil Works'!AB287</f>
        <v>0.09</v>
      </c>
      <c r="AC32" s="177">
        <f>'Civil Works'!AC287</f>
        <v>61000</v>
      </c>
      <c r="AD32" s="177">
        <f>'Civil Works'!AD287</f>
        <v>0</v>
      </c>
      <c r="AE32" s="177">
        <f>'Civil Works'!AE287</f>
        <v>61000</v>
      </c>
      <c r="AF32" s="177">
        <f>'Civil Works'!AF287</f>
        <v>0</v>
      </c>
      <c r="AG32" s="177">
        <f>'Civil Works'!AG287</f>
        <v>0</v>
      </c>
      <c r="AH32" s="177">
        <f>'Civil Works'!AH287</f>
        <v>0</v>
      </c>
      <c r="AI32" s="177">
        <f>'Civil Works'!AI287</f>
        <v>61000</v>
      </c>
      <c r="AJ32" s="85">
        <f>'Civil Works'!AJ287</f>
        <v>9.6752602010550789E-2</v>
      </c>
      <c r="AK32" s="379" t="str">
        <f>'Civil Works'!AK287</f>
        <v>Maintenance work ongoing</v>
      </c>
      <c r="AM32" s="57"/>
    </row>
    <row r="33" spans="1:39" ht="72" x14ac:dyDescent="0.25">
      <c r="A33" s="177">
        <f>'Civil Works'!A288</f>
        <v>102</v>
      </c>
      <c r="B33" s="177" t="str">
        <f>'Civil Works'!B288</f>
        <v>2019-20</v>
      </c>
      <c r="C33" s="54" t="str">
        <f>'Civil Works'!C288</f>
        <v>Jamalpur</v>
      </c>
      <c r="D33" s="54" t="str">
        <f>'Civil Works'!D288</f>
        <v>Dewanganj</v>
      </c>
      <c r="E33" s="64" t="str">
        <f>'Civil Works'!E288</f>
        <v>Maintenance-LCS</v>
      </c>
      <c r="F33" s="60" t="str">
        <f>'Civil Works'!F288</f>
        <v>PRO/JAM/DEW/RMP/19-20/MW-102</v>
      </c>
      <c r="G33" s="69">
        <f>'Civil Works'!G288</f>
        <v>339152003</v>
      </c>
      <c r="H33" s="70" t="str">
        <f>'Civil Works'!H288</f>
        <v>Rural road maintenance by
LCS (Material &amp; Wages) work on Pathorerchar RHD - Sanandabari GC Road at Ch. 0.00-1000.00m Dewangonj Upazila, Jamalpur District (2 nos LCS worker)</v>
      </c>
      <c r="I33" s="238" t="str">
        <f>'Civil Works'!I288</f>
        <v>Chairperson- Most. Nazma Begum, Secretary- Most. Monowara Begum LCS Group-01</v>
      </c>
      <c r="J33" s="62">
        <f>'Civil Works'!J288</f>
        <v>0</v>
      </c>
      <c r="K33" s="62">
        <f>'Civil Works'!K288</f>
        <v>1000</v>
      </c>
      <c r="L33" s="62">
        <f>'Civil Works'!L288</f>
        <v>1</v>
      </c>
      <c r="M33" s="61">
        <f>'Civil Works'!M288</f>
        <v>0</v>
      </c>
      <c r="N33" s="55">
        <f>'Civil Works'!N288</f>
        <v>420383</v>
      </c>
      <c r="O33" s="55">
        <f>'Civil Works'!O288</f>
        <v>0</v>
      </c>
      <c r="P33" s="411">
        <f>'Civil Works'!P288</f>
        <v>420383</v>
      </c>
      <c r="Q33" s="558">
        <f>'Civil Works'!Q288</f>
        <v>420383</v>
      </c>
      <c r="R33" s="558">
        <f>'Civil Works'!R288</f>
        <v>0</v>
      </c>
      <c r="S33" s="83">
        <f>'Civil Works'!S288</f>
        <v>420383</v>
      </c>
      <c r="T33" s="177">
        <f>'Civil Works'!T288</f>
        <v>0</v>
      </c>
      <c r="U33" s="241">
        <f>'Civil Works'!U288</f>
        <v>0</v>
      </c>
      <c r="V33" s="241">
        <f>'Civil Works'!V288</f>
        <v>0</v>
      </c>
      <c r="W33" s="180">
        <f>'Civil Works'!W288</f>
        <v>44075</v>
      </c>
      <c r="X33" s="180">
        <f>'Civil Works'!X288</f>
        <v>0</v>
      </c>
      <c r="Y33" s="180">
        <f>'Civil Works'!Y288</f>
        <v>44804</v>
      </c>
      <c r="Z33" s="241">
        <f>'Civil Works'!Z288</f>
        <v>0</v>
      </c>
      <c r="AA33" s="241">
        <f>'Civil Works'!AA288</f>
        <v>0</v>
      </c>
      <c r="AB33" s="85">
        <f>'Civil Works'!AB288</f>
        <v>0.09</v>
      </c>
      <c r="AC33" s="177">
        <f>'Civil Works'!AC288</f>
        <v>30500</v>
      </c>
      <c r="AD33" s="177">
        <f>'Civil Works'!AD288</f>
        <v>0</v>
      </c>
      <c r="AE33" s="177">
        <f>'Civil Works'!AE288</f>
        <v>30500</v>
      </c>
      <c r="AF33" s="177">
        <f>'Civil Works'!AF288</f>
        <v>0</v>
      </c>
      <c r="AG33" s="177">
        <f>'Civil Works'!AG288</f>
        <v>0</v>
      </c>
      <c r="AH33" s="177">
        <f>'Civil Works'!AH288</f>
        <v>0</v>
      </c>
      <c r="AI33" s="177">
        <f>'Civil Works'!AI288</f>
        <v>30500</v>
      </c>
      <c r="AJ33" s="85">
        <f>'Civil Works'!AJ288</f>
        <v>7.255288629654387E-2</v>
      </c>
      <c r="AK33" s="379" t="str">
        <f>'Civil Works'!AK288</f>
        <v>Maintenance work ongoing</v>
      </c>
      <c r="AM33" s="57"/>
    </row>
    <row r="34" spans="1:39" x14ac:dyDescent="0.25">
      <c r="A34" s="177"/>
      <c r="B34" s="177"/>
      <c r="C34" s="54"/>
      <c r="D34" s="54"/>
      <c r="E34" s="54"/>
      <c r="F34" s="60"/>
      <c r="G34" s="69"/>
      <c r="H34" s="70"/>
      <c r="I34" s="450"/>
      <c r="J34" s="178"/>
      <c r="K34" s="178"/>
      <c r="L34" s="62"/>
      <c r="M34" s="61"/>
      <c r="N34" s="55"/>
      <c r="O34" s="55"/>
      <c r="P34" s="179"/>
      <c r="Q34" s="83"/>
      <c r="R34" s="83"/>
      <c r="S34" s="83"/>
      <c r="T34" s="177"/>
      <c r="U34" s="177"/>
      <c r="V34" s="180"/>
      <c r="W34" s="180"/>
      <c r="X34" s="180"/>
      <c r="Y34" s="180"/>
      <c r="Z34" s="183"/>
      <c r="AA34" s="180"/>
      <c r="AB34" s="85"/>
      <c r="AC34" s="177"/>
      <c r="AD34" s="177"/>
      <c r="AE34" s="177"/>
      <c r="AF34" s="177"/>
      <c r="AG34" s="177"/>
      <c r="AH34" s="177"/>
      <c r="AI34" s="177"/>
      <c r="AJ34" s="85"/>
      <c r="AK34" s="278"/>
      <c r="AM34" s="57"/>
    </row>
    <row r="35" spans="1:39" x14ac:dyDescent="0.25">
      <c r="A35" s="177"/>
      <c r="B35" s="177"/>
      <c r="C35" s="54"/>
      <c r="D35" s="54"/>
      <c r="E35" s="54"/>
      <c r="F35" s="60"/>
      <c r="G35" s="69"/>
      <c r="H35" s="70"/>
      <c r="I35" s="450"/>
      <c r="J35" s="178"/>
      <c r="K35" s="178"/>
      <c r="L35" s="62"/>
      <c r="M35" s="61"/>
      <c r="N35" s="55"/>
      <c r="O35" s="55"/>
      <c r="P35" s="179"/>
      <c r="Q35" s="83"/>
      <c r="R35" s="83"/>
      <c r="S35" s="83"/>
      <c r="T35" s="177"/>
      <c r="U35" s="177"/>
      <c r="V35" s="180"/>
      <c r="W35" s="180"/>
      <c r="X35" s="180"/>
      <c r="Y35" s="180"/>
      <c r="Z35" s="180"/>
      <c r="AA35" s="180"/>
      <c r="AB35" s="85"/>
      <c r="AC35" s="177"/>
      <c r="AD35" s="177"/>
      <c r="AE35" s="177"/>
      <c r="AF35" s="177"/>
      <c r="AG35" s="177"/>
      <c r="AH35" s="177"/>
      <c r="AI35" s="177"/>
      <c r="AJ35" s="85"/>
      <c r="AK35" s="181"/>
      <c r="AM35" s="57"/>
    </row>
    <row r="36" spans="1:39" x14ac:dyDescent="0.25">
      <c r="A36" s="380"/>
      <c r="B36" s="381"/>
      <c r="C36" s="382"/>
      <c r="D36" s="382"/>
      <c r="E36" s="383" t="s">
        <v>466</v>
      </c>
      <c r="F36" s="413"/>
      <c r="G36" s="414" t="s">
        <v>467</v>
      </c>
      <c r="H36" s="415">
        <f>COUNTIF(P30:P35,"&gt;0")</f>
        <v>4</v>
      </c>
      <c r="I36" s="386" t="s">
        <v>468</v>
      </c>
      <c r="J36" s="387">
        <f>COUNTIF(S30:S35,"&gt;0")</f>
        <v>4</v>
      </c>
      <c r="K36" s="416"/>
      <c r="L36" s="388">
        <f t="shared" ref="L36:U36" si="2">SUM(L30:L35)</f>
        <v>12.19</v>
      </c>
      <c r="M36" s="388">
        <f t="shared" si="2"/>
        <v>0</v>
      </c>
      <c r="N36" s="388">
        <f t="shared" si="2"/>
        <v>5362407</v>
      </c>
      <c r="O36" s="388">
        <f t="shared" si="2"/>
        <v>0</v>
      </c>
      <c r="P36" s="388">
        <f t="shared" si="2"/>
        <v>5362407</v>
      </c>
      <c r="Q36" s="388">
        <f t="shared" si="2"/>
        <v>5362407</v>
      </c>
      <c r="R36" s="388">
        <f t="shared" si="2"/>
        <v>0</v>
      </c>
      <c r="S36" s="388">
        <f t="shared" si="2"/>
        <v>5362407</v>
      </c>
      <c r="T36" s="388">
        <f t="shared" si="2"/>
        <v>0</v>
      </c>
      <c r="U36" s="388">
        <f t="shared" si="2"/>
        <v>0</v>
      </c>
      <c r="V36" s="389"/>
      <c r="W36" s="389"/>
      <c r="X36" s="389"/>
      <c r="Y36" s="389"/>
      <c r="Z36" s="389"/>
      <c r="AA36" s="389"/>
      <c r="AB36" s="390">
        <f>SUMPRODUCT(S30:S35,AB30:AB35)/SUM(S30:S35)</f>
        <v>8.9999999999999983E-2</v>
      </c>
      <c r="AC36" s="388">
        <f t="shared" ref="AC36:AI36" si="3">SUM(AC30:AC35)</f>
        <v>366000</v>
      </c>
      <c r="AD36" s="388">
        <f t="shared" si="3"/>
        <v>0</v>
      </c>
      <c r="AE36" s="388">
        <f t="shared" si="3"/>
        <v>366000</v>
      </c>
      <c r="AF36" s="388">
        <f t="shared" si="3"/>
        <v>0</v>
      </c>
      <c r="AG36" s="388">
        <f t="shared" si="3"/>
        <v>0</v>
      </c>
      <c r="AH36" s="388">
        <f t="shared" si="3"/>
        <v>0</v>
      </c>
      <c r="AI36" s="388">
        <f t="shared" si="3"/>
        <v>366000</v>
      </c>
      <c r="AJ36" s="390">
        <f>SUMPRODUCT(S30:S35,AJ30:AJ35)/SUM(S30:S35)</f>
        <v>6.8252931938959496E-2</v>
      </c>
      <c r="AK36" s="438"/>
    </row>
    <row r="37" spans="1:39" x14ac:dyDescent="0.25">
      <c r="A37" s="391" t="s">
        <v>570</v>
      </c>
      <c r="B37" s="392"/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92"/>
      <c r="V37" s="392"/>
      <c r="W37" s="392"/>
      <c r="X37" s="392"/>
      <c r="Y37" s="392"/>
      <c r="Z37" s="392"/>
      <c r="AA37" s="392"/>
      <c r="AB37" s="392"/>
      <c r="AC37" s="392"/>
      <c r="AD37" s="392"/>
      <c r="AE37" s="392"/>
      <c r="AF37" s="392"/>
      <c r="AG37" s="392"/>
      <c r="AH37" s="392"/>
      <c r="AI37" s="392"/>
      <c r="AJ37" s="392"/>
      <c r="AK37" s="393"/>
    </row>
    <row r="38" spans="1:39" ht="84" x14ac:dyDescent="0.25">
      <c r="A38" s="238">
        <f>'Civil Works'!A312</f>
        <v>126</v>
      </c>
      <c r="B38" s="238" t="str">
        <f>'Civil Works'!B312</f>
        <v>2019-20</v>
      </c>
      <c r="C38" s="64" t="str">
        <f>'Civil Works'!C312</f>
        <v>Jamalpur</v>
      </c>
      <c r="D38" s="64" t="str">
        <f>'Civil Works'!D312</f>
        <v>Madargonj</v>
      </c>
      <c r="E38" s="64" t="str">
        <f>'Civil Works'!E312</f>
        <v>Large Market</v>
      </c>
      <c r="F38" s="60" t="str">
        <f>'Civil Works'!F312</f>
        <v xml:space="preserve">PRO/JAM/MAD/ LM/19-20/W- 126 </v>
      </c>
      <c r="G38" s="295">
        <f>'Civil Works'!G312</f>
        <v>0</v>
      </c>
      <c r="H38" s="237" t="str">
        <f>'Civil Works'!H312</f>
        <v>Construction of  Milon Bazar Upazila: Madarganj, Dist:Jamalpur (02 nos LCS group)</v>
      </c>
      <c r="I38" s="238" t="str">
        <f>'Civil Works'!I312</f>
        <v>LCS 01: Mst. Renura and Mst. Shikha
&amp;
LCS 02: Mst. Ratna and Mst. Chanvanu</v>
      </c>
      <c r="J38" s="178">
        <f>'Civil Works'!J312</f>
        <v>0</v>
      </c>
      <c r="K38" s="178">
        <f>'Civil Works'!K312</f>
        <v>0</v>
      </c>
      <c r="L38" s="62">
        <f>'Civil Works'!L312</f>
        <v>0</v>
      </c>
      <c r="M38" s="65">
        <f>'Civil Works'!M312</f>
        <v>0</v>
      </c>
      <c r="N38" s="347">
        <f>'Civil Works'!N312</f>
        <v>0</v>
      </c>
      <c r="O38" s="347">
        <f>'Civil Works'!O312</f>
        <v>0</v>
      </c>
      <c r="P38" s="353">
        <f>'Civil Works'!P312</f>
        <v>6013382</v>
      </c>
      <c r="Q38" s="426">
        <f>'Civil Works'!Q312</f>
        <v>0</v>
      </c>
      <c r="R38" s="426">
        <f>'Civil Works'!R312</f>
        <v>0</v>
      </c>
      <c r="S38" s="487">
        <f>'Civil Works'!S312</f>
        <v>6013382</v>
      </c>
      <c r="T38" s="238">
        <f>'Civil Works'!T312</f>
        <v>0</v>
      </c>
      <c r="U38" s="426">
        <f>'Civil Works'!U312</f>
        <v>0</v>
      </c>
      <c r="V38" s="426">
        <f>'Civil Works'!V312</f>
        <v>0</v>
      </c>
      <c r="W38" s="443">
        <f>'Civil Works'!W312</f>
        <v>44113</v>
      </c>
      <c r="X38" s="443">
        <f>'Civil Works'!X312</f>
        <v>0</v>
      </c>
      <c r="Y38" s="443">
        <f>'Civil Works'!Y312</f>
        <v>44293</v>
      </c>
      <c r="Z38" s="426">
        <f>'Civil Works'!Z312</f>
        <v>0</v>
      </c>
      <c r="AA38" s="426">
        <f>'Civil Works'!AA312</f>
        <v>0</v>
      </c>
      <c r="AB38" s="395">
        <f>'Civil Works'!AB312</f>
        <v>0</v>
      </c>
      <c r="AC38" s="238">
        <f>'Civil Works'!AC312</f>
        <v>0</v>
      </c>
      <c r="AD38" s="238">
        <f>'Civil Works'!AD312</f>
        <v>0</v>
      </c>
      <c r="AE38" s="238">
        <f>'Civil Works'!AE312</f>
        <v>0</v>
      </c>
      <c r="AF38" s="238">
        <f>'Civil Works'!AF312</f>
        <v>0</v>
      </c>
      <c r="AG38" s="238">
        <f>'Civil Works'!AG312</f>
        <v>0</v>
      </c>
      <c r="AH38" s="238">
        <f>'Civil Works'!AH312</f>
        <v>0</v>
      </c>
      <c r="AI38" s="238">
        <f>'Civil Works'!AI312</f>
        <v>0</v>
      </c>
      <c r="AJ38" s="446">
        <f>'Civil Works'!AJ312</f>
        <v>0</v>
      </c>
      <c r="AK38" s="379" t="str">
        <f>'Civil Works'!AK312</f>
        <v>Training will be held on 1st week of Dec-20</v>
      </c>
      <c r="AM38" s="57"/>
    </row>
    <row r="39" spans="1:39" x14ac:dyDescent="0.25">
      <c r="A39" s="177"/>
      <c r="B39" s="177"/>
      <c r="C39" s="54"/>
      <c r="D39" s="54"/>
      <c r="E39" s="54"/>
      <c r="F39" s="60"/>
      <c r="G39" s="69"/>
      <c r="H39" s="70"/>
      <c r="I39" s="450"/>
      <c r="J39" s="178"/>
      <c r="K39" s="178"/>
      <c r="L39" s="62"/>
      <c r="M39" s="61"/>
      <c r="N39" s="55"/>
      <c r="O39" s="55"/>
      <c r="P39" s="179"/>
      <c r="Q39" s="83"/>
      <c r="R39" s="83"/>
      <c r="S39" s="83"/>
      <c r="T39" s="177"/>
      <c r="U39" s="177"/>
      <c r="V39" s="180"/>
      <c r="W39" s="180"/>
      <c r="X39" s="180"/>
      <c r="Y39" s="180"/>
      <c r="Z39" s="183"/>
      <c r="AA39" s="180"/>
      <c r="AB39" s="85"/>
      <c r="AC39" s="177"/>
      <c r="AD39" s="177"/>
      <c r="AE39" s="177"/>
      <c r="AF39" s="177"/>
      <c r="AG39" s="177"/>
      <c r="AH39" s="177"/>
      <c r="AI39" s="177"/>
      <c r="AJ39" s="85"/>
      <c r="AK39" s="278"/>
      <c r="AM39" s="57"/>
    </row>
    <row r="40" spans="1:39" x14ac:dyDescent="0.25">
      <c r="A40" s="177"/>
      <c r="B40" s="177"/>
      <c r="C40" s="54"/>
      <c r="D40" s="54"/>
      <c r="E40" s="54"/>
      <c r="F40" s="60"/>
      <c r="G40" s="69"/>
      <c r="H40" s="70"/>
      <c r="I40" s="450"/>
      <c r="J40" s="178"/>
      <c r="K40" s="178"/>
      <c r="L40" s="62"/>
      <c r="M40" s="61"/>
      <c r="N40" s="55"/>
      <c r="O40" s="55"/>
      <c r="P40" s="179"/>
      <c r="Q40" s="83"/>
      <c r="R40" s="83"/>
      <c r="S40" s="83"/>
      <c r="T40" s="177"/>
      <c r="U40" s="177"/>
      <c r="V40" s="180"/>
      <c r="W40" s="180"/>
      <c r="X40" s="180"/>
      <c r="Y40" s="180"/>
      <c r="Z40" s="180"/>
      <c r="AA40" s="180"/>
      <c r="AB40" s="85"/>
      <c r="AC40" s="177"/>
      <c r="AD40" s="177"/>
      <c r="AE40" s="177"/>
      <c r="AF40" s="177"/>
      <c r="AG40" s="177"/>
      <c r="AH40" s="177"/>
      <c r="AI40" s="177"/>
      <c r="AJ40" s="85"/>
      <c r="AK40" s="181"/>
      <c r="AM40" s="57"/>
    </row>
    <row r="41" spans="1:39" x14ac:dyDescent="0.25">
      <c r="A41" s="380"/>
      <c r="B41" s="381"/>
      <c r="C41" s="382"/>
      <c r="D41" s="382"/>
      <c r="E41" s="383" t="s">
        <v>466</v>
      </c>
      <c r="F41" s="413"/>
      <c r="G41" s="414" t="s">
        <v>467</v>
      </c>
      <c r="H41" s="415">
        <f>COUNTIF(P38:P40,"&gt;0")</f>
        <v>1</v>
      </c>
      <c r="I41" s="386" t="s">
        <v>468</v>
      </c>
      <c r="J41" s="387">
        <f>COUNTIF(S38:S40,"&gt;0")</f>
        <v>1</v>
      </c>
      <c r="K41" s="416"/>
      <c r="L41" s="388">
        <f t="shared" ref="L41:U41" si="4">SUM(L38:L40)</f>
        <v>0</v>
      </c>
      <c r="M41" s="388">
        <f t="shared" si="4"/>
        <v>0</v>
      </c>
      <c r="N41" s="388">
        <f t="shared" si="4"/>
        <v>0</v>
      </c>
      <c r="O41" s="388">
        <f t="shared" si="4"/>
        <v>0</v>
      </c>
      <c r="P41" s="388">
        <f t="shared" si="4"/>
        <v>6013382</v>
      </c>
      <c r="Q41" s="388">
        <f t="shared" si="4"/>
        <v>0</v>
      </c>
      <c r="R41" s="388">
        <f t="shared" si="4"/>
        <v>0</v>
      </c>
      <c r="S41" s="388">
        <f t="shared" si="4"/>
        <v>6013382</v>
      </c>
      <c r="T41" s="388">
        <f t="shared" si="4"/>
        <v>0</v>
      </c>
      <c r="U41" s="388">
        <f t="shared" si="4"/>
        <v>0</v>
      </c>
      <c r="V41" s="389"/>
      <c r="W41" s="389"/>
      <c r="X41" s="389"/>
      <c r="Y41" s="389"/>
      <c r="Z41" s="389"/>
      <c r="AA41" s="389"/>
      <c r="AB41" s="390">
        <f>SUMPRODUCT(S38:S40,AB38:AB40)/SUM(S38:S40)</f>
        <v>0</v>
      </c>
      <c r="AC41" s="388">
        <f t="shared" ref="AC41:AI41" si="5">SUM(AC38:AC40)</f>
        <v>0</v>
      </c>
      <c r="AD41" s="388">
        <f t="shared" si="5"/>
        <v>0</v>
      </c>
      <c r="AE41" s="388">
        <f t="shared" si="5"/>
        <v>0</v>
      </c>
      <c r="AF41" s="388">
        <f t="shared" si="5"/>
        <v>0</v>
      </c>
      <c r="AG41" s="388">
        <f t="shared" si="5"/>
        <v>0</v>
      </c>
      <c r="AH41" s="388">
        <f t="shared" si="5"/>
        <v>0</v>
      </c>
      <c r="AI41" s="388">
        <f t="shared" si="5"/>
        <v>0</v>
      </c>
      <c r="AJ41" s="390">
        <f>SUMPRODUCT(S38:S40,AJ38:AJ40)/SUM(S38:S40)</f>
        <v>0</v>
      </c>
      <c r="AK41" s="438"/>
    </row>
    <row r="42" spans="1:39" x14ac:dyDescent="0.25">
      <c r="A42" s="391" t="s">
        <v>205</v>
      </c>
      <c r="B42" s="392"/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392"/>
      <c r="Z42" s="392"/>
      <c r="AA42" s="392"/>
      <c r="AB42" s="392"/>
      <c r="AC42" s="392"/>
      <c r="AD42" s="392"/>
      <c r="AE42" s="392"/>
      <c r="AF42" s="392"/>
      <c r="AG42" s="392"/>
      <c r="AH42" s="392"/>
      <c r="AI42" s="392"/>
      <c r="AJ42" s="392"/>
      <c r="AK42" s="393"/>
    </row>
    <row r="43" spans="1:39" ht="36" x14ac:dyDescent="0.25">
      <c r="A43" s="238">
        <f>'Civil Works'!A333</f>
        <v>150</v>
      </c>
      <c r="B43" s="238" t="str">
        <f>'Civil Works'!B333</f>
        <v>2020-21</v>
      </c>
      <c r="C43" s="64" t="str">
        <f>'Civil Works'!C333</f>
        <v>Jamalpur</v>
      </c>
      <c r="D43" s="64" t="str">
        <f>'Civil Works'!D333</f>
        <v>Bakshigonj</v>
      </c>
      <c r="E43" s="64" t="str">
        <f>'Civil Works'!E333</f>
        <v>Medium Market</v>
      </c>
      <c r="F43" s="60" t="str">
        <f>'Civil Works'!F333</f>
        <v>PRO/JAM/BAK/ MM/20-21/W-150</v>
      </c>
      <c r="G43" s="295">
        <f>'Civil Works'!G333</f>
        <v>0</v>
      </c>
      <c r="H43" s="237" t="str">
        <f>'Civil Works'!H333</f>
        <v>Construction of Paschim kamaler barti Bazar</v>
      </c>
      <c r="I43" s="426">
        <f>'Civil Works'!I333</f>
        <v>0</v>
      </c>
      <c r="J43" s="178">
        <f>'Civil Works'!J333</f>
        <v>0</v>
      </c>
      <c r="K43" s="178">
        <f>'Civil Works'!K333</f>
        <v>0</v>
      </c>
      <c r="L43" s="62">
        <f>'Civil Works'!L333</f>
        <v>0</v>
      </c>
      <c r="M43" s="65">
        <f>'Civil Works'!M333</f>
        <v>0</v>
      </c>
      <c r="N43" s="347">
        <f>'Civil Works'!N333</f>
        <v>0</v>
      </c>
      <c r="O43" s="347">
        <f>'Civil Works'!O333</f>
        <v>0</v>
      </c>
      <c r="P43" s="353">
        <f>'Civil Works'!P333</f>
        <v>6579551</v>
      </c>
      <c r="Q43" s="426">
        <f>'Civil Works'!Q333</f>
        <v>0</v>
      </c>
      <c r="R43" s="426">
        <f>'Civil Works'!R333</f>
        <v>0</v>
      </c>
      <c r="S43" s="487">
        <f>'Civil Works'!S333</f>
        <v>0</v>
      </c>
      <c r="T43" s="238">
        <f>'Civil Works'!T333</f>
        <v>0</v>
      </c>
      <c r="U43" s="426">
        <f>'Civil Works'!U333</f>
        <v>0</v>
      </c>
      <c r="V43" s="426">
        <f>'Civil Works'!V333</f>
        <v>0</v>
      </c>
      <c r="W43" s="443">
        <f>'Civil Works'!W333</f>
        <v>0</v>
      </c>
      <c r="X43" s="443">
        <f>'Civil Works'!X333</f>
        <v>0</v>
      </c>
      <c r="Y43" s="443">
        <f>'Civil Works'!Y333</f>
        <v>0</v>
      </c>
      <c r="Z43" s="426">
        <f>'Civil Works'!Z333</f>
        <v>0</v>
      </c>
      <c r="AA43" s="426">
        <f>'Civil Works'!AA333</f>
        <v>0</v>
      </c>
      <c r="AB43" s="395">
        <f>'Civil Works'!AB333</f>
        <v>0</v>
      </c>
      <c r="AC43" s="238">
        <f>'Civil Works'!AC333</f>
        <v>0</v>
      </c>
      <c r="AD43" s="238">
        <f>'Civil Works'!AD333</f>
        <v>0</v>
      </c>
      <c r="AE43" s="238">
        <f>'Civil Works'!AE333</f>
        <v>0</v>
      </c>
      <c r="AF43" s="238">
        <f>'Civil Works'!AF333</f>
        <v>0</v>
      </c>
      <c r="AG43" s="238">
        <f>'Civil Works'!AG333</f>
        <v>0</v>
      </c>
      <c r="AH43" s="238">
        <f>'Civil Works'!AH333</f>
        <v>0</v>
      </c>
      <c r="AI43" s="238">
        <f>'Civil Works'!AI333</f>
        <v>0</v>
      </c>
      <c r="AJ43" s="446">
        <f>'Civil Works'!AJ333</f>
        <v>0</v>
      </c>
      <c r="AK43" s="379" t="str">
        <f>'Civil Works'!AK333</f>
        <v>Estimate approved on 05-11-20</v>
      </c>
    </row>
    <row r="44" spans="1:39" x14ac:dyDescent="0.25">
      <c r="A44" s="177"/>
      <c r="B44" s="177"/>
      <c r="C44" s="54"/>
      <c r="D44" s="54"/>
      <c r="E44" s="54"/>
      <c r="F44" s="60"/>
      <c r="G44" s="69"/>
      <c r="H44" s="70"/>
      <c r="I44" s="450"/>
      <c r="J44" s="178"/>
      <c r="K44" s="178"/>
      <c r="L44" s="62"/>
      <c r="M44" s="61"/>
      <c r="N44" s="55"/>
      <c r="O44" s="55"/>
      <c r="P44" s="179"/>
      <c r="Q44" s="83"/>
      <c r="R44" s="83"/>
      <c r="S44" s="83"/>
      <c r="T44" s="177"/>
      <c r="U44" s="177"/>
      <c r="V44" s="180"/>
      <c r="W44" s="180"/>
      <c r="X44" s="180"/>
      <c r="Y44" s="180"/>
      <c r="Z44" s="183"/>
      <c r="AA44" s="180"/>
      <c r="AB44" s="85"/>
      <c r="AC44" s="177"/>
      <c r="AD44" s="177"/>
      <c r="AE44" s="177"/>
      <c r="AF44" s="177"/>
      <c r="AG44" s="177"/>
      <c r="AH44" s="177"/>
      <c r="AI44" s="177"/>
      <c r="AJ44" s="85"/>
      <c r="AK44" s="278"/>
    </row>
    <row r="45" spans="1:39" x14ac:dyDescent="0.25">
      <c r="A45" s="380"/>
      <c r="B45" s="381"/>
      <c r="C45" s="382"/>
      <c r="D45" s="382"/>
      <c r="E45" s="383" t="s">
        <v>466</v>
      </c>
      <c r="F45" s="413"/>
      <c r="G45" s="414" t="s">
        <v>467</v>
      </c>
      <c r="H45" s="415">
        <f>COUNTIF(P43:P44,"&gt;0")</f>
        <v>1</v>
      </c>
      <c r="I45" s="386" t="s">
        <v>468</v>
      </c>
      <c r="J45" s="387">
        <f>COUNTIF(S43:S44,"&gt;0")</f>
        <v>0</v>
      </c>
      <c r="K45" s="416"/>
      <c r="L45" s="388">
        <f t="shared" ref="L45:U45" si="6">SUM(L43:L44)</f>
        <v>0</v>
      </c>
      <c r="M45" s="388">
        <f t="shared" si="6"/>
        <v>0</v>
      </c>
      <c r="N45" s="388">
        <f t="shared" si="6"/>
        <v>0</v>
      </c>
      <c r="O45" s="388">
        <f t="shared" si="6"/>
        <v>0</v>
      </c>
      <c r="P45" s="388">
        <f t="shared" si="6"/>
        <v>6579551</v>
      </c>
      <c r="Q45" s="388">
        <f t="shared" si="6"/>
        <v>0</v>
      </c>
      <c r="R45" s="388">
        <f t="shared" si="6"/>
        <v>0</v>
      </c>
      <c r="S45" s="388">
        <f t="shared" si="6"/>
        <v>0</v>
      </c>
      <c r="T45" s="388">
        <f t="shared" si="6"/>
        <v>0</v>
      </c>
      <c r="U45" s="388">
        <f t="shared" si="6"/>
        <v>0</v>
      </c>
      <c r="V45" s="389"/>
      <c r="W45" s="389"/>
      <c r="X45" s="389"/>
      <c r="Y45" s="389"/>
      <c r="Z45" s="389"/>
      <c r="AA45" s="389"/>
      <c r="AB45" s="390" t="e">
        <f>SUMPRODUCT(S43:S44,AB43:AB44)/SUM(S43:S44)</f>
        <v>#DIV/0!</v>
      </c>
      <c r="AC45" s="388">
        <f t="shared" ref="AC45:AI45" si="7">SUM(AC43:AC44)</f>
        <v>0</v>
      </c>
      <c r="AD45" s="388">
        <f t="shared" si="7"/>
        <v>0</v>
      </c>
      <c r="AE45" s="388">
        <f t="shared" si="7"/>
        <v>0</v>
      </c>
      <c r="AF45" s="388">
        <f t="shared" si="7"/>
        <v>0</v>
      </c>
      <c r="AG45" s="388">
        <f t="shared" si="7"/>
        <v>0</v>
      </c>
      <c r="AH45" s="388">
        <f t="shared" si="7"/>
        <v>0</v>
      </c>
      <c r="AI45" s="388">
        <f t="shared" si="7"/>
        <v>0</v>
      </c>
      <c r="AJ45" s="390" t="e">
        <f>SUMPRODUCT(S43:S44,AJ43:AJ44)/SUM(S43:S44)</f>
        <v>#DIV/0!</v>
      </c>
      <c r="AK45" s="438"/>
    </row>
    <row r="46" spans="1:39" x14ac:dyDescent="0.25">
      <c r="A46" s="391" t="s">
        <v>959</v>
      </c>
      <c r="B46" s="392"/>
      <c r="C46" s="392"/>
      <c r="D46" s="392"/>
      <c r="E46" s="392"/>
      <c r="F46" s="392"/>
      <c r="G46" s="392"/>
      <c r="H46" s="392"/>
      <c r="I46" s="392"/>
      <c r="J46" s="392"/>
      <c r="K46" s="392"/>
      <c r="L46" s="392"/>
      <c r="M46" s="392"/>
      <c r="N46" s="392"/>
      <c r="O46" s="392"/>
      <c r="P46" s="392"/>
      <c r="Q46" s="392"/>
      <c r="R46" s="392"/>
      <c r="S46" s="392"/>
      <c r="T46" s="392"/>
      <c r="U46" s="392"/>
      <c r="V46" s="392"/>
      <c r="W46" s="392"/>
      <c r="X46" s="392"/>
      <c r="Y46" s="392"/>
      <c r="Z46" s="392"/>
      <c r="AA46" s="392"/>
      <c r="AB46" s="392"/>
      <c r="AC46" s="392"/>
      <c r="AD46" s="392"/>
      <c r="AE46" s="392"/>
      <c r="AF46" s="392"/>
      <c r="AG46" s="392"/>
      <c r="AH46" s="392"/>
      <c r="AI46" s="392"/>
      <c r="AJ46" s="392"/>
      <c r="AK46" s="393"/>
    </row>
    <row r="47" spans="1:39" ht="36" x14ac:dyDescent="0.25">
      <c r="A47" s="238">
        <f>'Civil Works'!A313</f>
        <v>2</v>
      </c>
      <c r="B47" s="238" t="str">
        <f>'Civil Works'!B313</f>
        <v>2019-20</v>
      </c>
      <c r="C47" s="64" t="str">
        <f>'Civil Works'!C313</f>
        <v>Jamalpur</v>
      </c>
      <c r="D47" s="64" t="str">
        <f>'Civil Works'!D313</f>
        <v>Sadar</v>
      </c>
      <c r="E47" s="64" t="str">
        <f>'Civil Works'!E313</f>
        <v>Maintenance-Office</v>
      </c>
      <c r="F47" s="60" t="str">
        <f>'Civil Works'!F313</f>
        <v>PRO/JAM/MAINT/19-20/MW-02</v>
      </c>
      <c r="G47" s="295">
        <f>'Civil Works'!G313</f>
        <v>0</v>
      </c>
      <c r="H47" s="237" t="str">
        <f>'Civil Works'!H313</f>
        <v>Maintenance and repair work of LGED Office Building, Dist: Jamalpur</v>
      </c>
      <c r="I47" s="426" t="str">
        <f>'Civil Works'!I313</f>
        <v>SHABUZ ENTERPRISE</v>
      </c>
      <c r="J47" s="178">
        <f>'Civil Works'!J313</f>
        <v>0</v>
      </c>
      <c r="K47" s="178">
        <f>'Civil Works'!K313</f>
        <v>0</v>
      </c>
      <c r="L47" s="62">
        <f>'Civil Works'!L313</f>
        <v>0</v>
      </c>
      <c r="M47" s="65">
        <f>'Civil Works'!M313</f>
        <v>0</v>
      </c>
      <c r="N47" s="347">
        <f>'Civil Works'!N313</f>
        <v>0</v>
      </c>
      <c r="O47" s="347">
        <f>'Civil Works'!O313</f>
        <v>0</v>
      </c>
      <c r="P47" s="353">
        <f>'Civil Works'!P313</f>
        <v>186010</v>
      </c>
      <c r="Q47" s="426">
        <f>'Civil Works'!Q313</f>
        <v>0</v>
      </c>
      <c r="R47" s="426">
        <f>'Civil Works'!R313</f>
        <v>0</v>
      </c>
      <c r="S47" s="487">
        <f>'Civil Works'!S313</f>
        <v>186010</v>
      </c>
      <c r="T47" s="238">
        <f>'Civil Works'!T313</f>
        <v>0</v>
      </c>
      <c r="U47" s="426">
        <f>'Civil Works'!U313</f>
        <v>0</v>
      </c>
      <c r="V47" s="426">
        <f>'Civil Works'!V313</f>
        <v>0</v>
      </c>
      <c r="W47" s="443">
        <f>'Civil Works'!W313</f>
        <v>43816</v>
      </c>
      <c r="X47" s="443">
        <f>'Civil Works'!X313</f>
        <v>43818</v>
      </c>
      <c r="Y47" s="443">
        <f>'Civil Works'!Y313</f>
        <v>43843</v>
      </c>
      <c r="Z47" s="426">
        <f>'Civil Works'!Z313</f>
        <v>0</v>
      </c>
      <c r="AA47" s="426">
        <f>'Civil Works'!AA313</f>
        <v>0</v>
      </c>
      <c r="AB47" s="395">
        <f>'Civil Works'!AB313</f>
        <v>1</v>
      </c>
      <c r="AC47" s="238">
        <f>'Civil Works'!AC313</f>
        <v>0</v>
      </c>
      <c r="AD47" s="238">
        <f>'Civil Works'!AD313</f>
        <v>0</v>
      </c>
      <c r="AE47" s="238">
        <f>'Civil Works'!AE313</f>
        <v>166478</v>
      </c>
      <c r="AF47" s="238">
        <f>'Civil Works'!AF313</f>
        <v>0</v>
      </c>
      <c r="AG47" s="238">
        <f>'Civil Works'!AG313</f>
        <v>0</v>
      </c>
      <c r="AH47" s="238">
        <f>'Civil Works'!AH313</f>
        <v>19532</v>
      </c>
      <c r="AI47" s="238">
        <f>'Civil Works'!AI313</f>
        <v>186010</v>
      </c>
      <c r="AJ47" s="446">
        <f>'Civil Works'!AJ313</f>
        <v>1</v>
      </c>
      <c r="AK47" s="379" t="str">
        <f>'Civil Works'!AK313</f>
        <v>Final bill paid</v>
      </c>
    </row>
    <row r="48" spans="1:39" x14ac:dyDescent="0.25">
      <c r="A48" s="177"/>
      <c r="B48" s="177"/>
      <c r="C48" s="54"/>
      <c r="D48" s="54"/>
      <c r="E48" s="54"/>
      <c r="F48" s="60"/>
      <c r="G48" s="69"/>
      <c r="H48" s="70"/>
      <c r="I48" s="450"/>
      <c r="J48" s="178"/>
      <c r="K48" s="178"/>
      <c r="L48" s="62"/>
      <c r="M48" s="61"/>
      <c r="N48" s="55"/>
      <c r="O48" s="55"/>
      <c r="P48" s="179"/>
      <c r="Q48" s="83"/>
      <c r="R48" s="83"/>
      <c r="S48" s="83"/>
      <c r="T48" s="177"/>
      <c r="U48" s="177"/>
      <c r="V48" s="180"/>
      <c r="W48" s="180"/>
      <c r="X48" s="180"/>
      <c r="Y48" s="180"/>
      <c r="Z48" s="183"/>
      <c r="AA48" s="180"/>
      <c r="AB48" s="85"/>
      <c r="AC48" s="177"/>
      <c r="AD48" s="177"/>
      <c r="AE48" s="177"/>
      <c r="AF48" s="177"/>
      <c r="AG48" s="177"/>
      <c r="AH48" s="177"/>
      <c r="AI48" s="177"/>
      <c r="AJ48" s="85"/>
      <c r="AK48" s="278"/>
    </row>
    <row r="49" spans="1:39" x14ac:dyDescent="0.25">
      <c r="A49" s="380"/>
      <c r="B49" s="381"/>
      <c r="C49" s="382"/>
      <c r="D49" s="382"/>
      <c r="E49" s="383" t="s">
        <v>466</v>
      </c>
      <c r="F49" s="413"/>
      <c r="G49" s="414" t="s">
        <v>467</v>
      </c>
      <c r="H49" s="415">
        <f>COUNTIF(P47:P48,"&gt;0")</f>
        <v>1</v>
      </c>
      <c r="I49" s="386" t="s">
        <v>468</v>
      </c>
      <c r="J49" s="387">
        <f>COUNTIF(S47:S48,"&gt;0")</f>
        <v>1</v>
      </c>
      <c r="K49" s="416"/>
      <c r="L49" s="388">
        <f t="shared" ref="L49:U49" si="8">SUM(L47:L48)</f>
        <v>0</v>
      </c>
      <c r="M49" s="388">
        <f t="shared" si="8"/>
        <v>0</v>
      </c>
      <c r="N49" s="388">
        <f t="shared" si="8"/>
        <v>0</v>
      </c>
      <c r="O49" s="388">
        <f t="shared" si="8"/>
        <v>0</v>
      </c>
      <c r="P49" s="388">
        <f t="shared" si="8"/>
        <v>186010</v>
      </c>
      <c r="Q49" s="388">
        <f t="shared" si="8"/>
        <v>0</v>
      </c>
      <c r="R49" s="388">
        <f t="shared" si="8"/>
        <v>0</v>
      </c>
      <c r="S49" s="388">
        <f t="shared" si="8"/>
        <v>186010</v>
      </c>
      <c r="T49" s="388">
        <f t="shared" si="8"/>
        <v>0</v>
      </c>
      <c r="U49" s="388">
        <f t="shared" si="8"/>
        <v>0</v>
      </c>
      <c r="V49" s="389"/>
      <c r="W49" s="389"/>
      <c r="X49" s="389"/>
      <c r="Y49" s="389"/>
      <c r="Z49" s="389"/>
      <c r="AA49" s="389"/>
      <c r="AB49" s="390">
        <f>SUMPRODUCT(S47:S48,AB47:AB48)/SUM(S47:S48)</f>
        <v>1</v>
      </c>
      <c r="AC49" s="388">
        <f t="shared" ref="AC49:AI49" si="9">SUM(AC47:AC48)</f>
        <v>0</v>
      </c>
      <c r="AD49" s="388">
        <f t="shared" si="9"/>
        <v>0</v>
      </c>
      <c r="AE49" s="388">
        <f t="shared" si="9"/>
        <v>166478</v>
      </c>
      <c r="AF49" s="388">
        <f t="shared" si="9"/>
        <v>0</v>
      </c>
      <c r="AG49" s="388">
        <f t="shared" si="9"/>
        <v>0</v>
      </c>
      <c r="AH49" s="388">
        <f t="shared" si="9"/>
        <v>19532</v>
      </c>
      <c r="AI49" s="388">
        <f t="shared" si="9"/>
        <v>186010</v>
      </c>
      <c r="AJ49" s="390">
        <f>SUMPRODUCT(S47:S48,AJ47:AJ48)/SUM(S47:S48)</f>
        <v>1</v>
      </c>
      <c r="AK49" s="438"/>
    </row>
    <row r="50" spans="1:39" x14ac:dyDescent="0.25">
      <c r="A50" s="391" t="s">
        <v>983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92"/>
      <c r="P50" s="392"/>
      <c r="Q50" s="392"/>
      <c r="R50" s="392"/>
      <c r="S50" s="392"/>
      <c r="T50" s="392"/>
      <c r="U50" s="392"/>
      <c r="V50" s="392"/>
      <c r="W50" s="392"/>
      <c r="X50" s="392"/>
      <c r="Y50" s="392"/>
      <c r="Z50" s="392"/>
      <c r="AA50" s="392"/>
      <c r="AB50" s="392"/>
      <c r="AC50" s="392"/>
      <c r="AD50" s="392"/>
      <c r="AE50" s="392"/>
      <c r="AF50" s="392"/>
      <c r="AG50" s="392"/>
      <c r="AH50" s="392"/>
      <c r="AI50" s="392"/>
      <c r="AJ50" s="392"/>
      <c r="AK50" s="393"/>
    </row>
    <row r="51" spans="1:39" ht="96" x14ac:dyDescent="0.25">
      <c r="A51" s="238">
        <f>'Civil Works'!A279</f>
        <v>161</v>
      </c>
      <c r="B51" s="238" t="str">
        <f>'Civil Works'!B279</f>
        <v>2020-21</v>
      </c>
      <c r="C51" s="64" t="str">
        <f>'Civil Works'!C279</f>
        <v>Jamalpur</v>
      </c>
      <c r="D51" s="64" t="str">
        <f>'Civil Works'!D279</f>
        <v>Bakshigonj</v>
      </c>
      <c r="E51" s="64" t="str">
        <f>'Civil Works'!E279</f>
        <v>Union Road-BC</v>
      </c>
      <c r="F51" s="60" t="str">
        <f>'Civil Works'!F279</f>
        <v>PRO/JAM/BAK/UNR/20-21/W-161</v>
      </c>
      <c r="G51" s="295">
        <f>'Civil Works'!G279</f>
        <v>339073012</v>
      </c>
      <c r="H51" s="237" t="str">
        <f>'Civil Works'!H279</f>
        <v>Improvement of Bituminous carpeting on Merurchar UP Office- Jabbergonj GC via Chinarchar Gudharaghat Road at Ch.2900-4050m. Including 2Nos 2x4.0mx4.5m Cross-Drain Under bakshiganj Upazila, District Jamalpur.</v>
      </c>
      <c r="I51" s="426">
        <f>'Civil Works'!I279</f>
        <v>0</v>
      </c>
      <c r="J51" s="178">
        <f>'Civil Works'!J279</f>
        <v>2900</v>
      </c>
      <c r="K51" s="178">
        <f>'Civil Works'!K279</f>
        <v>4050</v>
      </c>
      <c r="L51" s="62">
        <f>'Civil Works'!L279</f>
        <v>1.1499999999999999</v>
      </c>
      <c r="M51" s="65">
        <f>'Civil Works'!M279</f>
        <v>3</v>
      </c>
      <c r="N51" s="347">
        <f>'Civil Works'!N279</f>
        <v>11306463.93</v>
      </c>
      <c r="O51" s="347">
        <f>'Civil Works'!O279</f>
        <v>6914975.7800000003</v>
      </c>
      <c r="P51" s="353">
        <f>'Civil Works'!P279</f>
        <v>18221439.710000001</v>
      </c>
      <c r="Q51" s="426">
        <f>'Civil Works'!Q279</f>
        <v>0</v>
      </c>
      <c r="R51" s="426">
        <f>'Civil Works'!R279</f>
        <v>0</v>
      </c>
      <c r="S51" s="487">
        <f>'Civil Works'!S279</f>
        <v>0</v>
      </c>
      <c r="T51" s="238">
        <f>'Civil Works'!T279</f>
        <v>0</v>
      </c>
      <c r="U51" s="426">
        <f>'Civil Works'!U279</f>
        <v>0</v>
      </c>
      <c r="V51" s="426">
        <f>'Civil Works'!V279</f>
        <v>0</v>
      </c>
      <c r="W51" s="443">
        <f>'Civil Works'!W279</f>
        <v>0</v>
      </c>
      <c r="X51" s="443">
        <f>'Civil Works'!X279</f>
        <v>0</v>
      </c>
      <c r="Y51" s="443">
        <f>'Civil Works'!Y279</f>
        <v>0</v>
      </c>
      <c r="Z51" s="426">
        <f>'Civil Works'!Z279</f>
        <v>0</v>
      </c>
      <c r="AA51" s="426">
        <f>'Civil Works'!AA279</f>
        <v>0</v>
      </c>
      <c r="AB51" s="395">
        <f>'Civil Works'!AB279</f>
        <v>0</v>
      </c>
      <c r="AC51" s="238">
        <f>'Civil Works'!AC279</f>
        <v>0</v>
      </c>
      <c r="AD51" s="238">
        <f>'Civil Works'!AD279</f>
        <v>0</v>
      </c>
      <c r="AE51" s="238">
        <f>'Civil Works'!AE279</f>
        <v>0</v>
      </c>
      <c r="AF51" s="238">
        <f>'Civil Works'!AF279</f>
        <v>0</v>
      </c>
      <c r="AG51" s="238">
        <f>'Civil Works'!AG279</f>
        <v>0</v>
      </c>
      <c r="AH51" s="238">
        <f>'Civil Works'!AH279</f>
        <v>0</v>
      </c>
      <c r="AI51" s="238">
        <f>'Civil Works'!AI279</f>
        <v>0</v>
      </c>
      <c r="AJ51" s="446">
        <f>'Civil Works'!AJ279</f>
        <v>0</v>
      </c>
      <c r="AK51" s="379" t="str">
        <f>'Civil Works'!AK279</f>
        <v>Estimate approved on Dec-20</v>
      </c>
    </row>
    <row r="52" spans="1:39" x14ac:dyDescent="0.25">
      <c r="A52" s="177"/>
      <c r="B52" s="177"/>
      <c r="C52" s="54"/>
      <c r="D52" s="54"/>
      <c r="E52" s="54"/>
      <c r="F52" s="60"/>
      <c r="G52" s="69"/>
      <c r="H52" s="70"/>
      <c r="I52" s="450"/>
      <c r="J52" s="178"/>
      <c r="K52" s="178"/>
      <c r="L52" s="62"/>
      <c r="M52" s="61"/>
      <c r="N52" s="55"/>
      <c r="O52" s="55"/>
      <c r="P52" s="179"/>
      <c r="Q52" s="83"/>
      <c r="R52" s="83"/>
      <c r="S52" s="83"/>
      <c r="T52" s="177"/>
      <c r="U52" s="177"/>
      <c r="V52" s="180"/>
      <c r="W52" s="180"/>
      <c r="X52" s="180"/>
      <c r="Y52" s="180"/>
      <c r="Z52" s="183"/>
      <c r="AA52" s="180"/>
      <c r="AB52" s="85"/>
      <c r="AC52" s="177"/>
      <c r="AD52" s="177"/>
      <c r="AE52" s="177"/>
      <c r="AF52" s="177"/>
      <c r="AG52" s="177"/>
      <c r="AH52" s="177"/>
      <c r="AI52" s="177"/>
      <c r="AJ52" s="85"/>
      <c r="AK52" s="278"/>
    </row>
    <row r="53" spans="1:39" x14ac:dyDescent="0.25">
      <c r="A53" s="380"/>
      <c r="B53" s="381"/>
      <c r="C53" s="382"/>
      <c r="D53" s="382"/>
      <c r="E53" s="383" t="s">
        <v>466</v>
      </c>
      <c r="F53" s="413"/>
      <c r="G53" s="414" t="s">
        <v>467</v>
      </c>
      <c r="H53" s="415">
        <f>COUNTIF(P51:P52,"&gt;0")</f>
        <v>1</v>
      </c>
      <c r="I53" s="386" t="s">
        <v>468</v>
      </c>
      <c r="J53" s="387">
        <f>COUNTIF(S51:S52,"&gt;0")</f>
        <v>0</v>
      </c>
      <c r="K53" s="416"/>
      <c r="L53" s="388">
        <f t="shared" ref="L53:U53" si="10">SUM(L51:L52)</f>
        <v>1.1499999999999999</v>
      </c>
      <c r="M53" s="388">
        <f t="shared" si="10"/>
        <v>3</v>
      </c>
      <c r="N53" s="388">
        <f t="shared" si="10"/>
        <v>11306463.93</v>
      </c>
      <c r="O53" s="388">
        <f t="shared" si="10"/>
        <v>6914975.7800000003</v>
      </c>
      <c r="P53" s="388">
        <f t="shared" si="10"/>
        <v>18221439.710000001</v>
      </c>
      <c r="Q53" s="388">
        <f t="shared" si="10"/>
        <v>0</v>
      </c>
      <c r="R53" s="388">
        <f t="shared" si="10"/>
        <v>0</v>
      </c>
      <c r="S53" s="388">
        <f t="shared" si="10"/>
        <v>0</v>
      </c>
      <c r="T53" s="388">
        <f t="shared" si="10"/>
        <v>0</v>
      </c>
      <c r="U53" s="388">
        <f t="shared" si="10"/>
        <v>0</v>
      </c>
      <c r="V53" s="389"/>
      <c r="W53" s="389"/>
      <c r="X53" s="389"/>
      <c r="Y53" s="389"/>
      <c r="Z53" s="389"/>
      <c r="AA53" s="389"/>
      <c r="AB53" s="390" t="e">
        <f>SUMPRODUCT(S51:S52,AB51:AB52)/SUM(S51:S52)</f>
        <v>#DIV/0!</v>
      </c>
      <c r="AC53" s="388">
        <f t="shared" ref="AC53:AI53" si="11">SUM(AC51:AC52)</f>
        <v>0</v>
      </c>
      <c r="AD53" s="388">
        <f t="shared" si="11"/>
        <v>0</v>
      </c>
      <c r="AE53" s="388">
        <f t="shared" si="11"/>
        <v>0</v>
      </c>
      <c r="AF53" s="388">
        <f t="shared" si="11"/>
        <v>0</v>
      </c>
      <c r="AG53" s="388">
        <f t="shared" si="11"/>
        <v>0</v>
      </c>
      <c r="AH53" s="388">
        <f t="shared" si="11"/>
        <v>0</v>
      </c>
      <c r="AI53" s="388">
        <f t="shared" si="11"/>
        <v>0</v>
      </c>
      <c r="AJ53" s="390" t="e">
        <f>SUMPRODUCT(S51:S52,AJ51:AJ52)/SUM(S51:S52)</f>
        <v>#DIV/0!</v>
      </c>
      <c r="AK53" s="438"/>
    </row>
    <row r="54" spans="1:39" x14ac:dyDescent="0.25">
      <c r="A54" s="91" t="s">
        <v>463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90"/>
    </row>
    <row r="55" spans="1:39" x14ac:dyDescent="0.25">
      <c r="A55" s="49"/>
      <c r="B55" s="49"/>
      <c r="C55" s="42"/>
      <c r="D55" s="42"/>
      <c r="E55" s="42"/>
      <c r="F55" s="43"/>
      <c r="G55" s="69"/>
      <c r="H55" s="44"/>
      <c r="I55" s="49"/>
      <c r="J55" s="20"/>
      <c r="K55" s="20"/>
      <c r="L55" s="56"/>
      <c r="M55" s="46"/>
      <c r="N55" s="47"/>
      <c r="O55" s="47"/>
      <c r="P55" s="11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51"/>
      <c r="AC55" s="49"/>
      <c r="AD55" s="49"/>
      <c r="AE55" s="49"/>
      <c r="AF55" s="49"/>
      <c r="AG55" s="49"/>
      <c r="AH55" s="49"/>
      <c r="AI55" s="49"/>
      <c r="AJ55" s="51"/>
      <c r="AK55" s="18"/>
      <c r="AM55" s="57"/>
    </row>
    <row r="56" spans="1:39" x14ac:dyDescent="0.25">
      <c r="A56" s="49"/>
      <c r="B56" s="49"/>
      <c r="C56" s="42"/>
      <c r="D56" s="42"/>
      <c r="E56" s="42"/>
      <c r="F56" s="43"/>
      <c r="G56" s="69"/>
      <c r="H56" s="44"/>
      <c r="I56" s="49"/>
      <c r="J56" s="20"/>
      <c r="K56" s="20"/>
      <c r="L56" s="56"/>
      <c r="M56" s="46"/>
      <c r="N56" s="47"/>
      <c r="O56" s="47"/>
      <c r="P56" s="11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51"/>
      <c r="AC56" s="49"/>
      <c r="AD56" s="49"/>
      <c r="AE56" s="49"/>
      <c r="AF56" s="49"/>
      <c r="AG56" s="49"/>
      <c r="AH56" s="49"/>
      <c r="AI56" s="49"/>
      <c r="AJ56" s="51"/>
      <c r="AK56" s="18"/>
      <c r="AM56" s="57"/>
    </row>
    <row r="57" spans="1:39" x14ac:dyDescent="0.25">
      <c r="A57" s="94"/>
      <c r="B57" s="95"/>
      <c r="C57" s="96"/>
      <c r="D57" s="96"/>
      <c r="E57" s="101" t="s">
        <v>466</v>
      </c>
      <c r="F57" s="103"/>
      <c r="G57" s="100" t="s">
        <v>467</v>
      </c>
      <c r="H57" s="104">
        <f>COUNTIF(P55:P56,"&gt;0")</f>
        <v>0</v>
      </c>
      <c r="I57" s="97" t="s">
        <v>468</v>
      </c>
      <c r="J57" s="102">
        <f>COUNTIF(Q55:Q56,"&gt;0")</f>
        <v>0</v>
      </c>
      <c r="K57" s="99"/>
      <c r="L57" s="98">
        <f t="shared" ref="L57:U57" si="12">SUM(L55:L56)</f>
        <v>0</v>
      </c>
      <c r="M57" s="98">
        <f t="shared" si="12"/>
        <v>0</v>
      </c>
      <c r="N57" s="98">
        <f t="shared" si="12"/>
        <v>0</v>
      </c>
      <c r="O57" s="98">
        <f t="shared" si="12"/>
        <v>0</v>
      </c>
      <c r="P57" s="98">
        <f t="shared" si="12"/>
        <v>0</v>
      </c>
      <c r="Q57" s="98">
        <f t="shared" si="12"/>
        <v>0</v>
      </c>
      <c r="R57" s="98">
        <f t="shared" si="12"/>
        <v>0</v>
      </c>
      <c r="S57" s="98">
        <f t="shared" si="12"/>
        <v>0</v>
      </c>
      <c r="T57" s="98">
        <f t="shared" si="12"/>
        <v>0</v>
      </c>
      <c r="U57" s="98">
        <f t="shared" si="12"/>
        <v>0</v>
      </c>
      <c r="V57" s="92"/>
      <c r="W57" s="92"/>
      <c r="X57" s="92"/>
      <c r="Y57" s="92"/>
      <c r="Z57" s="92"/>
      <c r="AA57" s="92"/>
      <c r="AB57" s="105" t="e">
        <f>SUMPRODUCT(S55:S56,AB55:AB56)/SUM(S55:S56)</f>
        <v>#DIV/0!</v>
      </c>
      <c r="AC57" s="98">
        <f t="shared" ref="AC57:AI57" si="13">SUM(AC55:AC56)</f>
        <v>0</v>
      </c>
      <c r="AD57" s="98">
        <f t="shared" si="13"/>
        <v>0</v>
      </c>
      <c r="AE57" s="98">
        <f t="shared" si="13"/>
        <v>0</v>
      </c>
      <c r="AF57" s="98">
        <f t="shared" si="13"/>
        <v>0</v>
      </c>
      <c r="AG57" s="98">
        <f t="shared" si="13"/>
        <v>0</v>
      </c>
      <c r="AH57" s="98">
        <f t="shared" si="13"/>
        <v>0</v>
      </c>
      <c r="AI57" s="98">
        <f t="shared" si="13"/>
        <v>0</v>
      </c>
      <c r="AJ57" s="105" t="e">
        <f>SUMPRODUCT(S55:S56,AJ55:AJ56)/SUM(S55:S56)</f>
        <v>#DIV/0!</v>
      </c>
      <c r="AK57" s="16"/>
      <c r="AM57" s="57"/>
    </row>
    <row r="58" spans="1:39" x14ac:dyDescent="0.25">
      <c r="N58" s="78"/>
    </row>
    <row r="59" spans="1:39" x14ac:dyDescent="0.25">
      <c r="A59" s="2" t="s">
        <v>470</v>
      </c>
    </row>
    <row r="60" spans="1:39" x14ac:dyDescent="0.25">
      <c r="A60" t="s">
        <v>471</v>
      </c>
    </row>
    <row r="61" spans="1:39" ht="45" x14ac:dyDescent="0.25">
      <c r="A61" s="126" t="s">
        <v>24</v>
      </c>
      <c r="B61" s="127"/>
      <c r="C61" s="124" t="s">
        <v>474</v>
      </c>
      <c r="D61" s="124" t="s">
        <v>489</v>
      </c>
      <c r="E61" s="125" t="s">
        <v>492</v>
      </c>
      <c r="F61" s="125" t="s">
        <v>493</v>
      </c>
      <c r="G61" s="124" t="s">
        <v>475</v>
      </c>
      <c r="H61" s="124" t="s">
        <v>476</v>
      </c>
      <c r="I61" s="124" t="s">
        <v>477</v>
      </c>
      <c r="J61" s="124" t="s">
        <v>478</v>
      </c>
      <c r="K61" s="124" t="s">
        <v>479</v>
      </c>
      <c r="L61" s="124" t="s">
        <v>480</v>
      </c>
      <c r="M61" s="124" t="s">
        <v>481</v>
      </c>
      <c r="N61" s="124" t="s">
        <v>482</v>
      </c>
      <c r="O61" s="124" t="s">
        <v>483</v>
      </c>
      <c r="P61" s="124" t="s">
        <v>484</v>
      </c>
      <c r="Q61" s="124" t="s">
        <v>487</v>
      </c>
      <c r="R61" s="124" t="s">
        <v>485</v>
      </c>
      <c r="S61" s="124" t="s">
        <v>486</v>
      </c>
      <c r="T61" s="124" t="s">
        <v>488</v>
      </c>
      <c r="U61" s="124" t="s">
        <v>490</v>
      </c>
      <c r="V61" s="124" t="s">
        <v>491</v>
      </c>
    </row>
    <row r="62" spans="1:39" x14ac:dyDescent="0.25">
      <c r="A62" s="126" t="s">
        <v>626</v>
      </c>
      <c r="B62" s="127"/>
      <c r="C62" s="108">
        <f>H53</f>
        <v>1</v>
      </c>
      <c r="D62" s="108">
        <f>J53</f>
        <v>0</v>
      </c>
      <c r="E62" s="233">
        <f t="shared" ref="E62:M62" si="14">L53</f>
        <v>1.1499999999999999</v>
      </c>
      <c r="F62" s="233">
        <f t="shared" si="14"/>
        <v>3</v>
      </c>
      <c r="G62" s="233">
        <f t="shared" si="14"/>
        <v>11306463.93</v>
      </c>
      <c r="H62" s="233">
        <f t="shared" si="14"/>
        <v>6914975.7800000003</v>
      </c>
      <c r="I62" s="233">
        <f t="shared" si="14"/>
        <v>18221439.710000001</v>
      </c>
      <c r="J62" s="233">
        <f t="shared" si="14"/>
        <v>0</v>
      </c>
      <c r="K62" s="233">
        <f t="shared" si="14"/>
        <v>0</v>
      </c>
      <c r="L62" s="233">
        <f t="shared" si="14"/>
        <v>0</v>
      </c>
      <c r="M62" s="233">
        <f t="shared" si="14"/>
        <v>0</v>
      </c>
      <c r="N62" s="342" t="s">
        <v>782</v>
      </c>
      <c r="O62" s="342" t="s">
        <v>782</v>
      </c>
      <c r="P62" s="342" t="s">
        <v>782</v>
      </c>
      <c r="Q62" s="342" t="s">
        <v>782</v>
      </c>
      <c r="R62" s="342" t="s">
        <v>782</v>
      </c>
      <c r="S62" s="342" t="s">
        <v>782</v>
      </c>
      <c r="T62" s="342" t="s">
        <v>782</v>
      </c>
      <c r="U62" s="342" t="s">
        <v>782</v>
      </c>
      <c r="V62" s="342" t="s">
        <v>782</v>
      </c>
    </row>
    <row r="63" spans="1:39" x14ac:dyDescent="0.25">
      <c r="A63" s="106" t="s">
        <v>473</v>
      </c>
      <c r="B63" s="107"/>
      <c r="C63" s="108">
        <f>H28</f>
        <v>17</v>
      </c>
      <c r="D63" s="109">
        <f>J28</f>
        <v>11</v>
      </c>
      <c r="E63" s="110">
        <f t="shared" ref="E63:M63" si="15">L28</f>
        <v>40.194999999999993</v>
      </c>
      <c r="F63" s="110">
        <f t="shared" si="15"/>
        <v>247.73899999999998</v>
      </c>
      <c r="G63" s="110">
        <f t="shared" si="15"/>
        <v>402363371.06999999</v>
      </c>
      <c r="H63" s="109">
        <f t="shared" si="15"/>
        <v>79648638.169999987</v>
      </c>
      <c r="I63" s="109">
        <f t="shared" si="15"/>
        <v>482012009.23999995</v>
      </c>
      <c r="J63" s="109">
        <f t="shared" si="15"/>
        <v>271792306.73500001</v>
      </c>
      <c r="K63" s="109">
        <f t="shared" si="15"/>
        <v>6472259.4560000002</v>
      </c>
      <c r="L63" s="109">
        <f t="shared" si="15"/>
        <v>278264566.19099998</v>
      </c>
      <c r="M63" s="109">
        <f t="shared" si="15"/>
        <v>6592816.8320000004</v>
      </c>
      <c r="N63" s="113">
        <f t="shared" ref="N63:V63" si="16">AB28</f>
        <v>0.40441064733717319</v>
      </c>
      <c r="O63" s="128">
        <f t="shared" si="16"/>
        <v>76432897</v>
      </c>
      <c r="P63" s="128">
        <f t="shared" si="16"/>
        <v>0</v>
      </c>
      <c r="Q63" s="128">
        <f t="shared" si="16"/>
        <v>76432897</v>
      </c>
      <c r="R63" s="128">
        <f t="shared" si="16"/>
        <v>5125355</v>
      </c>
      <c r="S63" s="128">
        <f t="shared" si="16"/>
        <v>0</v>
      </c>
      <c r="T63" s="128">
        <f t="shared" si="16"/>
        <v>5125355</v>
      </c>
      <c r="U63" s="128">
        <f t="shared" si="16"/>
        <v>81558252</v>
      </c>
      <c r="V63" s="330">
        <f t="shared" si="16"/>
        <v>0.28631257906843444</v>
      </c>
    </row>
    <row r="64" spans="1:39" x14ac:dyDescent="0.25">
      <c r="A64" s="106" t="s">
        <v>661</v>
      </c>
      <c r="B64" s="107"/>
      <c r="C64" s="108">
        <f>H36</f>
        <v>4</v>
      </c>
      <c r="D64" s="109">
        <f>J36</f>
        <v>4</v>
      </c>
      <c r="E64" s="110">
        <f t="shared" ref="E64:M64" si="17">L36</f>
        <v>12.19</v>
      </c>
      <c r="F64" s="110">
        <f t="shared" si="17"/>
        <v>0</v>
      </c>
      <c r="G64" s="110">
        <f t="shared" si="17"/>
        <v>5362407</v>
      </c>
      <c r="H64" s="110">
        <f t="shared" si="17"/>
        <v>0</v>
      </c>
      <c r="I64" s="110">
        <f t="shared" si="17"/>
        <v>5362407</v>
      </c>
      <c r="J64" s="110">
        <f t="shared" si="17"/>
        <v>5362407</v>
      </c>
      <c r="K64" s="110">
        <f t="shared" si="17"/>
        <v>0</v>
      </c>
      <c r="L64" s="110">
        <f t="shared" si="17"/>
        <v>5362407</v>
      </c>
      <c r="M64" s="110">
        <f t="shared" si="17"/>
        <v>0</v>
      </c>
      <c r="N64" s="342" t="s">
        <v>782</v>
      </c>
      <c r="O64" s="342" t="s">
        <v>782</v>
      </c>
      <c r="P64" s="342" t="s">
        <v>782</v>
      </c>
      <c r="Q64" s="342" t="s">
        <v>782</v>
      </c>
      <c r="R64" s="342" t="s">
        <v>782</v>
      </c>
      <c r="S64" s="342" t="s">
        <v>782</v>
      </c>
      <c r="T64" s="342" t="s">
        <v>782</v>
      </c>
      <c r="U64" s="342" t="s">
        <v>782</v>
      </c>
      <c r="V64" s="342" t="s">
        <v>782</v>
      </c>
    </row>
    <row r="65" spans="1:39" x14ac:dyDescent="0.25">
      <c r="A65" s="106" t="s">
        <v>201</v>
      </c>
      <c r="B65" s="107"/>
      <c r="C65" s="108">
        <f>H41</f>
        <v>1</v>
      </c>
      <c r="D65" s="109">
        <f>J41</f>
        <v>1</v>
      </c>
      <c r="E65" s="110"/>
      <c r="F65" s="110"/>
      <c r="G65" s="110">
        <f t="shared" ref="G65:M65" si="18">N41</f>
        <v>0</v>
      </c>
      <c r="H65" s="110">
        <f t="shared" si="18"/>
        <v>0</v>
      </c>
      <c r="I65" s="110">
        <f t="shared" si="18"/>
        <v>6013382</v>
      </c>
      <c r="J65" s="110">
        <f t="shared" si="18"/>
        <v>0</v>
      </c>
      <c r="K65" s="110">
        <f t="shared" si="18"/>
        <v>0</v>
      </c>
      <c r="L65" s="110">
        <f t="shared" si="18"/>
        <v>6013382</v>
      </c>
      <c r="M65" s="110">
        <f t="shared" si="18"/>
        <v>0</v>
      </c>
      <c r="N65" s="348">
        <f t="shared" ref="N65:V65" si="19">AB41</f>
        <v>0</v>
      </c>
      <c r="O65" s="232">
        <f t="shared" si="19"/>
        <v>0</v>
      </c>
      <c r="P65" s="232">
        <f t="shared" si="19"/>
        <v>0</v>
      </c>
      <c r="Q65" s="232">
        <f t="shared" si="19"/>
        <v>0</v>
      </c>
      <c r="R65" s="232">
        <f t="shared" si="19"/>
        <v>0</v>
      </c>
      <c r="S65" s="232">
        <f t="shared" si="19"/>
        <v>0</v>
      </c>
      <c r="T65" s="232">
        <f t="shared" si="19"/>
        <v>0</v>
      </c>
      <c r="U65" s="232">
        <f t="shared" si="19"/>
        <v>0</v>
      </c>
      <c r="V65" s="231">
        <f t="shared" si="19"/>
        <v>0</v>
      </c>
    </row>
    <row r="66" spans="1:39" x14ac:dyDescent="0.25">
      <c r="A66" s="106" t="s">
        <v>205</v>
      </c>
      <c r="B66" s="107"/>
      <c r="C66" s="108">
        <f>H45</f>
        <v>1</v>
      </c>
      <c r="D66" s="109">
        <f>J45</f>
        <v>0</v>
      </c>
      <c r="E66" s="110">
        <f t="shared" ref="E66:L66" si="20">L45</f>
        <v>0</v>
      </c>
      <c r="F66" s="110">
        <f t="shared" si="20"/>
        <v>0</v>
      </c>
      <c r="G66" s="110">
        <f t="shared" si="20"/>
        <v>0</v>
      </c>
      <c r="H66" s="110">
        <f t="shared" si="20"/>
        <v>0</v>
      </c>
      <c r="I66" s="110">
        <f t="shared" si="20"/>
        <v>6579551</v>
      </c>
      <c r="J66" s="110">
        <f t="shared" si="20"/>
        <v>0</v>
      </c>
      <c r="K66" s="110">
        <f t="shared" si="20"/>
        <v>0</v>
      </c>
      <c r="L66" s="110">
        <f t="shared" si="20"/>
        <v>0</v>
      </c>
      <c r="M66" s="110">
        <f>T45</f>
        <v>0</v>
      </c>
      <c r="N66" s="342" t="s">
        <v>782</v>
      </c>
      <c r="O66" s="342" t="s">
        <v>782</v>
      </c>
      <c r="P66" s="342" t="s">
        <v>782</v>
      </c>
      <c r="Q66" s="342" t="s">
        <v>782</v>
      </c>
      <c r="R66" s="342" t="s">
        <v>782</v>
      </c>
      <c r="S66" s="342" t="s">
        <v>782</v>
      </c>
      <c r="T66" s="342" t="s">
        <v>782</v>
      </c>
      <c r="U66" s="342" t="s">
        <v>782</v>
      </c>
      <c r="V66" s="342" t="s">
        <v>782</v>
      </c>
    </row>
    <row r="67" spans="1:39" x14ac:dyDescent="0.25">
      <c r="A67" s="106" t="s">
        <v>960</v>
      </c>
      <c r="B67" s="107"/>
      <c r="C67" s="108">
        <f>H49</f>
        <v>1</v>
      </c>
      <c r="D67" s="109">
        <f>J49</f>
        <v>1</v>
      </c>
      <c r="E67" s="110">
        <f>L49</f>
        <v>0</v>
      </c>
      <c r="F67" s="110">
        <f t="shared" ref="F67:M67" si="21">M49</f>
        <v>0</v>
      </c>
      <c r="G67" s="110">
        <f t="shared" si="21"/>
        <v>0</v>
      </c>
      <c r="H67" s="110">
        <f t="shared" si="21"/>
        <v>0</v>
      </c>
      <c r="I67" s="110">
        <f t="shared" si="21"/>
        <v>186010</v>
      </c>
      <c r="J67" s="110">
        <f t="shared" si="21"/>
        <v>0</v>
      </c>
      <c r="K67" s="110">
        <f t="shared" si="21"/>
        <v>0</v>
      </c>
      <c r="L67" s="110">
        <f t="shared" si="21"/>
        <v>186010</v>
      </c>
      <c r="M67" s="110">
        <f t="shared" si="21"/>
        <v>0</v>
      </c>
      <c r="N67" s="369">
        <f>AB49</f>
        <v>1</v>
      </c>
      <c r="O67" s="550">
        <f t="shared" ref="O67:V67" si="22">AC49</f>
        <v>0</v>
      </c>
      <c r="P67" s="550">
        <f t="shared" si="22"/>
        <v>0</v>
      </c>
      <c r="Q67" s="550">
        <f t="shared" si="22"/>
        <v>166478</v>
      </c>
      <c r="R67" s="550">
        <f t="shared" si="22"/>
        <v>0</v>
      </c>
      <c r="S67" s="550">
        <f t="shared" si="22"/>
        <v>0</v>
      </c>
      <c r="T67" s="550">
        <f t="shared" si="22"/>
        <v>19532</v>
      </c>
      <c r="U67" s="550">
        <f t="shared" si="22"/>
        <v>186010</v>
      </c>
      <c r="V67" s="369">
        <f t="shared" si="22"/>
        <v>1</v>
      </c>
    </row>
    <row r="68" spans="1:39" x14ac:dyDescent="0.25">
      <c r="A68" s="106"/>
      <c r="B68" s="10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39" x14ac:dyDescent="0.25">
      <c r="B69" s="66" t="s">
        <v>466</v>
      </c>
      <c r="C69" s="115">
        <f t="shared" ref="C69:M69" si="23">SUM(C62:C68)</f>
        <v>25</v>
      </c>
      <c r="D69" s="234">
        <f t="shared" si="23"/>
        <v>17</v>
      </c>
      <c r="E69" s="235">
        <f t="shared" si="23"/>
        <v>53.534999999999989</v>
      </c>
      <c r="F69" s="235">
        <f t="shared" si="23"/>
        <v>250.73899999999998</v>
      </c>
      <c r="G69" s="235">
        <f t="shared" si="23"/>
        <v>419032242</v>
      </c>
      <c r="H69" s="235">
        <f t="shared" si="23"/>
        <v>86563613.949999988</v>
      </c>
      <c r="I69" s="235">
        <f t="shared" si="23"/>
        <v>518374798.94999993</v>
      </c>
      <c r="J69" s="235">
        <f t="shared" si="23"/>
        <v>277154713.73500001</v>
      </c>
      <c r="K69" s="235">
        <f t="shared" si="23"/>
        <v>6472259.4560000002</v>
      </c>
      <c r="L69" s="235">
        <f t="shared" si="23"/>
        <v>289826365.19099998</v>
      </c>
      <c r="M69" s="235">
        <f t="shared" si="23"/>
        <v>6592816.8320000004</v>
      </c>
      <c r="N69" s="116">
        <f>SUMPRODUCT(L62:L68,N62:N68)/SUM(L62:L68)</f>
        <v>0.38891963217361658</v>
      </c>
      <c r="O69" s="115">
        <f>SUM(O62:O68)</f>
        <v>76432897</v>
      </c>
      <c r="P69" s="115">
        <f t="shared" ref="P69:U69" si="24">SUM(P62:P68)</f>
        <v>0</v>
      </c>
      <c r="Q69" s="115">
        <f t="shared" si="24"/>
        <v>76599375</v>
      </c>
      <c r="R69" s="115">
        <f t="shared" si="24"/>
        <v>5125355</v>
      </c>
      <c r="S69" s="115">
        <f t="shared" si="24"/>
        <v>0</v>
      </c>
      <c r="T69" s="115">
        <f t="shared" si="24"/>
        <v>5144887</v>
      </c>
      <c r="U69" s="115">
        <f t="shared" si="24"/>
        <v>81744262</v>
      </c>
      <c r="V69" s="328">
        <f>U69/(L69+M69)</f>
        <v>0.27577251054439933</v>
      </c>
    </row>
    <row r="71" spans="1:39" x14ac:dyDescent="0.25">
      <c r="A71" t="s">
        <v>495</v>
      </c>
    </row>
    <row r="72" spans="1:39" x14ac:dyDescent="0.25">
      <c r="A72" s="49"/>
      <c r="B72" s="49"/>
      <c r="C72" s="42" t="s">
        <v>137</v>
      </c>
      <c r="D72" s="42" t="s">
        <v>399</v>
      </c>
      <c r="E72" s="42" t="s">
        <v>34</v>
      </c>
      <c r="F72" s="60"/>
      <c r="G72" s="59">
        <v>339153005</v>
      </c>
      <c r="H72" s="44" t="s">
        <v>169</v>
      </c>
      <c r="I72" s="50"/>
      <c r="J72" s="20"/>
      <c r="K72" s="20"/>
      <c r="L72" s="56"/>
      <c r="M72" s="46"/>
      <c r="N72" s="55"/>
      <c r="O72" s="55"/>
      <c r="P72" s="48"/>
      <c r="Q72" s="50"/>
      <c r="R72" s="50"/>
      <c r="S72" s="49"/>
      <c r="T72" s="49"/>
      <c r="U72" s="50"/>
      <c r="V72" s="50"/>
      <c r="W72" s="50"/>
      <c r="X72" s="50"/>
      <c r="Y72" s="50"/>
      <c r="Z72" s="50"/>
      <c r="AA72" s="50"/>
      <c r="AB72" s="51"/>
      <c r="AC72" s="49"/>
      <c r="AD72" s="49"/>
      <c r="AE72" s="49"/>
      <c r="AF72" s="49"/>
      <c r="AG72" s="49"/>
      <c r="AH72" s="49"/>
      <c r="AI72" s="49"/>
      <c r="AJ72" s="52"/>
      <c r="AK72" s="16"/>
      <c r="AM72" s="57"/>
    </row>
    <row r="73" spans="1:39" ht="24" x14ac:dyDescent="0.25">
      <c r="A73" s="49"/>
      <c r="B73" s="49"/>
      <c r="C73" s="42" t="s">
        <v>137</v>
      </c>
      <c r="D73" s="42" t="s">
        <v>399</v>
      </c>
      <c r="E73" s="42" t="s">
        <v>34</v>
      </c>
      <c r="F73" s="60"/>
      <c r="G73" s="59">
        <v>339153016</v>
      </c>
      <c r="H73" s="44" t="s">
        <v>170</v>
      </c>
      <c r="I73" s="50"/>
      <c r="J73" s="20"/>
      <c r="K73" s="20"/>
      <c r="L73" s="56"/>
      <c r="M73" s="46"/>
      <c r="N73" s="55"/>
      <c r="O73" s="55"/>
      <c r="P73" s="48"/>
      <c r="Q73" s="50"/>
      <c r="R73" s="50"/>
      <c r="S73" s="49"/>
      <c r="T73" s="49"/>
      <c r="U73" s="50"/>
      <c r="V73" s="50"/>
      <c r="W73" s="50"/>
      <c r="X73" s="50"/>
      <c r="Y73" s="50"/>
      <c r="Z73" s="50"/>
      <c r="AA73" s="50"/>
      <c r="AB73" s="51"/>
      <c r="AC73" s="49"/>
      <c r="AD73" s="49"/>
      <c r="AE73" s="49"/>
      <c r="AF73" s="49"/>
      <c r="AG73" s="49"/>
      <c r="AH73" s="49"/>
      <c r="AI73" s="49"/>
      <c r="AJ73" s="52"/>
      <c r="AK73" s="16"/>
      <c r="AM73" s="57"/>
    </row>
    <row r="74" spans="1:39" x14ac:dyDescent="0.25">
      <c r="A74" s="49"/>
      <c r="B74" s="49"/>
      <c r="C74" s="42" t="s">
        <v>137</v>
      </c>
      <c r="D74" s="42" t="s">
        <v>399</v>
      </c>
      <c r="E74" s="42" t="s">
        <v>34</v>
      </c>
      <c r="F74" s="60"/>
      <c r="G74" s="59">
        <v>339153011</v>
      </c>
      <c r="H74" s="44" t="s">
        <v>171</v>
      </c>
      <c r="I74" s="50"/>
      <c r="J74" s="20"/>
      <c r="K74" s="20"/>
      <c r="L74" s="56"/>
      <c r="M74" s="46"/>
      <c r="N74" s="55"/>
      <c r="O74" s="55"/>
      <c r="P74" s="48"/>
      <c r="Q74" s="50"/>
      <c r="R74" s="50"/>
      <c r="S74" s="49"/>
      <c r="T74" s="49"/>
      <c r="U74" s="50"/>
      <c r="V74" s="50"/>
      <c r="W74" s="50"/>
      <c r="X74" s="50"/>
      <c r="Y74" s="50"/>
      <c r="Z74" s="50"/>
      <c r="AA74" s="50"/>
      <c r="AB74" s="51"/>
      <c r="AC74" s="49"/>
      <c r="AD74" s="49"/>
      <c r="AE74" s="49"/>
      <c r="AF74" s="49"/>
      <c r="AG74" s="49"/>
      <c r="AH74" s="49"/>
      <c r="AI74" s="49"/>
      <c r="AJ74" s="52"/>
      <c r="AK74" s="16"/>
      <c r="AM74" s="57"/>
    </row>
    <row r="75" spans="1:39" ht="36" x14ac:dyDescent="0.25">
      <c r="A75" s="49"/>
      <c r="B75" s="49"/>
      <c r="C75" s="42" t="s">
        <v>137</v>
      </c>
      <c r="D75" s="54" t="s">
        <v>378</v>
      </c>
      <c r="E75" s="42" t="s">
        <v>34</v>
      </c>
      <c r="F75" s="60"/>
      <c r="G75" s="59">
        <v>339073012</v>
      </c>
      <c r="H75" s="44" t="s">
        <v>172</v>
      </c>
      <c r="I75" s="50"/>
      <c r="J75" s="20"/>
      <c r="K75" s="20"/>
      <c r="L75" s="56"/>
      <c r="M75" s="46"/>
      <c r="N75" s="55"/>
      <c r="O75" s="55"/>
      <c r="P75" s="48"/>
      <c r="Q75" s="50"/>
      <c r="R75" s="50"/>
      <c r="S75" s="49"/>
      <c r="T75" s="49"/>
      <c r="U75" s="50"/>
      <c r="V75" s="50"/>
      <c r="W75" s="50"/>
      <c r="X75" s="50"/>
      <c r="Y75" s="50"/>
      <c r="Z75" s="50"/>
      <c r="AA75" s="50"/>
      <c r="AB75" s="51"/>
      <c r="AC75" s="49"/>
      <c r="AD75" s="49"/>
      <c r="AE75" s="49"/>
      <c r="AF75" s="49"/>
      <c r="AG75" s="49"/>
      <c r="AH75" s="49"/>
      <c r="AI75" s="49"/>
      <c r="AJ75" s="52"/>
      <c r="AK75" s="16"/>
      <c r="AM75" s="57"/>
    </row>
    <row r="76" spans="1:39" ht="24" x14ac:dyDescent="0.25">
      <c r="A76" s="49"/>
      <c r="B76" s="49"/>
      <c r="C76" s="42" t="s">
        <v>137</v>
      </c>
      <c r="D76" s="54" t="s">
        <v>143</v>
      </c>
      <c r="E76" s="42" t="s">
        <v>34</v>
      </c>
      <c r="F76" s="60"/>
      <c r="G76" s="59">
        <v>339613007</v>
      </c>
      <c r="H76" s="44" t="s">
        <v>173</v>
      </c>
      <c r="I76" s="50"/>
      <c r="J76" s="20"/>
      <c r="K76" s="20"/>
      <c r="L76" s="56"/>
      <c r="M76" s="46"/>
      <c r="N76" s="55"/>
      <c r="O76" s="55"/>
      <c r="P76" s="48"/>
      <c r="Q76" s="50"/>
      <c r="R76" s="50"/>
      <c r="S76" s="49"/>
      <c r="T76" s="49"/>
      <c r="U76" s="50"/>
      <c r="V76" s="50"/>
      <c r="W76" s="50"/>
      <c r="X76" s="50"/>
      <c r="Y76" s="50"/>
      <c r="Z76" s="50"/>
      <c r="AA76" s="50"/>
      <c r="AB76" s="51"/>
      <c r="AC76" s="49"/>
      <c r="AD76" s="49"/>
      <c r="AE76" s="49"/>
      <c r="AF76" s="49"/>
      <c r="AG76" s="49"/>
      <c r="AH76" s="49"/>
      <c r="AI76" s="49"/>
      <c r="AJ76" s="52"/>
      <c r="AK76" s="16"/>
      <c r="AM76" s="57"/>
    </row>
    <row r="78" spans="1:39" ht="24" x14ac:dyDescent="0.25">
      <c r="A78" s="49"/>
      <c r="B78" s="49"/>
      <c r="C78" s="42" t="s">
        <v>137</v>
      </c>
      <c r="D78" s="42" t="s">
        <v>370</v>
      </c>
      <c r="E78" s="42" t="s">
        <v>33</v>
      </c>
      <c r="F78" s="43"/>
      <c r="G78" s="59">
        <v>339154027</v>
      </c>
      <c r="H78" s="44" t="s">
        <v>371</v>
      </c>
      <c r="I78" s="50"/>
      <c r="J78" s="20"/>
      <c r="K78" s="20"/>
      <c r="L78" s="56"/>
      <c r="M78" s="46"/>
      <c r="N78" s="47"/>
      <c r="O78" s="47"/>
      <c r="P78" s="48"/>
      <c r="Q78" s="50"/>
      <c r="R78" s="50"/>
      <c r="S78" s="49"/>
      <c r="T78" s="49"/>
      <c r="U78" s="50"/>
      <c r="V78" s="50"/>
      <c r="W78" s="50"/>
      <c r="X78" s="50"/>
      <c r="Y78" s="50"/>
      <c r="Z78" s="50"/>
      <c r="AA78" s="50"/>
      <c r="AB78" s="51"/>
      <c r="AC78" s="49"/>
      <c r="AD78" s="49"/>
      <c r="AE78" s="49"/>
      <c r="AF78" s="49"/>
      <c r="AG78" s="49"/>
      <c r="AH78" s="49"/>
      <c r="AI78" s="49"/>
      <c r="AJ78" s="52"/>
      <c r="AK78" s="16"/>
      <c r="AM78" s="57"/>
    </row>
    <row r="79" spans="1:39" ht="24" x14ac:dyDescent="0.25">
      <c r="A79" s="49"/>
      <c r="B79" s="49"/>
      <c r="C79" s="42" t="s">
        <v>137</v>
      </c>
      <c r="D79" s="42" t="s">
        <v>370</v>
      </c>
      <c r="E79" s="42" t="s">
        <v>33</v>
      </c>
      <c r="F79" s="43"/>
      <c r="G79" s="59">
        <v>339154032</v>
      </c>
      <c r="H79" s="44" t="s">
        <v>372</v>
      </c>
      <c r="I79" s="50"/>
      <c r="J79" s="20"/>
      <c r="K79" s="20"/>
      <c r="L79" s="56"/>
      <c r="M79" s="46"/>
      <c r="N79" s="47"/>
      <c r="O79" s="47"/>
      <c r="P79" s="48"/>
      <c r="Q79" s="50"/>
      <c r="R79" s="50"/>
      <c r="S79" s="49"/>
      <c r="T79" s="49"/>
      <c r="U79" s="50"/>
      <c r="V79" s="50"/>
      <c r="W79" s="50"/>
      <c r="X79" s="50"/>
      <c r="Y79" s="50"/>
      <c r="Z79" s="50"/>
      <c r="AA79" s="50"/>
      <c r="AB79" s="51"/>
      <c r="AC79" s="49"/>
      <c r="AD79" s="49"/>
      <c r="AE79" s="49"/>
      <c r="AF79" s="49"/>
      <c r="AG79" s="49"/>
      <c r="AH79" s="49"/>
      <c r="AI79" s="49"/>
      <c r="AJ79" s="52"/>
      <c r="AK79" s="16"/>
      <c r="AM79" s="57"/>
    </row>
    <row r="80" spans="1:39" ht="24" x14ac:dyDescent="0.25">
      <c r="A80" s="49"/>
      <c r="B80" s="49"/>
      <c r="C80" s="42" t="s">
        <v>137</v>
      </c>
      <c r="D80" s="42" t="s">
        <v>373</v>
      </c>
      <c r="E80" s="42" t="s">
        <v>33</v>
      </c>
      <c r="F80" s="43"/>
      <c r="G80" s="59">
        <v>339584061</v>
      </c>
      <c r="H80" s="44" t="s">
        <v>374</v>
      </c>
      <c r="I80" s="50"/>
      <c r="J80" s="20"/>
      <c r="K80" s="20"/>
      <c r="L80" s="56"/>
      <c r="M80" s="46"/>
      <c r="N80" s="47"/>
      <c r="O80" s="47"/>
      <c r="P80" s="48"/>
      <c r="Q80" s="50"/>
      <c r="R80" s="50"/>
      <c r="S80" s="49"/>
      <c r="T80" s="49"/>
      <c r="U80" s="50"/>
      <c r="V80" s="50"/>
      <c r="W80" s="50"/>
      <c r="X80" s="50"/>
      <c r="Y80" s="50"/>
      <c r="Z80" s="50"/>
      <c r="AA80" s="50"/>
      <c r="AB80" s="51"/>
      <c r="AC80" s="49"/>
      <c r="AD80" s="49"/>
      <c r="AE80" s="49"/>
      <c r="AF80" s="49"/>
      <c r="AG80" s="49"/>
      <c r="AH80" s="49"/>
      <c r="AI80" s="49"/>
      <c r="AJ80" s="52"/>
      <c r="AK80" s="16"/>
      <c r="AM80" s="57"/>
    </row>
    <row r="81" spans="1:39" ht="24" x14ac:dyDescent="0.25">
      <c r="A81" s="49"/>
      <c r="B81" s="49"/>
      <c r="C81" s="42" t="s">
        <v>137</v>
      </c>
      <c r="D81" s="42" t="s">
        <v>373</v>
      </c>
      <c r="E81" s="42" t="s">
        <v>33</v>
      </c>
      <c r="F81" s="43"/>
      <c r="G81" s="59">
        <v>339585035</v>
      </c>
      <c r="H81" s="44" t="s">
        <v>375</v>
      </c>
      <c r="I81" s="50"/>
      <c r="J81" s="20"/>
      <c r="K81" s="20"/>
      <c r="L81" s="56"/>
      <c r="M81" s="46"/>
      <c r="N81" s="47"/>
      <c r="O81" s="47"/>
      <c r="P81" s="48"/>
      <c r="Q81" s="50"/>
      <c r="R81" s="50"/>
      <c r="S81" s="49"/>
      <c r="T81" s="49"/>
      <c r="U81" s="50"/>
      <c r="V81" s="50"/>
      <c r="W81" s="50"/>
      <c r="X81" s="50"/>
      <c r="Y81" s="50"/>
      <c r="Z81" s="50"/>
      <c r="AA81" s="50"/>
      <c r="AB81" s="51"/>
      <c r="AC81" s="49"/>
      <c r="AD81" s="49"/>
      <c r="AE81" s="49"/>
      <c r="AF81" s="49"/>
      <c r="AG81" s="49"/>
      <c r="AH81" s="49"/>
      <c r="AI81" s="49"/>
      <c r="AJ81" s="52"/>
      <c r="AK81" s="16"/>
      <c r="AM81" s="57"/>
    </row>
    <row r="82" spans="1:39" ht="36" x14ac:dyDescent="0.25">
      <c r="A82" s="49"/>
      <c r="B82" s="49"/>
      <c r="C82" s="42" t="s">
        <v>137</v>
      </c>
      <c r="D82" s="42" t="s">
        <v>373</v>
      </c>
      <c r="E82" s="42" t="s">
        <v>33</v>
      </c>
      <c r="F82" s="43"/>
      <c r="G82" s="59">
        <v>339585030</v>
      </c>
      <c r="H82" s="44" t="s">
        <v>376</v>
      </c>
      <c r="I82" s="50"/>
      <c r="J82" s="20"/>
      <c r="K82" s="20"/>
      <c r="L82" s="56"/>
      <c r="M82" s="46"/>
      <c r="N82" s="47"/>
      <c r="O82" s="47"/>
      <c r="P82" s="48"/>
      <c r="Q82" s="50"/>
      <c r="R82" s="50"/>
      <c r="S82" s="49"/>
      <c r="T82" s="49"/>
      <c r="U82" s="50"/>
      <c r="V82" s="50"/>
      <c r="W82" s="50"/>
      <c r="X82" s="50"/>
      <c r="Y82" s="50"/>
      <c r="Z82" s="50"/>
      <c r="AA82" s="50"/>
      <c r="AB82" s="51"/>
      <c r="AC82" s="49"/>
      <c r="AD82" s="49"/>
      <c r="AE82" s="49"/>
      <c r="AF82" s="49"/>
      <c r="AG82" s="49"/>
      <c r="AH82" s="49"/>
      <c r="AI82" s="49"/>
      <c r="AJ82" s="52"/>
      <c r="AK82" s="16"/>
      <c r="AM82" s="57"/>
    </row>
    <row r="83" spans="1:39" ht="24" x14ac:dyDescent="0.25">
      <c r="A83" s="49"/>
      <c r="B83" s="49"/>
      <c r="C83" s="42" t="s">
        <v>137</v>
      </c>
      <c r="D83" s="42" t="s">
        <v>373</v>
      </c>
      <c r="E83" s="42" t="s">
        <v>33</v>
      </c>
      <c r="F83" s="43"/>
      <c r="G83" s="59">
        <v>339584060</v>
      </c>
      <c r="H83" s="44" t="s">
        <v>377</v>
      </c>
      <c r="I83" s="50"/>
      <c r="J83" s="20"/>
      <c r="K83" s="20"/>
      <c r="L83" s="56"/>
      <c r="M83" s="46"/>
      <c r="N83" s="47"/>
      <c r="O83" s="47"/>
      <c r="P83" s="48"/>
      <c r="Q83" s="50"/>
      <c r="R83" s="50"/>
      <c r="S83" s="49"/>
      <c r="T83" s="49"/>
      <c r="U83" s="50"/>
      <c r="V83" s="50"/>
      <c r="W83" s="50"/>
      <c r="X83" s="50"/>
      <c r="Y83" s="50"/>
      <c r="Z83" s="50"/>
      <c r="AA83" s="50"/>
      <c r="AB83" s="51"/>
      <c r="AC83" s="49"/>
      <c r="AD83" s="49"/>
      <c r="AE83" s="49"/>
      <c r="AF83" s="49"/>
      <c r="AG83" s="49"/>
      <c r="AH83" s="49"/>
      <c r="AI83" s="49"/>
      <c r="AJ83" s="52"/>
      <c r="AK83" s="16"/>
      <c r="AM83" s="57"/>
    </row>
    <row r="84" spans="1:39" ht="36" x14ac:dyDescent="0.25">
      <c r="A84" s="49"/>
      <c r="B84" s="49"/>
      <c r="C84" s="42" t="s">
        <v>137</v>
      </c>
      <c r="D84" s="42" t="s">
        <v>378</v>
      </c>
      <c r="E84" s="42" t="s">
        <v>33</v>
      </c>
      <c r="F84" s="43"/>
      <c r="G84" s="59">
        <v>339075096</v>
      </c>
      <c r="H84" s="44" t="s">
        <v>379</v>
      </c>
      <c r="I84" s="50"/>
      <c r="J84" s="20"/>
      <c r="K84" s="20"/>
      <c r="L84" s="56"/>
      <c r="M84" s="46"/>
      <c r="N84" s="47"/>
      <c r="O84" s="47"/>
      <c r="P84" s="48"/>
      <c r="Q84" s="50"/>
      <c r="R84" s="50"/>
      <c r="S84" s="49"/>
      <c r="T84" s="49"/>
      <c r="U84" s="50"/>
      <c r="V84" s="50"/>
      <c r="W84" s="50"/>
      <c r="X84" s="50"/>
      <c r="Y84" s="50"/>
      <c r="Z84" s="50"/>
      <c r="AA84" s="50"/>
      <c r="AB84" s="51"/>
      <c r="AC84" s="49"/>
      <c r="AD84" s="49"/>
      <c r="AE84" s="49"/>
      <c r="AF84" s="49"/>
      <c r="AG84" s="49"/>
      <c r="AH84" s="49"/>
      <c r="AI84" s="49"/>
      <c r="AJ84" s="52"/>
      <c r="AK84" s="16"/>
      <c r="AM84" s="57"/>
    </row>
    <row r="85" spans="1:39" x14ac:dyDescent="0.25">
      <c r="A85" s="49"/>
      <c r="B85" s="49"/>
      <c r="C85" s="42" t="s">
        <v>137</v>
      </c>
      <c r="D85" s="42" t="s">
        <v>378</v>
      </c>
      <c r="E85" s="42" t="s">
        <v>33</v>
      </c>
      <c r="F85" s="43"/>
      <c r="G85" s="59">
        <v>339074011</v>
      </c>
      <c r="H85" s="44" t="s">
        <v>380</v>
      </c>
      <c r="I85" s="50"/>
      <c r="J85" s="20"/>
      <c r="K85" s="20"/>
      <c r="L85" s="56"/>
      <c r="M85" s="46"/>
      <c r="N85" s="47"/>
      <c r="O85" s="47"/>
      <c r="P85" s="48"/>
      <c r="Q85" s="50"/>
      <c r="R85" s="50"/>
      <c r="S85" s="49"/>
      <c r="T85" s="49"/>
      <c r="U85" s="50"/>
      <c r="V85" s="50"/>
      <c r="W85" s="50"/>
      <c r="X85" s="50"/>
      <c r="Y85" s="50"/>
      <c r="Z85" s="50"/>
      <c r="AA85" s="50"/>
      <c r="AB85" s="51"/>
      <c r="AC85" s="49"/>
      <c r="AD85" s="49"/>
      <c r="AE85" s="49"/>
      <c r="AF85" s="49"/>
      <c r="AG85" s="49"/>
      <c r="AH85" s="49"/>
      <c r="AI85" s="49"/>
      <c r="AJ85" s="52"/>
      <c r="AK85" s="16"/>
      <c r="AM85" s="57"/>
    </row>
    <row r="86" spans="1:39" ht="36" x14ac:dyDescent="0.25">
      <c r="A86" s="49"/>
      <c r="B86" s="49"/>
      <c r="C86" s="42" t="s">
        <v>137</v>
      </c>
      <c r="D86" s="42" t="s">
        <v>143</v>
      </c>
      <c r="E86" s="42" t="s">
        <v>33</v>
      </c>
      <c r="F86" s="43"/>
      <c r="G86" s="59">
        <v>339615106</v>
      </c>
      <c r="H86" s="44" t="s">
        <v>381</v>
      </c>
      <c r="I86" s="50"/>
      <c r="J86" s="20"/>
      <c r="K86" s="20"/>
      <c r="L86" s="56"/>
      <c r="M86" s="46"/>
      <c r="N86" s="47"/>
      <c r="O86" s="47"/>
      <c r="P86" s="48"/>
      <c r="Q86" s="50"/>
      <c r="R86" s="50"/>
      <c r="S86" s="49"/>
      <c r="T86" s="49"/>
      <c r="U86" s="50"/>
      <c r="V86" s="50"/>
      <c r="W86" s="50"/>
      <c r="X86" s="50"/>
      <c r="Y86" s="50"/>
      <c r="Z86" s="50"/>
      <c r="AA86" s="50"/>
      <c r="AB86" s="51"/>
      <c r="AC86" s="49"/>
      <c r="AD86" s="49"/>
      <c r="AE86" s="49"/>
      <c r="AF86" s="49"/>
      <c r="AG86" s="49"/>
      <c r="AH86" s="49"/>
      <c r="AI86" s="49"/>
      <c r="AJ86" s="52"/>
      <c r="AK86" s="16"/>
      <c r="AM86" s="57"/>
    </row>
    <row r="87" spans="1:39" ht="24" x14ac:dyDescent="0.25">
      <c r="A87" s="49"/>
      <c r="B87" s="49"/>
      <c r="C87" s="42" t="s">
        <v>137</v>
      </c>
      <c r="D87" s="42" t="s">
        <v>143</v>
      </c>
      <c r="E87" s="42" t="s">
        <v>33</v>
      </c>
      <c r="F87" s="43"/>
      <c r="G87" s="59">
        <v>339614111</v>
      </c>
      <c r="H87" s="44" t="s">
        <v>382</v>
      </c>
      <c r="I87" s="50"/>
      <c r="J87" s="20"/>
      <c r="K87" s="20"/>
      <c r="L87" s="56"/>
      <c r="M87" s="46"/>
      <c r="N87" s="47"/>
      <c r="O87" s="47"/>
      <c r="P87" s="48"/>
      <c r="Q87" s="50"/>
      <c r="R87" s="50"/>
      <c r="S87" s="49"/>
      <c r="T87" s="49"/>
      <c r="U87" s="50"/>
      <c r="V87" s="50"/>
      <c r="W87" s="50"/>
      <c r="X87" s="50"/>
      <c r="Y87" s="50"/>
      <c r="Z87" s="50"/>
      <c r="AA87" s="50"/>
      <c r="AB87" s="51"/>
      <c r="AC87" s="49"/>
      <c r="AD87" s="49"/>
      <c r="AE87" s="49"/>
      <c r="AF87" s="49"/>
      <c r="AG87" s="49"/>
      <c r="AH87" s="49"/>
      <c r="AI87" s="49"/>
      <c r="AJ87" s="52"/>
      <c r="AK87" s="16"/>
      <c r="AM87" s="57"/>
    </row>
    <row r="88" spans="1:39" ht="24" x14ac:dyDescent="0.25">
      <c r="A88" s="49"/>
      <c r="B88" s="49"/>
      <c r="C88" s="42" t="s">
        <v>137</v>
      </c>
      <c r="D88" s="42" t="s">
        <v>143</v>
      </c>
      <c r="E88" s="42" t="s">
        <v>33</v>
      </c>
      <c r="F88" s="43"/>
      <c r="G88" s="59">
        <v>339615108</v>
      </c>
      <c r="H88" s="44" t="s">
        <v>383</v>
      </c>
      <c r="I88" s="50"/>
      <c r="J88" s="20"/>
      <c r="K88" s="20"/>
      <c r="L88" s="56"/>
      <c r="M88" s="46"/>
      <c r="N88" s="47"/>
      <c r="O88" s="47"/>
      <c r="P88" s="48"/>
      <c r="Q88" s="50"/>
      <c r="R88" s="50"/>
      <c r="S88" s="49"/>
      <c r="T88" s="49"/>
      <c r="U88" s="50"/>
      <c r="V88" s="50"/>
      <c r="W88" s="50"/>
      <c r="X88" s="50"/>
      <c r="Y88" s="50"/>
      <c r="Z88" s="50"/>
      <c r="AA88" s="50"/>
      <c r="AB88" s="51"/>
      <c r="AC88" s="49"/>
      <c r="AD88" s="49"/>
      <c r="AE88" s="49"/>
      <c r="AF88" s="49"/>
      <c r="AG88" s="49"/>
      <c r="AH88" s="49"/>
      <c r="AI88" s="49"/>
      <c r="AJ88" s="52"/>
      <c r="AK88" s="16"/>
      <c r="AM88" s="57"/>
    </row>
    <row r="89" spans="1:39" ht="24" x14ac:dyDescent="0.25">
      <c r="A89" s="49"/>
      <c r="B89" s="49"/>
      <c r="C89" s="42" t="s">
        <v>137</v>
      </c>
      <c r="D89" s="42" t="s">
        <v>143</v>
      </c>
      <c r="E89" s="42" t="s">
        <v>33</v>
      </c>
      <c r="F89" s="43"/>
      <c r="G89" s="59">
        <v>339615107</v>
      </c>
      <c r="H89" s="44" t="s">
        <v>384</v>
      </c>
      <c r="I89" s="50"/>
      <c r="J89" s="20"/>
      <c r="K89" s="20"/>
      <c r="L89" s="56"/>
      <c r="M89" s="46"/>
      <c r="N89" s="47"/>
      <c r="O89" s="47"/>
      <c r="P89" s="48"/>
      <c r="Q89" s="50"/>
      <c r="R89" s="50"/>
      <c r="S89" s="49"/>
      <c r="T89" s="49"/>
      <c r="U89" s="50"/>
      <c r="V89" s="50"/>
      <c r="W89" s="50"/>
      <c r="X89" s="50"/>
      <c r="Y89" s="50"/>
      <c r="Z89" s="50"/>
      <c r="AA89" s="50"/>
      <c r="AB89" s="51"/>
      <c r="AC89" s="49"/>
      <c r="AD89" s="49"/>
      <c r="AE89" s="49"/>
      <c r="AF89" s="49"/>
      <c r="AG89" s="49"/>
      <c r="AH89" s="49"/>
      <c r="AI89" s="49"/>
      <c r="AJ89" s="52"/>
      <c r="AK89" s="16"/>
      <c r="AM89" s="57"/>
    </row>
    <row r="90" spans="1:39" ht="24" x14ac:dyDescent="0.25">
      <c r="A90" s="49"/>
      <c r="B90" s="49"/>
      <c r="C90" s="42" t="s">
        <v>137</v>
      </c>
      <c r="D90" s="42" t="s">
        <v>143</v>
      </c>
      <c r="E90" s="42" t="s">
        <v>33</v>
      </c>
      <c r="F90" s="43"/>
      <c r="G90" s="59">
        <v>339615037</v>
      </c>
      <c r="H90" s="44" t="s">
        <v>385</v>
      </c>
      <c r="I90" s="50"/>
      <c r="J90" s="20"/>
      <c r="K90" s="20"/>
      <c r="L90" s="56"/>
      <c r="M90" s="46"/>
      <c r="N90" s="47"/>
      <c r="O90" s="47"/>
      <c r="P90" s="48"/>
      <c r="Q90" s="50"/>
      <c r="R90" s="50"/>
      <c r="S90" s="49"/>
      <c r="T90" s="49"/>
      <c r="U90" s="50"/>
      <c r="V90" s="50"/>
      <c r="W90" s="50"/>
      <c r="X90" s="50"/>
      <c r="Y90" s="50"/>
      <c r="Z90" s="50"/>
      <c r="AA90" s="50"/>
      <c r="AB90" s="51"/>
      <c r="AC90" s="49"/>
      <c r="AD90" s="49"/>
      <c r="AE90" s="49"/>
      <c r="AF90" s="49"/>
      <c r="AG90" s="49"/>
      <c r="AH90" s="49"/>
      <c r="AI90" s="49"/>
      <c r="AJ90" s="52"/>
      <c r="AK90" s="16"/>
      <c r="AM90" s="57"/>
    </row>
    <row r="91" spans="1:39" ht="24" x14ac:dyDescent="0.25">
      <c r="A91" s="49"/>
      <c r="B91" s="49"/>
      <c r="C91" s="42" t="s">
        <v>137</v>
      </c>
      <c r="D91" s="42" t="s">
        <v>143</v>
      </c>
      <c r="E91" s="42" t="s">
        <v>33</v>
      </c>
      <c r="F91" s="43"/>
      <c r="G91" s="59">
        <v>339615072</v>
      </c>
      <c r="H91" s="44" t="s">
        <v>386</v>
      </c>
      <c r="I91" s="50"/>
      <c r="J91" s="20"/>
      <c r="K91" s="20"/>
      <c r="L91" s="56"/>
      <c r="M91" s="46"/>
      <c r="N91" s="47"/>
      <c r="O91" s="47"/>
      <c r="P91" s="48"/>
      <c r="Q91" s="50"/>
      <c r="R91" s="50"/>
      <c r="S91" s="49"/>
      <c r="T91" s="49"/>
      <c r="U91" s="50"/>
      <c r="V91" s="50"/>
      <c r="W91" s="50"/>
      <c r="X91" s="50"/>
      <c r="Y91" s="50"/>
      <c r="Z91" s="50"/>
      <c r="AA91" s="50"/>
      <c r="AB91" s="51"/>
      <c r="AC91" s="49"/>
      <c r="AD91" s="49"/>
      <c r="AE91" s="49"/>
      <c r="AF91" s="49"/>
      <c r="AG91" s="49"/>
      <c r="AH91" s="49"/>
      <c r="AI91" s="49"/>
      <c r="AJ91" s="52"/>
      <c r="AK91" s="16"/>
      <c r="AM91" s="57"/>
    </row>
    <row r="92" spans="1:39" ht="24" x14ac:dyDescent="0.25">
      <c r="A92" s="49"/>
      <c r="B92" s="49"/>
      <c r="C92" s="42" t="s">
        <v>137</v>
      </c>
      <c r="D92" s="42" t="s">
        <v>143</v>
      </c>
      <c r="E92" s="42" t="s">
        <v>33</v>
      </c>
      <c r="F92" s="43"/>
      <c r="G92" s="59">
        <v>339614030</v>
      </c>
      <c r="H92" s="44" t="s">
        <v>387</v>
      </c>
      <c r="I92" s="50"/>
      <c r="J92" s="20"/>
      <c r="K92" s="20"/>
      <c r="L92" s="56"/>
      <c r="M92" s="46"/>
      <c r="N92" s="47"/>
      <c r="O92" s="47"/>
      <c r="P92" s="48"/>
      <c r="Q92" s="50"/>
      <c r="R92" s="50"/>
      <c r="S92" s="49"/>
      <c r="T92" s="49"/>
      <c r="U92" s="50"/>
      <c r="V92" s="50"/>
      <c r="W92" s="50"/>
      <c r="X92" s="50"/>
      <c r="Y92" s="50"/>
      <c r="Z92" s="50"/>
      <c r="AA92" s="50"/>
      <c r="AB92" s="51"/>
      <c r="AC92" s="49"/>
      <c r="AD92" s="49"/>
      <c r="AE92" s="49"/>
      <c r="AF92" s="49"/>
      <c r="AG92" s="49"/>
      <c r="AH92" s="49"/>
      <c r="AI92" s="49"/>
      <c r="AJ92" s="52"/>
      <c r="AK92" s="16"/>
      <c r="AM92" s="57"/>
    </row>
    <row r="93" spans="1:39" x14ac:dyDescent="0.25">
      <c r="A93" s="49"/>
      <c r="B93" s="49"/>
      <c r="C93" s="42" t="s">
        <v>137</v>
      </c>
      <c r="D93" s="42" t="s">
        <v>140</v>
      </c>
      <c r="E93" s="42" t="s">
        <v>33</v>
      </c>
      <c r="F93" s="43"/>
      <c r="G93" s="59">
        <v>339295009</v>
      </c>
      <c r="H93" s="44" t="s">
        <v>388</v>
      </c>
      <c r="I93" s="50"/>
      <c r="J93" s="20"/>
      <c r="K93" s="20"/>
      <c r="L93" s="56"/>
      <c r="M93" s="46"/>
      <c r="N93" s="47"/>
      <c r="O93" s="47"/>
      <c r="P93" s="48"/>
      <c r="Q93" s="50"/>
      <c r="R93" s="50"/>
      <c r="S93" s="49"/>
      <c r="T93" s="49"/>
      <c r="U93" s="50"/>
      <c r="V93" s="50"/>
      <c r="W93" s="50"/>
      <c r="X93" s="50"/>
      <c r="Y93" s="50"/>
      <c r="Z93" s="50"/>
      <c r="AA93" s="50"/>
      <c r="AB93" s="51"/>
      <c r="AC93" s="49"/>
      <c r="AD93" s="49"/>
      <c r="AE93" s="49"/>
      <c r="AF93" s="49"/>
      <c r="AG93" s="49"/>
      <c r="AH93" s="49"/>
      <c r="AI93" s="49"/>
      <c r="AJ93" s="52"/>
      <c r="AK93" s="16"/>
      <c r="AM93" s="57"/>
    </row>
    <row r="94" spans="1:39" ht="24" x14ac:dyDescent="0.25">
      <c r="A94" s="49"/>
      <c r="B94" s="49"/>
      <c r="C94" s="42" t="s">
        <v>137</v>
      </c>
      <c r="D94" s="42" t="s">
        <v>140</v>
      </c>
      <c r="E94" s="42" t="s">
        <v>33</v>
      </c>
      <c r="F94" s="43"/>
      <c r="G94" s="59">
        <v>339295032</v>
      </c>
      <c r="H94" s="44" t="s">
        <v>389</v>
      </c>
      <c r="I94" s="50"/>
      <c r="J94" s="20"/>
      <c r="K94" s="20"/>
      <c r="L94" s="56"/>
      <c r="M94" s="46"/>
      <c r="N94" s="47"/>
      <c r="O94" s="47"/>
      <c r="P94" s="48"/>
      <c r="Q94" s="50"/>
      <c r="R94" s="50"/>
      <c r="S94" s="49"/>
      <c r="T94" s="49"/>
      <c r="U94" s="50"/>
      <c r="V94" s="50"/>
      <c r="W94" s="50"/>
      <c r="X94" s="50"/>
      <c r="Y94" s="50"/>
      <c r="Z94" s="50"/>
      <c r="AA94" s="50"/>
      <c r="AB94" s="51"/>
      <c r="AC94" s="49"/>
      <c r="AD94" s="49"/>
      <c r="AE94" s="49"/>
      <c r="AF94" s="49"/>
      <c r="AG94" s="49"/>
      <c r="AH94" s="49"/>
      <c r="AI94" s="49"/>
      <c r="AJ94" s="52"/>
      <c r="AK94" s="16"/>
      <c r="AM94" s="57"/>
    </row>
    <row r="95" spans="1:39" ht="24" x14ac:dyDescent="0.25">
      <c r="A95" s="49"/>
      <c r="B95" s="49"/>
      <c r="C95" s="42" t="s">
        <v>137</v>
      </c>
      <c r="D95" s="42" t="s">
        <v>140</v>
      </c>
      <c r="E95" s="42" t="s">
        <v>33</v>
      </c>
      <c r="F95" s="43"/>
      <c r="G95" s="59">
        <v>339295033</v>
      </c>
      <c r="H95" s="44" t="s">
        <v>390</v>
      </c>
      <c r="I95" s="50"/>
      <c r="J95" s="20"/>
      <c r="K95" s="20"/>
      <c r="L95" s="56"/>
      <c r="M95" s="46"/>
      <c r="N95" s="47"/>
      <c r="O95" s="47"/>
      <c r="P95" s="48"/>
      <c r="Q95" s="50"/>
      <c r="R95" s="50"/>
      <c r="S95" s="49"/>
      <c r="T95" s="49"/>
      <c r="U95" s="50"/>
      <c r="V95" s="50"/>
      <c r="W95" s="50"/>
      <c r="X95" s="50"/>
      <c r="Y95" s="50"/>
      <c r="Z95" s="50"/>
      <c r="AA95" s="50"/>
      <c r="AB95" s="51"/>
      <c r="AC95" s="49"/>
      <c r="AD95" s="49"/>
      <c r="AE95" s="49"/>
      <c r="AF95" s="49"/>
      <c r="AG95" s="49"/>
      <c r="AH95" s="49"/>
      <c r="AI95" s="49"/>
      <c r="AJ95" s="52"/>
      <c r="AK95" s="16"/>
      <c r="AM95" s="57"/>
    </row>
    <row r="96" spans="1:39" ht="36" x14ac:dyDescent="0.25">
      <c r="A96" s="49"/>
      <c r="B96" s="49"/>
      <c r="C96" s="42" t="s">
        <v>137</v>
      </c>
      <c r="D96" s="42" t="s">
        <v>140</v>
      </c>
      <c r="E96" s="42" t="s">
        <v>33</v>
      </c>
      <c r="F96" s="43"/>
      <c r="G96" s="59">
        <v>339294035</v>
      </c>
      <c r="H96" s="44" t="s">
        <v>391</v>
      </c>
      <c r="I96" s="50"/>
      <c r="J96" s="20"/>
      <c r="K96" s="20"/>
      <c r="L96" s="56"/>
      <c r="M96" s="46"/>
      <c r="N96" s="47"/>
      <c r="O96" s="47"/>
      <c r="P96" s="48"/>
      <c r="Q96" s="50"/>
      <c r="R96" s="50"/>
      <c r="S96" s="49"/>
      <c r="T96" s="49"/>
      <c r="U96" s="50"/>
      <c r="V96" s="50"/>
      <c r="W96" s="50"/>
      <c r="X96" s="50"/>
      <c r="Y96" s="50"/>
      <c r="Z96" s="50"/>
      <c r="AA96" s="50"/>
      <c r="AB96" s="51"/>
      <c r="AC96" s="49"/>
      <c r="AD96" s="49"/>
      <c r="AE96" s="49"/>
      <c r="AF96" s="49"/>
      <c r="AG96" s="49"/>
      <c r="AH96" s="49"/>
      <c r="AI96" s="49"/>
      <c r="AJ96" s="52"/>
      <c r="AK96" s="16"/>
      <c r="AM96" s="57"/>
    </row>
    <row r="97" spans="1:39" ht="24" x14ac:dyDescent="0.25">
      <c r="A97" s="49"/>
      <c r="B97" s="49"/>
      <c r="C97" s="42" t="s">
        <v>137</v>
      </c>
      <c r="D97" s="42" t="s">
        <v>140</v>
      </c>
      <c r="E97" s="42" t="s">
        <v>33</v>
      </c>
      <c r="F97" s="43"/>
      <c r="G97" s="59">
        <v>339294067</v>
      </c>
      <c r="H97" s="44" t="s">
        <v>392</v>
      </c>
      <c r="I97" s="50"/>
      <c r="J97" s="20"/>
      <c r="K97" s="20"/>
      <c r="L97" s="56"/>
      <c r="M97" s="46"/>
      <c r="N97" s="47"/>
      <c r="O97" s="47"/>
      <c r="P97" s="48"/>
      <c r="Q97" s="50"/>
      <c r="R97" s="50"/>
      <c r="S97" s="49"/>
      <c r="T97" s="49"/>
      <c r="U97" s="50"/>
      <c r="V97" s="50"/>
      <c r="W97" s="50"/>
      <c r="X97" s="50"/>
      <c r="Y97" s="50"/>
      <c r="Z97" s="50"/>
      <c r="AA97" s="50"/>
      <c r="AB97" s="51"/>
      <c r="AC97" s="49"/>
      <c r="AD97" s="49"/>
      <c r="AE97" s="49"/>
      <c r="AF97" s="49"/>
      <c r="AG97" s="49"/>
      <c r="AH97" s="49"/>
      <c r="AI97" s="49"/>
      <c r="AJ97" s="52"/>
      <c r="AK97" s="16"/>
      <c r="AM97" s="57"/>
    </row>
    <row r="98" spans="1:39" ht="24" x14ac:dyDescent="0.25">
      <c r="A98" s="49"/>
      <c r="B98" s="49"/>
      <c r="C98" s="42" t="s">
        <v>137</v>
      </c>
      <c r="D98" s="42" t="s">
        <v>140</v>
      </c>
      <c r="E98" s="42" t="s">
        <v>33</v>
      </c>
      <c r="F98" s="43"/>
      <c r="G98" s="59">
        <v>339294087</v>
      </c>
      <c r="H98" s="44" t="s">
        <v>393</v>
      </c>
      <c r="I98" s="50"/>
      <c r="J98" s="20"/>
      <c r="K98" s="20"/>
      <c r="L98" s="56"/>
      <c r="M98" s="46"/>
      <c r="N98" s="47"/>
      <c r="O98" s="47"/>
      <c r="P98" s="48"/>
      <c r="Q98" s="50"/>
      <c r="R98" s="50"/>
      <c r="S98" s="49"/>
      <c r="T98" s="49"/>
      <c r="U98" s="50"/>
      <c r="V98" s="50"/>
      <c r="W98" s="50"/>
      <c r="X98" s="50"/>
      <c r="Y98" s="50"/>
      <c r="Z98" s="50"/>
      <c r="AA98" s="50"/>
      <c r="AB98" s="51"/>
      <c r="AC98" s="49"/>
      <c r="AD98" s="49"/>
      <c r="AE98" s="49"/>
      <c r="AF98" s="49"/>
      <c r="AG98" s="49"/>
      <c r="AH98" s="49"/>
      <c r="AI98" s="49"/>
      <c r="AJ98" s="52"/>
      <c r="AK98" s="16"/>
      <c r="AM98" s="57"/>
    </row>
    <row r="99" spans="1:39" x14ac:dyDescent="0.25">
      <c r="A99" s="49"/>
      <c r="B99" s="49"/>
      <c r="C99" s="42" t="s">
        <v>137</v>
      </c>
      <c r="D99" s="42" t="s">
        <v>140</v>
      </c>
      <c r="E99" s="42" t="s">
        <v>33</v>
      </c>
      <c r="F99" s="43"/>
      <c r="G99" s="59">
        <v>339294008</v>
      </c>
      <c r="H99" s="44" t="s">
        <v>394</v>
      </c>
      <c r="I99" s="50"/>
      <c r="J99" s="20"/>
      <c r="K99" s="20"/>
      <c r="L99" s="56"/>
      <c r="M99" s="46"/>
      <c r="N99" s="47"/>
      <c r="O99" s="47"/>
      <c r="P99" s="48"/>
      <c r="Q99" s="50"/>
      <c r="R99" s="50"/>
      <c r="S99" s="49"/>
      <c r="T99" s="49"/>
      <c r="U99" s="50"/>
      <c r="V99" s="50"/>
      <c r="W99" s="50"/>
      <c r="X99" s="50"/>
      <c r="Y99" s="50"/>
      <c r="Z99" s="50"/>
      <c r="AA99" s="50"/>
      <c r="AB99" s="51"/>
      <c r="AC99" s="49"/>
      <c r="AD99" s="49"/>
      <c r="AE99" s="49"/>
      <c r="AF99" s="49"/>
      <c r="AG99" s="49"/>
      <c r="AH99" s="49"/>
      <c r="AI99" s="49"/>
      <c r="AJ99" s="52"/>
      <c r="AK99" s="16"/>
      <c r="AM99" s="57"/>
    </row>
    <row r="100" spans="1:39" x14ac:dyDescent="0.25">
      <c r="A100" s="49"/>
      <c r="B100" s="49"/>
      <c r="C100" s="42" t="s">
        <v>137</v>
      </c>
      <c r="D100" s="42" t="s">
        <v>140</v>
      </c>
      <c r="E100" s="42" t="s">
        <v>33</v>
      </c>
      <c r="F100" s="43"/>
      <c r="G100" s="59">
        <v>339294085</v>
      </c>
      <c r="H100" s="44" t="s">
        <v>395</v>
      </c>
      <c r="I100" s="50"/>
      <c r="J100" s="20"/>
      <c r="K100" s="20"/>
      <c r="L100" s="56"/>
      <c r="M100" s="46"/>
      <c r="N100" s="47"/>
      <c r="O100" s="47"/>
      <c r="P100" s="48"/>
      <c r="Q100" s="50"/>
      <c r="R100" s="50"/>
      <c r="S100" s="49"/>
      <c r="T100" s="49"/>
      <c r="U100" s="50"/>
      <c r="V100" s="50"/>
      <c r="W100" s="50"/>
      <c r="X100" s="50"/>
      <c r="Y100" s="50"/>
      <c r="Z100" s="50"/>
      <c r="AA100" s="50"/>
      <c r="AB100" s="51"/>
      <c r="AC100" s="49"/>
      <c r="AD100" s="49"/>
      <c r="AE100" s="49"/>
      <c r="AF100" s="49"/>
      <c r="AG100" s="49"/>
      <c r="AH100" s="49"/>
      <c r="AI100" s="49"/>
      <c r="AJ100" s="52"/>
      <c r="AK100" s="16"/>
      <c r="AM100" s="57"/>
    </row>
    <row r="101" spans="1:39" ht="24" x14ac:dyDescent="0.25">
      <c r="A101" s="49"/>
      <c r="B101" s="49"/>
      <c r="C101" s="42" t="s">
        <v>137</v>
      </c>
      <c r="D101" s="42" t="s">
        <v>140</v>
      </c>
      <c r="E101" s="42" t="s">
        <v>33</v>
      </c>
      <c r="F101" s="43"/>
      <c r="G101" s="59">
        <v>339295017</v>
      </c>
      <c r="H101" s="44" t="s">
        <v>396</v>
      </c>
      <c r="I101" s="50"/>
      <c r="J101" s="20"/>
      <c r="K101" s="20"/>
      <c r="L101" s="56"/>
      <c r="M101" s="46"/>
      <c r="N101" s="47"/>
      <c r="O101" s="47"/>
      <c r="P101" s="48"/>
      <c r="Q101" s="50"/>
      <c r="R101" s="50"/>
      <c r="S101" s="49"/>
      <c r="T101" s="49"/>
      <c r="U101" s="50"/>
      <c r="V101" s="50"/>
      <c r="W101" s="50"/>
      <c r="X101" s="50"/>
      <c r="Y101" s="50"/>
      <c r="Z101" s="50"/>
      <c r="AA101" s="50"/>
      <c r="AB101" s="51"/>
      <c r="AC101" s="49"/>
      <c r="AD101" s="49"/>
      <c r="AE101" s="49"/>
      <c r="AF101" s="49"/>
      <c r="AG101" s="49"/>
      <c r="AH101" s="49"/>
      <c r="AI101" s="49"/>
      <c r="AJ101" s="52"/>
      <c r="AK101" s="16"/>
      <c r="AM101" s="57"/>
    </row>
    <row r="103" spans="1:39" x14ac:dyDescent="0.25">
      <c r="A103" s="49"/>
      <c r="B103" s="49"/>
      <c r="C103" s="42" t="s">
        <v>137</v>
      </c>
      <c r="D103" s="42" t="s">
        <v>143</v>
      </c>
      <c r="E103" s="42" t="s">
        <v>201</v>
      </c>
      <c r="F103" s="43"/>
      <c r="G103" s="59"/>
      <c r="H103" s="44" t="s">
        <v>397</v>
      </c>
      <c r="I103" s="50"/>
      <c r="J103" s="20"/>
      <c r="K103" s="20"/>
      <c r="L103" s="56"/>
      <c r="M103" s="46"/>
      <c r="N103" s="47"/>
      <c r="O103" s="47"/>
      <c r="P103" s="48"/>
      <c r="Q103" s="50"/>
      <c r="R103" s="50"/>
      <c r="S103" s="49"/>
      <c r="T103" s="49"/>
      <c r="U103" s="50"/>
      <c r="V103" s="50"/>
      <c r="W103" s="50"/>
      <c r="X103" s="50"/>
      <c r="Y103" s="50"/>
      <c r="Z103" s="50"/>
      <c r="AA103" s="50"/>
      <c r="AB103" s="51"/>
      <c r="AC103" s="49"/>
      <c r="AD103" s="49"/>
      <c r="AE103" s="49"/>
      <c r="AF103" s="49"/>
      <c r="AG103" s="49"/>
      <c r="AH103" s="49"/>
      <c r="AI103" s="49"/>
      <c r="AJ103" s="52"/>
      <c r="AK103" s="16"/>
      <c r="AM103" s="57"/>
    </row>
    <row r="104" spans="1:39" x14ac:dyDescent="0.25">
      <c r="A104" s="49"/>
      <c r="B104" s="49"/>
      <c r="C104" s="42" t="s">
        <v>137</v>
      </c>
      <c r="D104" s="42" t="s">
        <v>373</v>
      </c>
      <c r="E104" s="42" t="s">
        <v>201</v>
      </c>
      <c r="F104" s="43"/>
      <c r="G104" s="59"/>
      <c r="H104" s="44" t="s">
        <v>398</v>
      </c>
      <c r="I104" s="50"/>
      <c r="J104" s="20"/>
      <c r="K104" s="20"/>
      <c r="L104" s="56"/>
      <c r="M104" s="46"/>
      <c r="N104" s="47"/>
      <c r="O104" s="47"/>
      <c r="P104" s="48"/>
      <c r="Q104" s="50"/>
      <c r="R104" s="50"/>
      <c r="S104" s="49"/>
      <c r="T104" s="49"/>
      <c r="U104" s="50"/>
      <c r="V104" s="50"/>
      <c r="W104" s="50"/>
      <c r="X104" s="50"/>
      <c r="Y104" s="50"/>
      <c r="Z104" s="50"/>
      <c r="AA104" s="50"/>
      <c r="AB104" s="51"/>
      <c r="AC104" s="49"/>
      <c r="AD104" s="49"/>
      <c r="AE104" s="49"/>
      <c r="AF104" s="49"/>
      <c r="AG104" s="49"/>
      <c r="AH104" s="49"/>
      <c r="AI104" s="49"/>
      <c r="AJ104" s="52"/>
      <c r="AK104" s="16"/>
      <c r="AM104" s="57"/>
    </row>
    <row r="105" spans="1:39" x14ac:dyDescent="0.25">
      <c r="A105" s="49"/>
      <c r="B105" s="49"/>
      <c r="C105" s="42" t="s">
        <v>137</v>
      </c>
      <c r="D105" s="42" t="s">
        <v>399</v>
      </c>
      <c r="E105" s="42" t="s">
        <v>201</v>
      </c>
      <c r="F105" s="43"/>
      <c r="G105" s="59"/>
      <c r="H105" s="44" t="s">
        <v>400</v>
      </c>
      <c r="I105" s="50"/>
      <c r="J105" s="20"/>
      <c r="K105" s="20"/>
      <c r="L105" s="56"/>
      <c r="M105" s="46"/>
      <c r="N105" s="47"/>
      <c r="O105" s="47"/>
      <c r="P105" s="48"/>
      <c r="Q105" s="50"/>
      <c r="R105" s="50"/>
      <c r="S105" s="49"/>
      <c r="T105" s="49"/>
      <c r="U105" s="50"/>
      <c r="V105" s="50"/>
      <c r="W105" s="50"/>
      <c r="X105" s="50"/>
      <c r="Y105" s="50"/>
      <c r="Z105" s="50"/>
      <c r="AA105" s="50"/>
      <c r="AB105" s="51"/>
      <c r="AC105" s="49"/>
      <c r="AD105" s="49"/>
      <c r="AE105" s="49"/>
      <c r="AF105" s="49"/>
      <c r="AG105" s="49"/>
      <c r="AH105" s="49"/>
      <c r="AI105" s="49"/>
      <c r="AJ105" s="52"/>
      <c r="AK105" s="16"/>
      <c r="AM105" s="57"/>
    </row>
    <row r="106" spans="1:39" x14ac:dyDescent="0.25">
      <c r="A106" s="49"/>
      <c r="B106" s="49"/>
      <c r="C106" s="42" t="s">
        <v>137</v>
      </c>
      <c r="D106" s="42" t="s">
        <v>399</v>
      </c>
      <c r="E106" s="42" t="s">
        <v>201</v>
      </c>
      <c r="F106" s="43"/>
      <c r="G106" s="59"/>
      <c r="H106" s="44" t="s">
        <v>401</v>
      </c>
      <c r="I106" s="50"/>
      <c r="J106" s="20"/>
      <c r="K106" s="20"/>
      <c r="L106" s="56"/>
      <c r="M106" s="46"/>
      <c r="N106" s="47"/>
      <c r="O106" s="47"/>
      <c r="P106" s="48"/>
      <c r="Q106" s="50"/>
      <c r="R106" s="50"/>
      <c r="S106" s="49"/>
      <c r="T106" s="49"/>
      <c r="U106" s="50"/>
      <c r="V106" s="50"/>
      <c r="W106" s="50"/>
      <c r="X106" s="50"/>
      <c r="Y106" s="50"/>
      <c r="Z106" s="50"/>
      <c r="AA106" s="50"/>
      <c r="AB106" s="51"/>
      <c r="AC106" s="49"/>
      <c r="AD106" s="49"/>
      <c r="AE106" s="49"/>
      <c r="AF106" s="49"/>
      <c r="AG106" s="49"/>
      <c r="AH106" s="49"/>
      <c r="AI106" s="49"/>
      <c r="AJ106" s="52"/>
      <c r="AK106" s="16"/>
      <c r="AM106" s="57"/>
    </row>
    <row r="107" spans="1:39" x14ac:dyDescent="0.25">
      <c r="A107" s="49"/>
      <c r="B107" s="49"/>
      <c r="C107" s="42" t="s">
        <v>137</v>
      </c>
      <c r="D107" s="42" t="s">
        <v>399</v>
      </c>
      <c r="E107" s="42" t="s">
        <v>201</v>
      </c>
      <c r="F107" s="43"/>
      <c r="G107" s="59"/>
      <c r="H107" s="44" t="s">
        <v>402</v>
      </c>
      <c r="I107" s="50"/>
      <c r="J107" s="20"/>
      <c r="K107" s="20"/>
      <c r="L107" s="56"/>
      <c r="M107" s="46"/>
      <c r="N107" s="47"/>
      <c r="O107" s="47"/>
      <c r="P107" s="48"/>
      <c r="Q107" s="50"/>
      <c r="R107" s="50"/>
      <c r="S107" s="49"/>
      <c r="T107" s="49"/>
      <c r="U107" s="50"/>
      <c r="V107" s="50"/>
      <c r="W107" s="50"/>
      <c r="X107" s="50"/>
      <c r="Y107" s="50"/>
      <c r="Z107" s="50"/>
      <c r="AA107" s="50"/>
      <c r="AB107" s="51"/>
      <c r="AC107" s="49"/>
      <c r="AD107" s="49"/>
      <c r="AE107" s="49"/>
      <c r="AF107" s="49"/>
      <c r="AG107" s="49"/>
      <c r="AH107" s="49"/>
      <c r="AI107" s="49"/>
      <c r="AJ107" s="52"/>
      <c r="AK107" s="16"/>
      <c r="AM107" s="57"/>
    </row>
    <row r="108" spans="1:39" x14ac:dyDescent="0.25">
      <c r="A108" s="49"/>
      <c r="B108" s="49"/>
      <c r="C108" s="42" t="s">
        <v>137</v>
      </c>
      <c r="D108" s="42" t="s">
        <v>399</v>
      </c>
      <c r="E108" s="42" t="s">
        <v>201</v>
      </c>
      <c r="F108" s="43"/>
      <c r="G108" s="59"/>
      <c r="H108" s="44" t="s">
        <v>403</v>
      </c>
      <c r="I108" s="50"/>
      <c r="J108" s="20"/>
      <c r="K108" s="20"/>
      <c r="L108" s="56"/>
      <c r="M108" s="46"/>
      <c r="N108" s="47"/>
      <c r="O108" s="47"/>
      <c r="P108" s="48"/>
      <c r="Q108" s="50"/>
      <c r="R108" s="50"/>
      <c r="S108" s="49"/>
      <c r="T108" s="49"/>
      <c r="U108" s="50"/>
      <c r="V108" s="50"/>
      <c r="W108" s="50"/>
      <c r="X108" s="50"/>
      <c r="Y108" s="50"/>
      <c r="Z108" s="50"/>
      <c r="AA108" s="50"/>
      <c r="AB108" s="51"/>
      <c r="AC108" s="49"/>
      <c r="AD108" s="49"/>
      <c r="AE108" s="49"/>
      <c r="AF108" s="49"/>
      <c r="AG108" s="49"/>
      <c r="AH108" s="49"/>
      <c r="AI108" s="49"/>
      <c r="AJ108" s="52"/>
      <c r="AK108" s="16"/>
      <c r="AM108" s="57"/>
    </row>
    <row r="110" spans="1:39" x14ac:dyDescent="0.25">
      <c r="A110" s="49"/>
      <c r="B110" s="49"/>
      <c r="C110" s="42" t="s">
        <v>137</v>
      </c>
      <c r="D110" s="42" t="s">
        <v>143</v>
      </c>
      <c r="E110" s="42" t="s">
        <v>205</v>
      </c>
      <c r="F110" s="43"/>
      <c r="G110" s="59"/>
      <c r="H110" s="44" t="s">
        <v>404</v>
      </c>
      <c r="I110" s="50"/>
      <c r="J110" s="20"/>
      <c r="K110" s="20"/>
      <c r="L110" s="56"/>
      <c r="M110" s="46"/>
      <c r="N110" s="47"/>
      <c r="O110" s="47"/>
      <c r="P110" s="48"/>
      <c r="Q110" s="50"/>
      <c r="R110" s="50"/>
      <c r="S110" s="49"/>
      <c r="T110" s="49"/>
      <c r="U110" s="50"/>
      <c r="V110" s="50"/>
      <c r="W110" s="50"/>
      <c r="X110" s="50"/>
      <c r="Y110" s="50"/>
      <c r="Z110" s="50"/>
      <c r="AA110" s="50"/>
      <c r="AB110" s="51"/>
      <c r="AC110" s="49"/>
      <c r="AD110" s="49"/>
      <c r="AE110" s="49"/>
      <c r="AF110" s="49"/>
      <c r="AG110" s="49"/>
      <c r="AH110" s="49"/>
      <c r="AI110" s="49"/>
      <c r="AJ110" s="52"/>
      <c r="AK110" s="16"/>
      <c r="AM110" s="57"/>
    </row>
    <row r="111" spans="1:39" x14ac:dyDescent="0.25">
      <c r="A111" s="49"/>
      <c r="B111" s="49"/>
      <c r="C111" s="42" t="s">
        <v>137</v>
      </c>
      <c r="D111" s="42" t="s">
        <v>143</v>
      </c>
      <c r="E111" s="42" t="s">
        <v>205</v>
      </c>
      <c r="F111" s="43"/>
      <c r="G111" s="59"/>
      <c r="H111" s="44" t="s">
        <v>405</v>
      </c>
      <c r="I111" s="50"/>
      <c r="J111" s="20"/>
      <c r="K111" s="20"/>
      <c r="L111" s="56"/>
      <c r="M111" s="46"/>
      <c r="N111" s="47"/>
      <c r="O111" s="47"/>
      <c r="P111" s="48"/>
      <c r="Q111" s="50"/>
      <c r="R111" s="50"/>
      <c r="S111" s="49"/>
      <c r="T111" s="49"/>
      <c r="U111" s="50"/>
      <c r="V111" s="50"/>
      <c r="W111" s="50"/>
      <c r="X111" s="50"/>
      <c r="Y111" s="50"/>
      <c r="Z111" s="50"/>
      <c r="AA111" s="50"/>
      <c r="AB111" s="51"/>
      <c r="AC111" s="49"/>
      <c r="AD111" s="49"/>
      <c r="AE111" s="49"/>
      <c r="AF111" s="49"/>
      <c r="AG111" s="49"/>
      <c r="AH111" s="49"/>
      <c r="AI111" s="49"/>
      <c r="AJ111" s="52"/>
      <c r="AK111" s="16"/>
      <c r="AM111" s="57"/>
    </row>
    <row r="112" spans="1:39" x14ac:dyDescent="0.25">
      <c r="A112" s="49"/>
      <c r="B112" s="49"/>
      <c r="C112" s="42" t="s">
        <v>137</v>
      </c>
      <c r="D112" s="42" t="s">
        <v>143</v>
      </c>
      <c r="E112" s="42" t="s">
        <v>205</v>
      </c>
      <c r="F112" s="43"/>
      <c r="G112" s="59"/>
      <c r="H112" s="44" t="s">
        <v>406</v>
      </c>
      <c r="I112" s="50"/>
      <c r="J112" s="20"/>
      <c r="K112" s="20"/>
      <c r="L112" s="56"/>
      <c r="M112" s="46"/>
      <c r="N112" s="47"/>
      <c r="O112" s="47"/>
      <c r="P112" s="48"/>
      <c r="Q112" s="50"/>
      <c r="R112" s="50"/>
      <c r="S112" s="49"/>
      <c r="T112" s="49"/>
      <c r="U112" s="50"/>
      <c r="V112" s="50"/>
      <c r="W112" s="50"/>
      <c r="X112" s="50"/>
      <c r="Y112" s="50"/>
      <c r="Z112" s="50"/>
      <c r="AA112" s="50"/>
      <c r="AB112" s="51"/>
      <c r="AC112" s="49"/>
      <c r="AD112" s="49"/>
      <c r="AE112" s="49"/>
      <c r="AF112" s="49"/>
      <c r="AG112" s="49"/>
      <c r="AH112" s="49"/>
      <c r="AI112" s="49"/>
      <c r="AJ112" s="52"/>
      <c r="AK112" s="16"/>
      <c r="AM112" s="57"/>
    </row>
    <row r="113" spans="1:39" x14ac:dyDescent="0.25">
      <c r="A113" s="49"/>
      <c r="B113" s="49"/>
      <c r="C113" s="42" t="s">
        <v>137</v>
      </c>
      <c r="D113" s="42" t="s">
        <v>143</v>
      </c>
      <c r="E113" s="42" t="s">
        <v>205</v>
      </c>
      <c r="F113" s="43"/>
      <c r="G113" s="59"/>
      <c r="H113" s="44" t="s">
        <v>407</v>
      </c>
      <c r="I113" s="50"/>
      <c r="J113" s="20"/>
      <c r="K113" s="20"/>
      <c r="L113" s="56"/>
      <c r="M113" s="46"/>
      <c r="N113" s="47"/>
      <c r="O113" s="47"/>
      <c r="P113" s="48"/>
      <c r="Q113" s="50"/>
      <c r="R113" s="50"/>
      <c r="S113" s="49"/>
      <c r="T113" s="49"/>
      <c r="U113" s="50"/>
      <c r="V113" s="50"/>
      <c r="W113" s="50"/>
      <c r="X113" s="50"/>
      <c r="Y113" s="50"/>
      <c r="Z113" s="50"/>
      <c r="AA113" s="50"/>
      <c r="AB113" s="51"/>
      <c r="AC113" s="49"/>
      <c r="AD113" s="49"/>
      <c r="AE113" s="49"/>
      <c r="AF113" s="49"/>
      <c r="AG113" s="49"/>
      <c r="AH113" s="49"/>
      <c r="AI113" s="49"/>
      <c r="AJ113" s="52"/>
      <c r="AK113" s="16"/>
      <c r="AM113" s="57"/>
    </row>
    <row r="114" spans="1:39" x14ac:dyDescent="0.25">
      <c r="A114" s="49"/>
      <c r="B114" s="49"/>
      <c r="C114" s="42" t="s">
        <v>137</v>
      </c>
      <c r="D114" s="42" t="s">
        <v>143</v>
      </c>
      <c r="E114" s="42" t="s">
        <v>205</v>
      </c>
      <c r="F114" s="43"/>
      <c r="G114" s="59"/>
      <c r="H114" s="44" t="s">
        <v>408</v>
      </c>
      <c r="I114" s="50"/>
      <c r="J114" s="20"/>
      <c r="K114" s="20"/>
      <c r="L114" s="56"/>
      <c r="M114" s="46"/>
      <c r="N114" s="47"/>
      <c r="O114" s="47"/>
      <c r="P114" s="48"/>
      <c r="Q114" s="50"/>
      <c r="R114" s="50"/>
      <c r="S114" s="49"/>
      <c r="T114" s="49"/>
      <c r="U114" s="50"/>
      <c r="V114" s="50"/>
      <c r="W114" s="50"/>
      <c r="X114" s="50"/>
      <c r="Y114" s="50"/>
      <c r="Z114" s="50"/>
      <c r="AA114" s="50"/>
      <c r="AB114" s="51"/>
      <c r="AC114" s="49"/>
      <c r="AD114" s="49"/>
      <c r="AE114" s="49"/>
      <c r="AF114" s="49"/>
      <c r="AG114" s="49"/>
      <c r="AH114" s="49"/>
      <c r="AI114" s="49"/>
      <c r="AJ114" s="52"/>
      <c r="AK114" s="16"/>
      <c r="AM114" s="57"/>
    </row>
    <row r="115" spans="1:39" x14ac:dyDescent="0.25">
      <c r="A115" s="49"/>
      <c r="B115" s="49"/>
      <c r="C115" s="42" t="s">
        <v>137</v>
      </c>
      <c r="D115" s="42" t="s">
        <v>143</v>
      </c>
      <c r="E115" s="42" t="s">
        <v>205</v>
      </c>
      <c r="F115" s="43"/>
      <c r="G115" s="59"/>
      <c r="H115" s="44" t="s">
        <v>409</v>
      </c>
      <c r="I115" s="50"/>
      <c r="J115" s="20"/>
      <c r="K115" s="20"/>
      <c r="L115" s="56"/>
      <c r="M115" s="46"/>
      <c r="N115" s="47"/>
      <c r="O115" s="47"/>
      <c r="P115" s="48"/>
      <c r="Q115" s="50"/>
      <c r="R115" s="50"/>
      <c r="S115" s="49"/>
      <c r="T115" s="49"/>
      <c r="U115" s="50"/>
      <c r="V115" s="50"/>
      <c r="W115" s="50"/>
      <c r="X115" s="50"/>
      <c r="Y115" s="50"/>
      <c r="Z115" s="50"/>
      <c r="AA115" s="50"/>
      <c r="AB115" s="51"/>
      <c r="AC115" s="49"/>
      <c r="AD115" s="49"/>
      <c r="AE115" s="49"/>
      <c r="AF115" s="49"/>
      <c r="AG115" s="49"/>
      <c r="AH115" s="49"/>
      <c r="AI115" s="49"/>
      <c r="AJ115" s="52"/>
      <c r="AK115" s="16"/>
      <c r="AM115" s="57"/>
    </row>
    <row r="116" spans="1:39" x14ac:dyDescent="0.25">
      <c r="A116" s="49"/>
      <c r="B116" s="49"/>
      <c r="C116" s="42" t="s">
        <v>137</v>
      </c>
      <c r="D116" s="42" t="s">
        <v>143</v>
      </c>
      <c r="E116" s="42" t="s">
        <v>205</v>
      </c>
      <c r="F116" s="43"/>
      <c r="G116" s="59"/>
      <c r="H116" s="44" t="s">
        <v>410</v>
      </c>
      <c r="I116" s="50"/>
      <c r="J116" s="20"/>
      <c r="K116" s="20"/>
      <c r="L116" s="56"/>
      <c r="M116" s="46"/>
      <c r="N116" s="47"/>
      <c r="O116" s="47"/>
      <c r="P116" s="48"/>
      <c r="Q116" s="50"/>
      <c r="R116" s="50"/>
      <c r="S116" s="49"/>
      <c r="T116" s="49"/>
      <c r="U116" s="50"/>
      <c r="V116" s="50"/>
      <c r="W116" s="50"/>
      <c r="X116" s="50"/>
      <c r="Y116" s="50"/>
      <c r="Z116" s="50"/>
      <c r="AA116" s="50"/>
      <c r="AB116" s="51"/>
      <c r="AC116" s="49"/>
      <c r="AD116" s="49"/>
      <c r="AE116" s="49"/>
      <c r="AF116" s="49"/>
      <c r="AG116" s="49"/>
      <c r="AH116" s="49"/>
      <c r="AI116" s="49"/>
      <c r="AJ116" s="52"/>
      <c r="AK116" s="16"/>
      <c r="AM116" s="57"/>
    </row>
    <row r="117" spans="1:39" x14ac:dyDescent="0.25">
      <c r="A117" s="49"/>
      <c r="B117" s="49"/>
      <c r="C117" s="42" t="s">
        <v>137</v>
      </c>
      <c r="D117" s="42" t="s">
        <v>143</v>
      </c>
      <c r="E117" s="42" t="s">
        <v>205</v>
      </c>
      <c r="F117" s="43"/>
      <c r="G117" s="59"/>
      <c r="H117" s="44" t="s">
        <v>411</v>
      </c>
      <c r="I117" s="50"/>
      <c r="J117" s="20"/>
      <c r="K117" s="20"/>
      <c r="L117" s="56"/>
      <c r="M117" s="46"/>
      <c r="N117" s="47"/>
      <c r="O117" s="47"/>
      <c r="P117" s="48"/>
      <c r="Q117" s="50"/>
      <c r="R117" s="50"/>
      <c r="S117" s="49"/>
      <c r="T117" s="49"/>
      <c r="U117" s="50"/>
      <c r="V117" s="50"/>
      <c r="W117" s="50"/>
      <c r="X117" s="50"/>
      <c r="Y117" s="50"/>
      <c r="Z117" s="50"/>
      <c r="AA117" s="50"/>
      <c r="AB117" s="51"/>
      <c r="AC117" s="49"/>
      <c r="AD117" s="49"/>
      <c r="AE117" s="49"/>
      <c r="AF117" s="49"/>
      <c r="AG117" s="49"/>
      <c r="AH117" s="49"/>
      <c r="AI117" s="49"/>
      <c r="AJ117" s="52"/>
      <c r="AK117" s="16"/>
      <c r="AM117" s="57"/>
    </row>
    <row r="118" spans="1:39" x14ac:dyDescent="0.25">
      <c r="A118" s="49"/>
      <c r="B118" s="49"/>
      <c r="C118" s="42" t="s">
        <v>137</v>
      </c>
      <c r="D118" s="42" t="s">
        <v>143</v>
      </c>
      <c r="E118" s="42" t="s">
        <v>205</v>
      </c>
      <c r="F118" s="43"/>
      <c r="G118" s="59"/>
      <c r="H118" s="44" t="s">
        <v>411</v>
      </c>
      <c r="I118" s="50"/>
      <c r="J118" s="20"/>
      <c r="K118" s="20"/>
      <c r="L118" s="56"/>
      <c r="M118" s="46"/>
      <c r="N118" s="47"/>
      <c r="O118" s="47"/>
      <c r="P118" s="48"/>
      <c r="Q118" s="50"/>
      <c r="R118" s="50"/>
      <c r="S118" s="49"/>
      <c r="T118" s="49"/>
      <c r="U118" s="50"/>
      <c r="V118" s="50"/>
      <c r="W118" s="50"/>
      <c r="X118" s="50"/>
      <c r="Y118" s="50"/>
      <c r="Z118" s="50"/>
      <c r="AA118" s="50"/>
      <c r="AB118" s="51"/>
      <c r="AC118" s="49"/>
      <c r="AD118" s="49"/>
      <c r="AE118" s="49"/>
      <c r="AF118" s="49"/>
      <c r="AG118" s="49"/>
      <c r="AH118" s="49"/>
      <c r="AI118" s="49"/>
      <c r="AJ118" s="52"/>
      <c r="AK118" s="16"/>
      <c r="AM118" s="57"/>
    </row>
    <row r="119" spans="1:39" x14ac:dyDescent="0.25">
      <c r="A119" s="49"/>
      <c r="B119" s="49"/>
      <c r="C119" s="42" t="s">
        <v>137</v>
      </c>
      <c r="D119" s="42" t="s">
        <v>143</v>
      </c>
      <c r="E119" s="42" t="s">
        <v>205</v>
      </c>
      <c r="F119" s="43"/>
      <c r="G119" s="59"/>
      <c r="H119" s="44" t="s">
        <v>412</v>
      </c>
      <c r="I119" s="50"/>
      <c r="J119" s="20"/>
      <c r="K119" s="20"/>
      <c r="L119" s="56"/>
      <c r="M119" s="46"/>
      <c r="N119" s="47"/>
      <c r="O119" s="47"/>
      <c r="P119" s="48"/>
      <c r="Q119" s="50"/>
      <c r="R119" s="50"/>
      <c r="S119" s="49"/>
      <c r="T119" s="49"/>
      <c r="U119" s="50"/>
      <c r="V119" s="50"/>
      <c r="W119" s="50"/>
      <c r="X119" s="50"/>
      <c r="Y119" s="50"/>
      <c r="Z119" s="50"/>
      <c r="AA119" s="50"/>
      <c r="AB119" s="51"/>
      <c r="AC119" s="49"/>
      <c r="AD119" s="49"/>
      <c r="AE119" s="49"/>
      <c r="AF119" s="49"/>
      <c r="AG119" s="49"/>
      <c r="AH119" s="49"/>
      <c r="AI119" s="49"/>
      <c r="AJ119" s="52"/>
      <c r="AK119" s="16"/>
      <c r="AM119" s="57"/>
    </row>
    <row r="120" spans="1:39" x14ac:dyDescent="0.25">
      <c r="A120" s="49"/>
      <c r="B120" s="49"/>
      <c r="C120" s="42" t="s">
        <v>137</v>
      </c>
      <c r="D120" s="42" t="s">
        <v>143</v>
      </c>
      <c r="E120" s="42" t="s">
        <v>205</v>
      </c>
      <c r="F120" s="43"/>
      <c r="G120" s="59"/>
      <c r="H120" s="44" t="s">
        <v>413</v>
      </c>
      <c r="I120" s="50"/>
      <c r="J120" s="20"/>
      <c r="K120" s="20"/>
      <c r="L120" s="56"/>
      <c r="M120" s="46"/>
      <c r="N120" s="47"/>
      <c r="O120" s="47"/>
      <c r="P120" s="48"/>
      <c r="Q120" s="50"/>
      <c r="R120" s="50"/>
      <c r="S120" s="49"/>
      <c r="T120" s="49"/>
      <c r="U120" s="50"/>
      <c r="V120" s="50"/>
      <c r="W120" s="50"/>
      <c r="X120" s="50"/>
      <c r="Y120" s="50"/>
      <c r="Z120" s="50"/>
      <c r="AA120" s="50"/>
      <c r="AB120" s="51"/>
      <c r="AC120" s="49"/>
      <c r="AD120" s="49"/>
      <c r="AE120" s="49"/>
      <c r="AF120" s="49"/>
      <c r="AG120" s="49"/>
      <c r="AH120" s="49"/>
      <c r="AI120" s="49"/>
      <c r="AJ120" s="52"/>
      <c r="AK120" s="16"/>
      <c r="AM120" s="57"/>
    </row>
    <row r="121" spans="1:39" x14ac:dyDescent="0.25">
      <c r="A121" s="49"/>
      <c r="B121" s="49"/>
      <c r="C121" s="42" t="s">
        <v>137</v>
      </c>
      <c r="D121" s="42" t="s">
        <v>143</v>
      </c>
      <c r="E121" s="42" t="s">
        <v>205</v>
      </c>
      <c r="F121" s="43"/>
      <c r="G121" s="59"/>
      <c r="H121" s="44" t="s">
        <v>414</v>
      </c>
      <c r="I121" s="50"/>
      <c r="J121" s="20"/>
      <c r="K121" s="20"/>
      <c r="L121" s="56"/>
      <c r="M121" s="46"/>
      <c r="N121" s="47"/>
      <c r="O121" s="47"/>
      <c r="P121" s="48"/>
      <c r="Q121" s="50"/>
      <c r="R121" s="50"/>
      <c r="S121" s="49"/>
      <c r="T121" s="49"/>
      <c r="U121" s="50"/>
      <c r="V121" s="50"/>
      <c r="W121" s="50"/>
      <c r="X121" s="50"/>
      <c r="Y121" s="50"/>
      <c r="Z121" s="50"/>
      <c r="AA121" s="50"/>
      <c r="AB121" s="51"/>
      <c r="AC121" s="49"/>
      <c r="AD121" s="49"/>
      <c r="AE121" s="49"/>
      <c r="AF121" s="49"/>
      <c r="AG121" s="49"/>
      <c r="AH121" s="49"/>
      <c r="AI121" s="49"/>
      <c r="AJ121" s="52"/>
      <c r="AK121" s="16"/>
      <c r="AM121" s="57"/>
    </row>
    <row r="122" spans="1:39" x14ac:dyDescent="0.25">
      <c r="A122" s="49"/>
      <c r="B122" s="49"/>
      <c r="C122" s="42" t="s">
        <v>137</v>
      </c>
      <c r="D122" s="42" t="s">
        <v>143</v>
      </c>
      <c r="E122" s="42" t="s">
        <v>205</v>
      </c>
      <c r="F122" s="43"/>
      <c r="G122" s="59"/>
      <c r="H122" s="44" t="s">
        <v>415</v>
      </c>
      <c r="I122" s="50"/>
      <c r="J122" s="20"/>
      <c r="K122" s="20"/>
      <c r="L122" s="56"/>
      <c r="M122" s="46"/>
      <c r="N122" s="47"/>
      <c r="O122" s="47"/>
      <c r="P122" s="48"/>
      <c r="Q122" s="50"/>
      <c r="R122" s="50"/>
      <c r="S122" s="49"/>
      <c r="T122" s="49"/>
      <c r="U122" s="50"/>
      <c r="V122" s="50"/>
      <c r="W122" s="50"/>
      <c r="X122" s="50"/>
      <c r="Y122" s="50"/>
      <c r="Z122" s="50"/>
      <c r="AA122" s="50"/>
      <c r="AB122" s="51"/>
      <c r="AC122" s="49"/>
      <c r="AD122" s="49"/>
      <c r="AE122" s="49"/>
      <c r="AF122" s="49"/>
      <c r="AG122" s="49"/>
      <c r="AH122" s="49"/>
      <c r="AI122" s="49"/>
      <c r="AJ122" s="52"/>
      <c r="AK122" s="16"/>
      <c r="AM122" s="57"/>
    </row>
    <row r="123" spans="1:39" x14ac:dyDescent="0.25">
      <c r="A123" s="49"/>
      <c r="B123" s="49"/>
      <c r="C123" s="42" t="s">
        <v>137</v>
      </c>
      <c r="D123" s="42" t="s">
        <v>140</v>
      </c>
      <c r="E123" s="42" t="s">
        <v>205</v>
      </c>
      <c r="F123" s="43"/>
      <c r="G123" s="59"/>
      <c r="H123" s="44" t="s">
        <v>416</v>
      </c>
      <c r="I123" s="50"/>
      <c r="J123" s="20"/>
      <c r="K123" s="20"/>
      <c r="L123" s="56"/>
      <c r="M123" s="46"/>
      <c r="N123" s="47"/>
      <c r="O123" s="47"/>
      <c r="P123" s="48"/>
      <c r="Q123" s="50"/>
      <c r="R123" s="50"/>
      <c r="S123" s="49"/>
      <c r="T123" s="49"/>
      <c r="U123" s="50"/>
      <c r="V123" s="50"/>
      <c r="W123" s="50"/>
      <c r="X123" s="50"/>
      <c r="Y123" s="50"/>
      <c r="Z123" s="50"/>
      <c r="AA123" s="50"/>
      <c r="AB123" s="51"/>
      <c r="AC123" s="49"/>
      <c r="AD123" s="49"/>
      <c r="AE123" s="49"/>
      <c r="AF123" s="49"/>
      <c r="AG123" s="49"/>
      <c r="AH123" s="49"/>
      <c r="AI123" s="49"/>
      <c r="AJ123" s="52"/>
      <c r="AK123" s="16"/>
      <c r="AM123" s="57"/>
    </row>
    <row r="124" spans="1:39" x14ac:dyDescent="0.25">
      <c r="A124" s="49"/>
      <c r="B124" s="49"/>
      <c r="C124" s="42" t="s">
        <v>137</v>
      </c>
      <c r="D124" s="42" t="s">
        <v>378</v>
      </c>
      <c r="E124" s="42" t="s">
        <v>205</v>
      </c>
      <c r="F124" s="43"/>
      <c r="G124" s="59"/>
      <c r="H124" s="44" t="s">
        <v>417</v>
      </c>
      <c r="I124" s="50"/>
      <c r="J124" s="20"/>
      <c r="K124" s="20"/>
      <c r="L124" s="56"/>
      <c r="M124" s="46"/>
      <c r="N124" s="47"/>
      <c r="O124" s="47"/>
      <c r="P124" s="48"/>
      <c r="Q124" s="50"/>
      <c r="R124" s="50"/>
      <c r="S124" s="49"/>
      <c r="T124" s="49"/>
      <c r="U124" s="50"/>
      <c r="V124" s="50"/>
      <c r="W124" s="50"/>
      <c r="X124" s="50"/>
      <c r="Y124" s="50"/>
      <c r="Z124" s="50"/>
      <c r="AA124" s="50"/>
      <c r="AB124" s="51"/>
      <c r="AC124" s="49"/>
      <c r="AD124" s="49"/>
      <c r="AE124" s="49"/>
      <c r="AF124" s="49"/>
      <c r="AG124" s="49"/>
      <c r="AH124" s="49"/>
      <c r="AI124" s="49"/>
      <c r="AJ124" s="52"/>
      <c r="AK124" s="16"/>
      <c r="AM124" s="57"/>
    </row>
    <row r="125" spans="1:39" x14ac:dyDescent="0.25">
      <c r="A125" s="49"/>
      <c r="B125" s="49"/>
      <c r="C125" s="42" t="s">
        <v>137</v>
      </c>
      <c r="D125" s="42" t="s">
        <v>378</v>
      </c>
      <c r="E125" s="42" t="s">
        <v>205</v>
      </c>
      <c r="F125" s="43"/>
      <c r="G125" s="59"/>
      <c r="H125" s="44" t="s">
        <v>418</v>
      </c>
      <c r="I125" s="50"/>
      <c r="J125" s="20"/>
      <c r="K125" s="20"/>
      <c r="L125" s="56"/>
      <c r="M125" s="46"/>
      <c r="N125" s="47"/>
      <c r="O125" s="47"/>
      <c r="P125" s="48"/>
      <c r="Q125" s="50"/>
      <c r="R125" s="50"/>
      <c r="S125" s="49"/>
      <c r="T125" s="49"/>
      <c r="U125" s="50"/>
      <c r="V125" s="50"/>
      <c r="W125" s="50"/>
      <c r="X125" s="50"/>
      <c r="Y125" s="50"/>
      <c r="Z125" s="50"/>
      <c r="AA125" s="50"/>
      <c r="AB125" s="51"/>
      <c r="AC125" s="49"/>
      <c r="AD125" s="49"/>
      <c r="AE125" s="49"/>
      <c r="AF125" s="49"/>
      <c r="AG125" s="49"/>
      <c r="AH125" s="49"/>
      <c r="AI125" s="49"/>
      <c r="AJ125" s="52"/>
      <c r="AK125" s="16"/>
      <c r="AM125" s="57"/>
    </row>
    <row r="126" spans="1:39" x14ac:dyDescent="0.25">
      <c r="A126" s="49"/>
      <c r="B126" s="49"/>
      <c r="C126" s="42" t="s">
        <v>137</v>
      </c>
      <c r="D126" s="42" t="s">
        <v>373</v>
      </c>
      <c r="E126" s="42" t="s">
        <v>205</v>
      </c>
      <c r="F126" s="43"/>
      <c r="G126" s="59"/>
      <c r="H126" s="44" t="s">
        <v>419</v>
      </c>
      <c r="I126" s="50"/>
      <c r="J126" s="20"/>
      <c r="K126" s="20"/>
      <c r="L126" s="56"/>
      <c r="M126" s="46"/>
      <c r="N126" s="47"/>
      <c r="O126" s="47"/>
      <c r="P126" s="48"/>
      <c r="Q126" s="50"/>
      <c r="R126" s="50"/>
      <c r="S126" s="49"/>
      <c r="T126" s="49"/>
      <c r="U126" s="50"/>
      <c r="V126" s="50"/>
      <c r="W126" s="50"/>
      <c r="X126" s="50"/>
      <c r="Y126" s="50"/>
      <c r="Z126" s="50"/>
      <c r="AA126" s="50"/>
      <c r="AB126" s="51"/>
      <c r="AC126" s="49"/>
      <c r="AD126" s="49"/>
      <c r="AE126" s="49"/>
      <c r="AF126" s="49"/>
      <c r="AG126" s="49"/>
      <c r="AH126" s="49"/>
      <c r="AI126" s="49"/>
      <c r="AJ126" s="52"/>
      <c r="AK126" s="16"/>
      <c r="AM126" s="57"/>
    </row>
    <row r="127" spans="1:39" x14ac:dyDescent="0.25">
      <c r="A127" s="49"/>
      <c r="B127" s="49"/>
      <c r="C127" s="42" t="s">
        <v>137</v>
      </c>
      <c r="D127" s="42" t="s">
        <v>373</v>
      </c>
      <c r="E127" s="42" t="s">
        <v>205</v>
      </c>
      <c r="F127" s="43"/>
      <c r="G127" s="59"/>
      <c r="H127" s="44" t="s">
        <v>420</v>
      </c>
      <c r="I127" s="50"/>
      <c r="J127" s="20"/>
      <c r="K127" s="20"/>
      <c r="L127" s="56"/>
      <c r="M127" s="46"/>
      <c r="N127" s="47"/>
      <c r="O127" s="47"/>
      <c r="P127" s="48"/>
      <c r="Q127" s="50"/>
      <c r="R127" s="50"/>
      <c r="S127" s="49"/>
      <c r="T127" s="49"/>
      <c r="U127" s="50"/>
      <c r="V127" s="50"/>
      <c r="W127" s="50"/>
      <c r="X127" s="50"/>
      <c r="Y127" s="50"/>
      <c r="Z127" s="50"/>
      <c r="AA127" s="50"/>
      <c r="AB127" s="51"/>
      <c r="AC127" s="49"/>
      <c r="AD127" s="49"/>
      <c r="AE127" s="49"/>
      <c r="AF127" s="49"/>
      <c r="AG127" s="49"/>
      <c r="AH127" s="49"/>
      <c r="AI127" s="49"/>
      <c r="AJ127" s="52"/>
      <c r="AK127" s="16"/>
      <c r="AM127" s="57"/>
    </row>
    <row r="128" spans="1:39" x14ac:dyDescent="0.25">
      <c r="A128" s="49"/>
      <c r="B128" s="49"/>
      <c r="C128" s="42" t="s">
        <v>137</v>
      </c>
      <c r="D128" s="42" t="s">
        <v>373</v>
      </c>
      <c r="E128" s="42" t="s">
        <v>205</v>
      </c>
      <c r="F128" s="43"/>
      <c r="G128" s="59"/>
      <c r="H128" s="44" t="s">
        <v>421</v>
      </c>
      <c r="I128" s="50"/>
      <c r="J128" s="20"/>
      <c r="K128" s="20"/>
      <c r="L128" s="56"/>
      <c r="M128" s="46"/>
      <c r="N128" s="47"/>
      <c r="O128" s="47"/>
      <c r="P128" s="48"/>
      <c r="Q128" s="50"/>
      <c r="R128" s="50"/>
      <c r="S128" s="49"/>
      <c r="T128" s="49"/>
      <c r="U128" s="50"/>
      <c r="V128" s="50"/>
      <c r="W128" s="50"/>
      <c r="X128" s="50"/>
      <c r="Y128" s="50"/>
      <c r="Z128" s="50"/>
      <c r="AA128" s="50"/>
      <c r="AB128" s="51"/>
      <c r="AC128" s="49"/>
      <c r="AD128" s="49"/>
      <c r="AE128" s="49"/>
      <c r="AF128" s="49"/>
      <c r="AG128" s="49"/>
      <c r="AH128" s="49"/>
      <c r="AI128" s="49"/>
      <c r="AJ128" s="52"/>
      <c r="AK128" s="16"/>
      <c r="AM128" s="57"/>
    </row>
    <row r="129" spans="1:39" x14ac:dyDescent="0.25">
      <c r="A129" s="49"/>
      <c r="B129" s="49"/>
      <c r="C129" s="42" t="s">
        <v>137</v>
      </c>
      <c r="D129" s="42" t="s">
        <v>373</v>
      </c>
      <c r="E129" s="42" t="s">
        <v>205</v>
      </c>
      <c r="F129" s="43"/>
      <c r="G129" s="59"/>
      <c r="H129" s="44" t="s">
        <v>422</v>
      </c>
      <c r="I129" s="50"/>
      <c r="J129" s="20"/>
      <c r="K129" s="20"/>
      <c r="L129" s="56"/>
      <c r="M129" s="46"/>
      <c r="N129" s="47"/>
      <c r="O129" s="47"/>
      <c r="P129" s="48"/>
      <c r="Q129" s="50"/>
      <c r="R129" s="50"/>
      <c r="S129" s="49"/>
      <c r="T129" s="49"/>
      <c r="U129" s="50"/>
      <c r="V129" s="50"/>
      <c r="W129" s="50"/>
      <c r="X129" s="50"/>
      <c r="Y129" s="50"/>
      <c r="Z129" s="50"/>
      <c r="AA129" s="50"/>
      <c r="AB129" s="51"/>
      <c r="AC129" s="49"/>
      <c r="AD129" s="49"/>
      <c r="AE129" s="49"/>
      <c r="AF129" s="49"/>
      <c r="AG129" s="49"/>
      <c r="AH129" s="49"/>
      <c r="AI129" s="49"/>
      <c r="AJ129" s="52"/>
      <c r="AK129" s="16"/>
      <c r="AM129" s="57"/>
    </row>
    <row r="130" spans="1:39" x14ac:dyDescent="0.25">
      <c r="A130" s="49"/>
      <c r="B130" s="49"/>
      <c r="C130" s="42" t="s">
        <v>137</v>
      </c>
      <c r="D130" s="42" t="s">
        <v>399</v>
      </c>
      <c r="E130" s="42" t="s">
        <v>205</v>
      </c>
      <c r="F130" s="43"/>
      <c r="G130" s="59"/>
      <c r="H130" s="44" t="s">
        <v>423</v>
      </c>
      <c r="I130" s="50"/>
      <c r="J130" s="20"/>
      <c r="K130" s="20"/>
      <c r="L130" s="56"/>
      <c r="M130" s="46"/>
      <c r="N130" s="47"/>
      <c r="O130" s="47"/>
      <c r="P130" s="48"/>
      <c r="Q130" s="50"/>
      <c r="R130" s="50"/>
      <c r="S130" s="49"/>
      <c r="T130" s="49"/>
      <c r="U130" s="50"/>
      <c r="V130" s="50"/>
      <c r="W130" s="50"/>
      <c r="X130" s="50"/>
      <c r="Y130" s="50"/>
      <c r="Z130" s="50"/>
      <c r="AA130" s="50"/>
      <c r="AB130" s="51"/>
      <c r="AC130" s="49"/>
      <c r="AD130" s="49"/>
      <c r="AE130" s="49"/>
      <c r="AF130" s="49"/>
      <c r="AG130" s="49"/>
      <c r="AH130" s="49"/>
      <c r="AI130" s="49"/>
      <c r="AJ130" s="52"/>
      <c r="AK130" s="16"/>
      <c r="AM130" s="57"/>
    </row>
    <row r="131" spans="1:39" x14ac:dyDescent="0.25">
      <c r="A131" s="49"/>
      <c r="B131" s="49"/>
      <c r="C131" s="42" t="s">
        <v>137</v>
      </c>
      <c r="D131" s="42" t="s">
        <v>399</v>
      </c>
      <c r="E131" s="42" t="s">
        <v>205</v>
      </c>
      <c r="F131" s="43"/>
      <c r="G131" s="59"/>
      <c r="H131" s="44" t="s">
        <v>424</v>
      </c>
      <c r="I131" s="50"/>
      <c r="J131" s="20"/>
      <c r="K131" s="20"/>
      <c r="L131" s="56"/>
      <c r="M131" s="46"/>
      <c r="N131" s="47"/>
      <c r="O131" s="47"/>
      <c r="P131" s="48"/>
      <c r="Q131" s="50"/>
      <c r="R131" s="50"/>
      <c r="S131" s="49"/>
      <c r="T131" s="49"/>
      <c r="U131" s="50"/>
      <c r="V131" s="50"/>
      <c r="W131" s="50"/>
      <c r="X131" s="50"/>
      <c r="Y131" s="50"/>
      <c r="Z131" s="50"/>
      <c r="AA131" s="50"/>
      <c r="AB131" s="51"/>
      <c r="AC131" s="49"/>
      <c r="AD131" s="49"/>
      <c r="AE131" s="49"/>
      <c r="AF131" s="49"/>
      <c r="AG131" s="49"/>
      <c r="AH131" s="49"/>
      <c r="AI131" s="49"/>
      <c r="AJ131" s="52"/>
      <c r="AK131" s="16"/>
      <c r="AM131" s="57"/>
    </row>
    <row r="133" spans="1:39" x14ac:dyDescent="0.25">
      <c r="A133" s="49"/>
      <c r="B133" s="49"/>
      <c r="C133" s="42" t="s">
        <v>137</v>
      </c>
      <c r="D133" s="42" t="s">
        <v>143</v>
      </c>
      <c r="E133" s="42" t="s">
        <v>230</v>
      </c>
      <c r="F133" s="43"/>
      <c r="G133" s="59"/>
      <c r="H133" s="44" t="s">
        <v>425</v>
      </c>
      <c r="I133" s="50"/>
      <c r="J133" s="20"/>
      <c r="K133" s="20"/>
      <c r="L133" s="56"/>
      <c r="M133" s="46"/>
      <c r="N133" s="47"/>
      <c r="O133" s="47"/>
      <c r="P133" s="48"/>
      <c r="Q133" s="50"/>
      <c r="R133" s="50"/>
      <c r="S133" s="49"/>
      <c r="T133" s="49"/>
      <c r="U133" s="50"/>
      <c r="V133" s="50"/>
      <c r="W133" s="50"/>
      <c r="X133" s="50"/>
      <c r="Y133" s="50"/>
      <c r="Z133" s="50"/>
      <c r="AA133" s="50"/>
      <c r="AB133" s="51"/>
      <c r="AC133" s="49"/>
      <c r="AD133" s="49"/>
      <c r="AE133" s="49"/>
      <c r="AF133" s="49"/>
      <c r="AG133" s="49"/>
      <c r="AH133" s="49"/>
      <c r="AI133" s="49"/>
      <c r="AJ133" s="52"/>
      <c r="AK133" s="16"/>
      <c r="AM133" s="57"/>
    </row>
    <row r="134" spans="1:39" x14ac:dyDescent="0.25">
      <c r="A134" s="49"/>
      <c r="B134" s="49"/>
      <c r="C134" s="42" t="s">
        <v>137</v>
      </c>
      <c r="D134" s="42" t="s">
        <v>140</v>
      </c>
      <c r="E134" s="42" t="s">
        <v>230</v>
      </c>
      <c r="F134" s="43"/>
      <c r="G134" s="59"/>
      <c r="H134" s="44" t="s">
        <v>426</v>
      </c>
      <c r="I134" s="50"/>
      <c r="J134" s="20"/>
      <c r="K134" s="20"/>
      <c r="L134" s="56"/>
      <c r="M134" s="46"/>
      <c r="N134" s="47"/>
      <c r="O134" s="47"/>
      <c r="P134" s="48"/>
      <c r="Q134" s="50"/>
      <c r="R134" s="50"/>
      <c r="S134" s="49"/>
      <c r="T134" s="49"/>
      <c r="U134" s="50"/>
      <c r="V134" s="50"/>
      <c r="W134" s="50"/>
      <c r="X134" s="50"/>
      <c r="Y134" s="50"/>
      <c r="Z134" s="50"/>
      <c r="AA134" s="50"/>
      <c r="AB134" s="51"/>
      <c r="AC134" s="49"/>
      <c r="AD134" s="49"/>
      <c r="AE134" s="49"/>
      <c r="AF134" s="49"/>
      <c r="AG134" s="49"/>
      <c r="AH134" s="49"/>
      <c r="AI134" s="49"/>
      <c r="AJ134" s="52"/>
      <c r="AK134" s="16"/>
      <c r="AM134" s="57"/>
    </row>
    <row r="135" spans="1:39" x14ac:dyDescent="0.25">
      <c r="A135" s="49"/>
      <c r="B135" s="49"/>
      <c r="C135" s="42" t="s">
        <v>137</v>
      </c>
      <c r="D135" s="42" t="s">
        <v>140</v>
      </c>
      <c r="E135" s="42" t="s">
        <v>230</v>
      </c>
      <c r="F135" s="43"/>
      <c r="G135" s="59"/>
      <c r="H135" s="44" t="s">
        <v>427</v>
      </c>
      <c r="I135" s="50"/>
      <c r="J135" s="20"/>
      <c r="K135" s="20"/>
      <c r="L135" s="56"/>
      <c r="M135" s="46"/>
      <c r="N135" s="47"/>
      <c r="O135" s="47"/>
      <c r="P135" s="48"/>
      <c r="Q135" s="50"/>
      <c r="R135" s="50"/>
      <c r="S135" s="49"/>
      <c r="T135" s="49"/>
      <c r="U135" s="50"/>
      <c r="V135" s="50"/>
      <c r="W135" s="50"/>
      <c r="X135" s="50"/>
      <c r="Y135" s="50"/>
      <c r="Z135" s="50"/>
      <c r="AA135" s="50"/>
      <c r="AB135" s="51"/>
      <c r="AC135" s="49"/>
      <c r="AD135" s="49"/>
      <c r="AE135" s="49"/>
      <c r="AF135" s="49"/>
      <c r="AG135" s="49"/>
      <c r="AH135" s="49"/>
      <c r="AI135" s="49"/>
      <c r="AJ135" s="52"/>
      <c r="AK135" s="16"/>
      <c r="AM135" s="57"/>
    </row>
    <row r="136" spans="1:39" x14ac:dyDescent="0.25">
      <c r="A136" s="49"/>
      <c r="B136" s="49"/>
      <c r="C136" s="42" t="s">
        <v>137</v>
      </c>
      <c r="D136" s="42" t="s">
        <v>140</v>
      </c>
      <c r="E136" s="42" t="s">
        <v>230</v>
      </c>
      <c r="F136" s="43"/>
      <c r="G136" s="59"/>
      <c r="H136" s="44" t="s">
        <v>428</v>
      </c>
      <c r="I136" s="50"/>
      <c r="J136" s="20"/>
      <c r="K136" s="20"/>
      <c r="L136" s="56"/>
      <c r="M136" s="46"/>
      <c r="N136" s="47"/>
      <c r="O136" s="47"/>
      <c r="P136" s="48"/>
      <c r="Q136" s="50"/>
      <c r="R136" s="50"/>
      <c r="S136" s="49"/>
      <c r="T136" s="49"/>
      <c r="U136" s="50"/>
      <c r="V136" s="50"/>
      <c r="W136" s="50"/>
      <c r="X136" s="50"/>
      <c r="Y136" s="50"/>
      <c r="Z136" s="50"/>
      <c r="AA136" s="50"/>
      <c r="AB136" s="51"/>
      <c r="AC136" s="49"/>
      <c r="AD136" s="49"/>
      <c r="AE136" s="49"/>
      <c r="AF136" s="49"/>
      <c r="AG136" s="49"/>
      <c r="AH136" s="49"/>
      <c r="AI136" s="49"/>
      <c r="AJ136" s="52"/>
      <c r="AK136" s="16"/>
      <c r="AM136" s="57"/>
    </row>
    <row r="137" spans="1:39" x14ac:dyDescent="0.25">
      <c r="A137" s="49"/>
      <c r="B137" s="49"/>
      <c r="C137" s="42" t="s">
        <v>137</v>
      </c>
      <c r="D137" s="42" t="s">
        <v>140</v>
      </c>
      <c r="E137" s="42" t="s">
        <v>230</v>
      </c>
      <c r="F137" s="43"/>
      <c r="G137" s="59"/>
      <c r="H137" s="44" t="s">
        <v>429</v>
      </c>
      <c r="I137" s="50"/>
      <c r="J137" s="20"/>
      <c r="K137" s="20"/>
      <c r="L137" s="56"/>
      <c r="M137" s="46"/>
      <c r="N137" s="47"/>
      <c r="O137" s="47"/>
      <c r="P137" s="48"/>
      <c r="Q137" s="50"/>
      <c r="R137" s="50"/>
      <c r="S137" s="49"/>
      <c r="T137" s="49"/>
      <c r="U137" s="50"/>
      <c r="V137" s="50"/>
      <c r="W137" s="50"/>
      <c r="X137" s="50"/>
      <c r="Y137" s="50"/>
      <c r="Z137" s="50"/>
      <c r="AA137" s="50"/>
      <c r="AB137" s="51"/>
      <c r="AC137" s="49"/>
      <c r="AD137" s="49"/>
      <c r="AE137" s="49"/>
      <c r="AF137" s="49"/>
      <c r="AG137" s="49"/>
      <c r="AH137" s="49"/>
      <c r="AI137" s="49"/>
      <c r="AJ137" s="52"/>
      <c r="AK137" s="16"/>
      <c r="AM137" s="57"/>
    </row>
    <row r="138" spans="1:39" x14ac:dyDescent="0.25">
      <c r="A138" s="49"/>
      <c r="B138" s="49"/>
      <c r="C138" s="42" t="s">
        <v>137</v>
      </c>
      <c r="D138" s="42" t="s">
        <v>140</v>
      </c>
      <c r="E138" s="42" t="s">
        <v>230</v>
      </c>
      <c r="F138" s="43"/>
      <c r="G138" s="59"/>
      <c r="H138" s="44" t="s">
        <v>430</v>
      </c>
      <c r="I138" s="50"/>
      <c r="J138" s="20"/>
      <c r="K138" s="20"/>
      <c r="L138" s="56"/>
      <c r="M138" s="46"/>
      <c r="N138" s="47"/>
      <c r="O138" s="47"/>
      <c r="P138" s="48"/>
      <c r="Q138" s="50"/>
      <c r="R138" s="50"/>
      <c r="S138" s="49"/>
      <c r="T138" s="49"/>
      <c r="U138" s="50"/>
      <c r="V138" s="50"/>
      <c r="W138" s="50"/>
      <c r="X138" s="50"/>
      <c r="Y138" s="50"/>
      <c r="Z138" s="50"/>
      <c r="AA138" s="50"/>
      <c r="AB138" s="51"/>
      <c r="AC138" s="49"/>
      <c r="AD138" s="49"/>
      <c r="AE138" s="49"/>
      <c r="AF138" s="49"/>
      <c r="AG138" s="49"/>
      <c r="AH138" s="49"/>
      <c r="AI138" s="49"/>
      <c r="AJ138" s="52"/>
      <c r="AK138" s="16"/>
      <c r="AM138" s="57"/>
    </row>
    <row r="139" spans="1:39" x14ac:dyDescent="0.25">
      <c r="A139" s="49"/>
      <c r="B139" s="49"/>
      <c r="C139" s="42" t="s">
        <v>137</v>
      </c>
      <c r="D139" s="42" t="s">
        <v>140</v>
      </c>
      <c r="E139" s="42" t="s">
        <v>230</v>
      </c>
      <c r="F139" s="43"/>
      <c r="G139" s="59"/>
      <c r="H139" s="44" t="s">
        <v>431</v>
      </c>
      <c r="I139" s="50"/>
      <c r="J139" s="20"/>
      <c r="K139" s="20"/>
      <c r="L139" s="56"/>
      <c r="M139" s="46"/>
      <c r="N139" s="47"/>
      <c r="O139" s="47"/>
      <c r="P139" s="48"/>
      <c r="Q139" s="50"/>
      <c r="R139" s="50"/>
      <c r="S139" s="49"/>
      <c r="T139" s="49"/>
      <c r="U139" s="50"/>
      <c r="V139" s="50"/>
      <c r="W139" s="50"/>
      <c r="X139" s="50"/>
      <c r="Y139" s="50"/>
      <c r="Z139" s="50"/>
      <c r="AA139" s="50"/>
      <c r="AB139" s="51"/>
      <c r="AC139" s="49"/>
      <c r="AD139" s="49"/>
      <c r="AE139" s="49"/>
      <c r="AF139" s="49"/>
      <c r="AG139" s="49"/>
      <c r="AH139" s="49"/>
      <c r="AI139" s="49"/>
      <c r="AJ139" s="52"/>
      <c r="AK139" s="16"/>
      <c r="AM139" s="57"/>
    </row>
    <row r="140" spans="1:39" x14ac:dyDescent="0.25">
      <c r="A140" s="49"/>
      <c r="B140" s="49"/>
      <c r="C140" s="42" t="s">
        <v>137</v>
      </c>
      <c r="D140" s="42" t="s">
        <v>378</v>
      </c>
      <c r="E140" s="42" t="s">
        <v>230</v>
      </c>
      <c r="F140" s="43"/>
      <c r="G140" s="59"/>
      <c r="H140" s="44" t="s">
        <v>432</v>
      </c>
      <c r="I140" s="50"/>
      <c r="J140" s="20"/>
      <c r="K140" s="20"/>
      <c r="L140" s="56"/>
      <c r="M140" s="46"/>
      <c r="N140" s="47"/>
      <c r="O140" s="47"/>
      <c r="P140" s="48"/>
      <c r="Q140" s="50"/>
      <c r="R140" s="50"/>
      <c r="S140" s="49"/>
      <c r="T140" s="49"/>
      <c r="U140" s="50"/>
      <c r="V140" s="50"/>
      <c r="W140" s="50"/>
      <c r="X140" s="50"/>
      <c r="Y140" s="50"/>
      <c r="Z140" s="50"/>
      <c r="AA140" s="50"/>
      <c r="AB140" s="51"/>
      <c r="AC140" s="49"/>
      <c r="AD140" s="49"/>
      <c r="AE140" s="49"/>
      <c r="AF140" s="49"/>
      <c r="AG140" s="49"/>
      <c r="AH140" s="49"/>
      <c r="AI140" s="49"/>
      <c r="AJ140" s="52"/>
      <c r="AK140" s="16"/>
      <c r="AM140" s="57"/>
    </row>
  </sheetData>
  <sheetProtection formatCells="0" formatColumns="0" formatRows="0" insertColumns="0" deleteColumns="0" deleteRows="0" sort="0" autoFilter="0" pivotTables="0"/>
  <mergeCells count="2">
    <mergeCell ref="A1:AK1"/>
    <mergeCell ref="A2:AK2"/>
  </mergeCells>
  <conditionalFormatting sqref="G133:G140 G10:G26 G110:G131 G103:G108 G78:G101 G72:G76">
    <cfRule type="duplicateValues" dxfId="90" priority="263"/>
    <cfRule type="duplicateValues" dxfId="89" priority="264"/>
    <cfRule type="duplicateValues" dxfId="88" priority="265"/>
  </conditionalFormatting>
  <conditionalFormatting sqref="G27">
    <cfRule type="duplicateValues" dxfId="87" priority="125"/>
    <cfRule type="duplicateValues" dxfId="86" priority="126"/>
    <cfRule type="duplicateValues" dxfId="85" priority="127"/>
  </conditionalFormatting>
  <conditionalFormatting sqref="G16:G17">
    <cfRule type="duplicateValues" dxfId="84" priority="122"/>
    <cfRule type="duplicateValues" dxfId="83" priority="123"/>
    <cfRule type="duplicateValues" dxfId="82" priority="124"/>
  </conditionalFormatting>
  <conditionalFormatting sqref="G19:G23">
    <cfRule type="duplicateValues" dxfId="81" priority="116"/>
    <cfRule type="duplicateValues" dxfId="80" priority="117"/>
    <cfRule type="duplicateValues" dxfId="79" priority="118"/>
  </conditionalFormatting>
  <conditionalFormatting sqref="A55:AK56 I10:I27 J18:J23 K10:AK14 I34 K34:AK34 I35:AK35 K21:AK27 K20:AD20 AK20 K19:AG19 AJ16:AK16 K15:AD18 AK15 AK17:AK18 AI19:AK19 J25:J27">
    <cfRule type="cellIs" dxfId="78" priority="106" operator="equal">
      <formula>0</formula>
    </cfRule>
  </conditionalFormatting>
  <conditionalFormatting sqref="G55:G56">
    <cfRule type="duplicateValues" dxfId="77" priority="296"/>
    <cfRule type="duplicateValues" dxfId="76" priority="297"/>
    <cfRule type="duplicateValues" dxfId="75" priority="298"/>
  </conditionalFormatting>
  <conditionalFormatting sqref="J14">
    <cfRule type="cellIs" dxfId="74" priority="99" operator="equal">
      <formula>0</formula>
    </cfRule>
  </conditionalFormatting>
  <conditionalFormatting sqref="G24:G26">
    <cfRule type="duplicateValues" dxfId="73" priority="350"/>
    <cfRule type="duplicateValues" dxfId="72" priority="351"/>
    <cfRule type="duplicateValues" dxfId="71" priority="352"/>
  </conditionalFormatting>
  <conditionalFormatting sqref="G35">
    <cfRule type="duplicateValues" dxfId="70" priority="90"/>
    <cfRule type="duplicateValues" dxfId="69" priority="91"/>
    <cfRule type="duplicateValues" dxfId="68" priority="92"/>
  </conditionalFormatting>
  <conditionalFormatting sqref="J34">
    <cfRule type="cellIs" dxfId="67" priority="82" operator="equal">
      <formula>0</formula>
    </cfRule>
  </conditionalFormatting>
  <conditionalFormatting sqref="G34">
    <cfRule type="duplicateValues" dxfId="66" priority="397"/>
    <cfRule type="duplicateValues" dxfId="65" priority="398"/>
    <cfRule type="duplicateValues" dxfId="64" priority="399"/>
  </conditionalFormatting>
  <conditionalFormatting sqref="G30">
    <cfRule type="duplicateValues" dxfId="63" priority="79"/>
    <cfRule type="duplicateValues" dxfId="62" priority="80"/>
    <cfRule type="duplicateValues" dxfId="61" priority="81"/>
  </conditionalFormatting>
  <conditionalFormatting sqref="G30">
    <cfRule type="duplicateValues" dxfId="60" priority="78"/>
  </conditionalFormatting>
  <conditionalFormatting sqref="G31">
    <cfRule type="duplicateValues" dxfId="59" priority="75"/>
    <cfRule type="duplicateValues" dxfId="58" priority="76"/>
    <cfRule type="duplicateValues" dxfId="57" priority="77"/>
  </conditionalFormatting>
  <conditionalFormatting sqref="G31">
    <cfRule type="duplicateValues" dxfId="56" priority="74"/>
  </conditionalFormatting>
  <conditionalFormatting sqref="G32">
    <cfRule type="duplicateValues" dxfId="55" priority="71"/>
    <cfRule type="duplicateValues" dxfId="54" priority="72"/>
    <cfRule type="duplicateValues" dxfId="53" priority="73"/>
  </conditionalFormatting>
  <conditionalFormatting sqref="G32">
    <cfRule type="duplicateValues" dxfId="52" priority="70"/>
  </conditionalFormatting>
  <conditionalFormatting sqref="G32">
    <cfRule type="duplicateValues" dxfId="51" priority="69"/>
  </conditionalFormatting>
  <conditionalFormatting sqref="G33">
    <cfRule type="duplicateValues" dxfId="50" priority="66"/>
    <cfRule type="duplicateValues" dxfId="49" priority="67"/>
    <cfRule type="duplicateValues" dxfId="48" priority="68"/>
  </conditionalFormatting>
  <conditionalFormatting sqref="G33">
    <cfRule type="duplicateValues" dxfId="47" priority="65"/>
  </conditionalFormatting>
  <conditionalFormatting sqref="G33">
    <cfRule type="duplicateValues" dxfId="46" priority="64"/>
  </conditionalFormatting>
  <conditionalFormatting sqref="I39 K39:AK39 I40:AK40">
    <cfRule type="cellIs" dxfId="45" priority="60" operator="equal">
      <formula>0</formula>
    </cfRule>
  </conditionalFormatting>
  <conditionalFormatting sqref="G40">
    <cfRule type="duplicateValues" dxfId="44" priority="57"/>
    <cfRule type="duplicateValues" dxfId="43" priority="58"/>
    <cfRule type="duplicateValues" dxfId="42" priority="59"/>
  </conditionalFormatting>
  <conditionalFormatting sqref="J39">
    <cfRule type="cellIs" dxfId="41" priority="56" operator="equal">
      <formula>0</formula>
    </cfRule>
  </conditionalFormatting>
  <conditionalFormatting sqref="G39">
    <cfRule type="duplicateValues" dxfId="40" priority="61"/>
    <cfRule type="duplicateValues" dxfId="39" priority="62"/>
    <cfRule type="duplicateValues" dxfId="38" priority="63"/>
  </conditionalFormatting>
  <conditionalFormatting sqref="G38">
    <cfRule type="duplicateValues" dxfId="37" priority="53"/>
    <cfRule type="duplicateValues" dxfId="36" priority="54"/>
    <cfRule type="duplicateValues" dxfId="35" priority="55"/>
  </conditionalFormatting>
  <conditionalFormatting sqref="G38">
    <cfRule type="duplicateValues" dxfId="34" priority="52"/>
  </conditionalFormatting>
  <conditionalFormatting sqref="A38:AK38">
    <cfRule type="cellIs" dxfId="33" priority="37" operator="equal">
      <formula>0</formula>
    </cfRule>
  </conditionalFormatting>
  <conditionalFormatting sqref="A30:V33 Z30:AK33">
    <cfRule type="cellIs" dxfId="32" priority="36" operator="equal">
      <formula>0</formula>
    </cfRule>
  </conditionalFormatting>
  <conditionalFormatting sqref="A21:A23">
    <cfRule type="cellIs" dxfId="31" priority="35" operator="equal">
      <formula>0</formula>
    </cfRule>
  </conditionalFormatting>
  <conditionalFormatting sqref="I44 K44:AK44">
    <cfRule type="cellIs" dxfId="30" priority="31" operator="equal">
      <formula>0</formula>
    </cfRule>
  </conditionalFormatting>
  <conditionalFormatting sqref="J44">
    <cfRule type="cellIs" dxfId="29" priority="27" operator="equal">
      <formula>0</formula>
    </cfRule>
  </conditionalFormatting>
  <conditionalFormatting sqref="G44">
    <cfRule type="duplicateValues" dxfId="28" priority="32"/>
    <cfRule type="duplicateValues" dxfId="27" priority="33"/>
    <cfRule type="duplicateValues" dxfId="26" priority="34"/>
  </conditionalFormatting>
  <conditionalFormatting sqref="G43">
    <cfRule type="duplicateValues" dxfId="25" priority="24"/>
    <cfRule type="duplicateValues" dxfId="24" priority="25"/>
    <cfRule type="duplicateValues" dxfId="23" priority="26"/>
  </conditionalFormatting>
  <conditionalFormatting sqref="G43">
    <cfRule type="duplicateValues" dxfId="22" priority="23"/>
  </conditionalFormatting>
  <conditionalFormatting sqref="A43:AK43">
    <cfRule type="cellIs" dxfId="21" priority="22" operator="equal">
      <formula>0</formula>
    </cfRule>
  </conditionalFormatting>
  <conditionalFormatting sqref="I48 K48:AK48">
    <cfRule type="cellIs" dxfId="20" priority="18" operator="equal">
      <formula>0</formula>
    </cfRule>
  </conditionalFormatting>
  <conditionalFormatting sqref="J48">
    <cfRule type="cellIs" dxfId="19" priority="17" operator="equal">
      <formula>0</formula>
    </cfRule>
  </conditionalFormatting>
  <conditionalFormatting sqref="G48">
    <cfRule type="duplicateValues" dxfId="18" priority="19"/>
    <cfRule type="duplicateValues" dxfId="17" priority="20"/>
    <cfRule type="duplicateValues" dxfId="16" priority="21"/>
  </conditionalFormatting>
  <conditionalFormatting sqref="G47">
    <cfRule type="duplicateValues" dxfId="15" priority="14"/>
    <cfRule type="duplicateValues" dxfId="14" priority="15"/>
    <cfRule type="duplicateValues" dxfId="13" priority="16"/>
  </conditionalFormatting>
  <conditionalFormatting sqref="G47">
    <cfRule type="duplicateValues" dxfId="12" priority="13"/>
  </conditionalFormatting>
  <conditionalFormatting sqref="A47:AK47">
    <cfRule type="cellIs" dxfId="11" priority="12" operator="equal">
      <formula>0</formula>
    </cfRule>
  </conditionalFormatting>
  <conditionalFormatting sqref="I52 K52:AK52">
    <cfRule type="cellIs" dxfId="10" priority="8" operator="equal">
      <formula>0</formula>
    </cfRule>
  </conditionalFormatting>
  <conditionalFormatting sqref="J52">
    <cfRule type="cellIs" dxfId="9" priority="7" operator="equal">
      <formula>0</formula>
    </cfRule>
  </conditionalFormatting>
  <conditionalFormatting sqref="G52">
    <cfRule type="duplicateValues" dxfId="8" priority="9"/>
    <cfRule type="duplicateValues" dxfId="7" priority="10"/>
    <cfRule type="duplicateValues" dxfId="6" priority="11"/>
  </conditionalFormatting>
  <conditionalFormatting sqref="G51">
    <cfRule type="duplicateValues" dxfId="5" priority="4"/>
    <cfRule type="duplicateValues" dxfId="4" priority="5"/>
    <cfRule type="duplicateValues" dxfId="3" priority="6"/>
  </conditionalFormatting>
  <conditionalFormatting sqref="G51">
    <cfRule type="duplicateValues" dxfId="2" priority="3"/>
  </conditionalFormatting>
  <conditionalFormatting sqref="A51:AK51">
    <cfRule type="cellIs" dxfId="1" priority="2" operator="equal">
      <formula>0</formula>
    </cfRule>
  </conditionalFormatting>
  <conditionalFormatting sqref="W30:Y33">
    <cfRule type="cellIs" dxfId="0" priority="1" operator="equal">
      <formula>0</formula>
    </cfRule>
  </conditionalFormatting>
  <pageMargins left="0.25" right="0.25" top="0.75" bottom="0.75" header="0.3" footer="0.3"/>
  <pageSetup paperSize="5" scale="53" fitToHeight="0" orientation="landscape" r:id="rId1"/>
  <rowBreaks count="1" manualBreakCount="1">
    <brk id="32" max="3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C6F82-C2EC-4256-B7E9-7F81665727C3}">
  <dimension ref="A2:U38"/>
  <sheetViews>
    <sheetView topLeftCell="A13" workbookViewId="0">
      <selection activeCell="L19" sqref="L19"/>
    </sheetView>
  </sheetViews>
  <sheetFormatPr defaultRowHeight="15" x14ac:dyDescent="0.25"/>
  <cols>
    <col min="1" max="1" width="18.5703125" customWidth="1"/>
    <col min="2" max="2" width="9.28515625" customWidth="1"/>
    <col min="3" max="3" width="8.85546875" bestFit="1" customWidth="1"/>
    <col min="4" max="4" width="7.85546875" bestFit="1" customWidth="1"/>
    <col min="5" max="5" width="9.28515625" bestFit="1" customWidth="1"/>
    <col min="6" max="6" width="16" customWidth="1"/>
    <col min="7" max="7" width="14.28515625" customWidth="1"/>
    <col min="8" max="8" width="15.7109375" bestFit="1" customWidth="1"/>
    <col min="9" max="10" width="0" hidden="1" customWidth="1"/>
    <col min="11" max="11" width="16.140625" customWidth="1"/>
    <col min="12" max="12" width="13.28515625" bestFit="1" customWidth="1"/>
    <col min="13" max="13" width="9.5703125" bestFit="1" customWidth="1"/>
    <col min="14" max="14" width="15.28515625" customWidth="1"/>
    <col min="15" max="15" width="14.28515625" bestFit="1" customWidth="1"/>
    <col min="16" max="16" width="15.5703125" customWidth="1"/>
    <col min="17" max="17" width="13.5703125" customWidth="1"/>
    <col min="18" max="18" width="11.5703125" customWidth="1"/>
    <col min="19" max="19" width="14.28515625" bestFit="1" customWidth="1"/>
    <col min="20" max="20" width="14" bestFit="1" customWidth="1"/>
    <col min="21" max="21" width="12.28515625" bestFit="1" customWidth="1"/>
  </cols>
  <sheetData>
    <row r="2" spans="1:21" x14ac:dyDescent="0.25">
      <c r="A2" t="s">
        <v>859</v>
      </c>
    </row>
    <row r="3" spans="1:21" ht="94.5" x14ac:dyDescent="0.25">
      <c r="A3" s="146" t="s">
        <v>24</v>
      </c>
      <c r="B3" s="147" t="s">
        <v>506</v>
      </c>
      <c r="C3" s="147" t="s">
        <v>507</v>
      </c>
      <c r="D3" s="147" t="s">
        <v>509</v>
      </c>
      <c r="E3" s="147" t="s">
        <v>510</v>
      </c>
      <c r="F3" s="147" t="s">
        <v>508</v>
      </c>
      <c r="G3" s="147" t="s">
        <v>511</v>
      </c>
      <c r="H3" s="185" t="s">
        <v>512</v>
      </c>
      <c r="I3" s="147" t="s">
        <v>513</v>
      </c>
      <c r="J3" s="147" t="s">
        <v>514</v>
      </c>
      <c r="K3" s="185" t="s">
        <v>515</v>
      </c>
      <c r="L3" s="147" t="s">
        <v>481</v>
      </c>
      <c r="M3" s="185" t="s">
        <v>482</v>
      </c>
      <c r="N3" s="147" t="s">
        <v>516</v>
      </c>
      <c r="O3" s="147" t="s">
        <v>517</v>
      </c>
      <c r="P3" s="147" t="s">
        <v>518</v>
      </c>
      <c r="Q3" s="147" t="s">
        <v>519</v>
      </c>
      <c r="R3" s="147" t="s">
        <v>520</v>
      </c>
      <c r="S3" s="147" t="s">
        <v>521</v>
      </c>
      <c r="T3" s="185" t="s">
        <v>522</v>
      </c>
      <c r="U3" s="185" t="s">
        <v>491</v>
      </c>
    </row>
    <row r="4" spans="1:21" ht="15.75" x14ac:dyDescent="0.25">
      <c r="A4" s="148" t="s">
        <v>34</v>
      </c>
      <c r="B4" s="146">
        <f>B18-B30</f>
        <v>1</v>
      </c>
      <c r="C4" s="146">
        <f t="shared" ref="C4:U11" si="0">C18-C30</f>
        <v>2</v>
      </c>
      <c r="D4" s="146">
        <f t="shared" si="0"/>
        <v>1.1499999999999986</v>
      </c>
      <c r="E4" s="146">
        <f t="shared" si="0"/>
        <v>3</v>
      </c>
      <c r="F4" s="146">
        <f t="shared" si="0"/>
        <v>11306463.930000007</v>
      </c>
      <c r="G4" s="146">
        <f t="shared" si="0"/>
        <v>6914975.7800000012</v>
      </c>
      <c r="H4" s="146">
        <f t="shared" si="0"/>
        <v>18221439.709999979</v>
      </c>
      <c r="I4" s="146">
        <f t="shared" si="0"/>
        <v>28412878.581</v>
      </c>
      <c r="J4" s="146">
        <f t="shared" si="0"/>
        <v>11560989.585000001</v>
      </c>
      <c r="K4" s="146">
        <f t="shared" si="0"/>
        <v>39973868.165999979</v>
      </c>
      <c r="L4" s="146">
        <f t="shared" si="0"/>
        <v>0</v>
      </c>
      <c r="M4" s="503">
        <f t="shared" si="0"/>
        <v>8.3122457487824652E-2</v>
      </c>
      <c r="N4" s="146">
        <f t="shared" si="0"/>
        <v>29793479</v>
      </c>
      <c r="O4" s="146">
        <f t="shared" si="0"/>
        <v>2880429</v>
      </c>
      <c r="P4" s="146">
        <f t="shared" si="0"/>
        <v>32683908</v>
      </c>
      <c r="Q4" s="146">
        <f t="shared" si="0"/>
        <v>2053180</v>
      </c>
      <c r="R4" s="146">
        <f t="shared" si="0"/>
        <v>565721</v>
      </c>
      <c r="S4" s="146">
        <f t="shared" si="0"/>
        <v>2618901</v>
      </c>
      <c r="T4" s="146">
        <f t="shared" si="0"/>
        <v>35302809</v>
      </c>
      <c r="U4" s="503">
        <f t="shared" si="0"/>
        <v>5.9812857218666748E-2</v>
      </c>
    </row>
    <row r="5" spans="1:21" ht="15.75" x14ac:dyDescent="0.25">
      <c r="A5" s="148" t="s">
        <v>33</v>
      </c>
      <c r="B5" s="146">
        <f t="shared" ref="B5:Q11" si="1">B19-B31</f>
        <v>7</v>
      </c>
      <c r="C5" s="146">
        <f t="shared" si="1"/>
        <v>10</v>
      </c>
      <c r="D5" s="146">
        <f t="shared" si="1"/>
        <v>16.235000000000014</v>
      </c>
      <c r="E5" s="146">
        <f t="shared" si="1"/>
        <v>103.5089999999999</v>
      </c>
      <c r="F5" s="146">
        <f t="shared" si="1"/>
        <v>153883785.87999988</v>
      </c>
      <c r="G5" s="146">
        <f t="shared" si="1"/>
        <v>33327370.169999987</v>
      </c>
      <c r="H5" s="146">
        <f t="shared" si="1"/>
        <v>187211156.04999995</v>
      </c>
      <c r="I5" s="146">
        <f t="shared" si="1"/>
        <v>136768278.76100004</v>
      </c>
      <c r="J5" s="146">
        <f t="shared" si="1"/>
        <v>14102207.911000006</v>
      </c>
      <c r="K5" s="146">
        <f t="shared" si="1"/>
        <v>149968966.67199993</v>
      </c>
      <c r="L5" s="146">
        <f t="shared" si="1"/>
        <v>-238869.5979999993</v>
      </c>
      <c r="M5" s="503">
        <f t="shared" si="1"/>
        <v>1.1950957544455965E-2</v>
      </c>
      <c r="N5" s="146">
        <f t="shared" si="1"/>
        <v>72921181.00999999</v>
      </c>
      <c r="O5" s="146">
        <f t="shared" si="1"/>
        <v>3720581.99</v>
      </c>
      <c r="P5" s="146">
        <f t="shared" si="1"/>
        <v>76641762.99999997</v>
      </c>
      <c r="Q5" s="146">
        <f t="shared" si="1"/>
        <v>6444306.9900000021</v>
      </c>
      <c r="R5" s="146">
        <f t="shared" si="0"/>
        <v>373710.01000000024</v>
      </c>
      <c r="S5" s="146">
        <f t="shared" si="0"/>
        <v>6818016.9999999925</v>
      </c>
      <c r="T5" s="146">
        <f t="shared" si="0"/>
        <v>83459780</v>
      </c>
      <c r="U5" s="503">
        <f t="shared" si="0"/>
        <v>2.6013781061617558E-2</v>
      </c>
    </row>
    <row r="6" spans="1:21" ht="15.75" x14ac:dyDescent="0.25">
      <c r="A6" s="148" t="s">
        <v>35</v>
      </c>
      <c r="B6" s="146">
        <f t="shared" si="1"/>
        <v>0</v>
      </c>
      <c r="C6" s="146">
        <f t="shared" si="0"/>
        <v>2</v>
      </c>
      <c r="D6" s="146">
        <f t="shared" si="0"/>
        <v>0</v>
      </c>
      <c r="E6" s="146">
        <f t="shared" si="0"/>
        <v>0</v>
      </c>
      <c r="F6" s="146">
        <f t="shared" si="0"/>
        <v>0</v>
      </c>
      <c r="G6" s="146">
        <f t="shared" si="0"/>
        <v>0</v>
      </c>
      <c r="H6" s="146">
        <f t="shared" si="0"/>
        <v>0</v>
      </c>
      <c r="I6" s="146">
        <f t="shared" si="0"/>
        <v>16233193.128000002</v>
      </c>
      <c r="J6" s="146">
        <f t="shared" si="0"/>
        <v>0</v>
      </c>
      <c r="K6" s="146">
        <f t="shared" si="0"/>
        <v>16233193.128000002</v>
      </c>
      <c r="L6" s="146">
        <f t="shared" si="0"/>
        <v>0</v>
      </c>
      <c r="M6" s="503">
        <f t="shared" si="0"/>
        <v>-0.47109317366008308</v>
      </c>
      <c r="N6" s="146">
        <f t="shared" si="0"/>
        <v>0</v>
      </c>
      <c r="O6" s="146">
        <f t="shared" si="0"/>
        <v>0</v>
      </c>
      <c r="P6" s="146">
        <f t="shared" si="0"/>
        <v>0</v>
      </c>
      <c r="Q6" s="146">
        <f t="shared" si="0"/>
        <v>0</v>
      </c>
      <c r="R6" s="146">
        <f t="shared" si="0"/>
        <v>0</v>
      </c>
      <c r="S6" s="146">
        <f t="shared" si="0"/>
        <v>0</v>
      </c>
      <c r="T6" s="146">
        <f t="shared" si="0"/>
        <v>0</v>
      </c>
      <c r="U6" s="503">
        <f t="shared" si="0"/>
        <v>-0.34146852306274306</v>
      </c>
    </row>
    <row r="7" spans="1:21" ht="15.75" x14ac:dyDescent="0.25">
      <c r="A7" s="148" t="s">
        <v>597</v>
      </c>
      <c r="B7" s="146">
        <f t="shared" si="1"/>
        <v>0</v>
      </c>
      <c r="C7" s="146">
        <f t="shared" si="0"/>
        <v>0</v>
      </c>
      <c r="D7" s="146">
        <f t="shared" si="0"/>
        <v>0</v>
      </c>
      <c r="E7" s="146">
        <f t="shared" si="0"/>
        <v>0</v>
      </c>
      <c r="F7" s="146">
        <f t="shared" si="0"/>
        <v>0</v>
      </c>
      <c r="G7" s="146">
        <f t="shared" si="0"/>
        <v>0</v>
      </c>
      <c r="H7" s="146">
        <f t="shared" si="0"/>
        <v>0</v>
      </c>
      <c r="I7" s="146">
        <f t="shared" si="0"/>
        <v>0</v>
      </c>
      <c r="J7" s="146">
        <f t="shared" si="0"/>
        <v>0</v>
      </c>
      <c r="K7" s="146">
        <f t="shared" si="0"/>
        <v>0</v>
      </c>
      <c r="L7" s="146">
        <f t="shared" si="0"/>
        <v>0</v>
      </c>
      <c r="M7" s="503">
        <f t="shared" si="0"/>
        <v>0</v>
      </c>
      <c r="N7" s="146">
        <f t="shared" si="0"/>
        <v>0</v>
      </c>
      <c r="O7" s="146">
        <f t="shared" si="0"/>
        <v>0</v>
      </c>
      <c r="P7" s="146">
        <f t="shared" si="0"/>
        <v>0</v>
      </c>
      <c r="Q7" s="146">
        <f t="shared" si="0"/>
        <v>0</v>
      </c>
      <c r="R7" s="146">
        <f t="shared" si="0"/>
        <v>0</v>
      </c>
      <c r="S7" s="146">
        <f t="shared" si="0"/>
        <v>0</v>
      </c>
      <c r="T7" s="146">
        <f t="shared" si="0"/>
        <v>0</v>
      </c>
      <c r="U7" s="503">
        <f t="shared" si="0"/>
        <v>0</v>
      </c>
    </row>
    <row r="8" spans="1:21" ht="15.75" x14ac:dyDescent="0.25">
      <c r="A8" s="148" t="s">
        <v>669</v>
      </c>
      <c r="B8" s="146">
        <f t="shared" si="1"/>
        <v>0</v>
      </c>
      <c r="C8" s="146">
        <f t="shared" si="0"/>
        <v>17</v>
      </c>
      <c r="D8" s="146">
        <f t="shared" si="0"/>
        <v>0</v>
      </c>
      <c r="E8" s="146">
        <f t="shared" si="0"/>
        <v>0</v>
      </c>
      <c r="F8" s="146">
        <f t="shared" si="0"/>
        <v>25333325.829999998</v>
      </c>
      <c r="G8" s="146">
        <f t="shared" si="0"/>
        <v>0</v>
      </c>
      <c r="H8" s="146">
        <f t="shared" si="0"/>
        <v>-420382.93000000715</v>
      </c>
      <c r="I8" s="146">
        <f t="shared" si="0"/>
        <v>31018996.650000002</v>
      </c>
      <c r="J8" s="146">
        <f t="shared" si="0"/>
        <v>0</v>
      </c>
      <c r="K8" s="146">
        <f t="shared" si="0"/>
        <v>17020198.59</v>
      </c>
      <c r="L8" s="146">
        <f t="shared" si="0"/>
        <v>0</v>
      </c>
      <c r="M8" s="503">
        <f t="shared" si="0"/>
        <v>6.4909283888781102E-2</v>
      </c>
      <c r="N8" s="146">
        <f t="shared" si="0"/>
        <v>1060200</v>
      </c>
      <c r="O8" s="146">
        <f t="shared" si="0"/>
        <v>0</v>
      </c>
      <c r="P8" s="146">
        <f t="shared" si="0"/>
        <v>1060200</v>
      </c>
      <c r="Q8" s="146">
        <f t="shared" si="0"/>
        <v>0</v>
      </c>
      <c r="R8" s="146">
        <f t="shared" si="0"/>
        <v>0</v>
      </c>
      <c r="S8" s="146">
        <f t="shared" si="0"/>
        <v>0</v>
      </c>
      <c r="T8" s="146">
        <f t="shared" si="0"/>
        <v>1060200</v>
      </c>
      <c r="U8" s="503">
        <f t="shared" si="0"/>
        <v>3.4179055240331248E-2</v>
      </c>
    </row>
    <row r="9" spans="1:21" ht="15.75" x14ac:dyDescent="0.25">
      <c r="A9" s="148" t="s">
        <v>230</v>
      </c>
      <c r="B9" s="146">
        <f t="shared" si="1"/>
        <v>1</v>
      </c>
      <c r="C9" s="146">
        <f t="shared" si="0"/>
        <v>0</v>
      </c>
      <c r="D9" s="146">
        <f t="shared" si="0"/>
        <v>0</v>
      </c>
      <c r="E9" s="146">
        <f t="shared" si="0"/>
        <v>0</v>
      </c>
      <c r="F9" s="146">
        <f t="shared" si="0"/>
        <v>0</v>
      </c>
      <c r="G9" s="146">
        <f t="shared" si="0"/>
        <v>0</v>
      </c>
      <c r="H9" s="146">
        <f t="shared" si="0"/>
        <v>4051958</v>
      </c>
      <c r="I9" s="146">
        <f t="shared" si="0"/>
        <v>0</v>
      </c>
      <c r="J9" s="146">
        <f t="shared" si="0"/>
        <v>0</v>
      </c>
      <c r="K9" s="146">
        <f t="shared" si="0"/>
        <v>0</v>
      </c>
      <c r="L9" s="146">
        <f t="shared" si="0"/>
        <v>0</v>
      </c>
      <c r="M9" s="503">
        <f t="shared" si="0"/>
        <v>0</v>
      </c>
      <c r="N9" s="146">
        <f t="shared" si="0"/>
        <v>0</v>
      </c>
      <c r="O9" s="146">
        <f t="shared" si="0"/>
        <v>0</v>
      </c>
      <c r="P9" s="146">
        <f t="shared" si="0"/>
        <v>0</v>
      </c>
      <c r="Q9" s="146">
        <f t="shared" si="0"/>
        <v>0</v>
      </c>
      <c r="R9" s="146">
        <f t="shared" si="0"/>
        <v>0</v>
      </c>
      <c r="S9" s="146">
        <f t="shared" si="0"/>
        <v>0</v>
      </c>
      <c r="T9" s="146">
        <f t="shared" si="0"/>
        <v>0</v>
      </c>
      <c r="U9" s="503">
        <f t="shared" si="0"/>
        <v>0</v>
      </c>
    </row>
    <row r="10" spans="1:21" ht="15.75" x14ac:dyDescent="0.25">
      <c r="A10" s="148" t="s">
        <v>205</v>
      </c>
      <c r="B10" s="146">
        <f t="shared" si="1"/>
        <v>4</v>
      </c>
      <c r="C10" s="146">
        <f t="shared" si="0"/>
        <v>2</v>
      </c>
      <c r="D10" s="146">
        <f t="shared" si="0"/>
        <v>0</v>
      </c>
      <c r="E10" s="146">
        <f t="shared" si="0"/>
        <v>0</v>
      </c>
      <c r="F10" s="146">
        <f t="shared" si="0"/>
        <v>0</v>
      </c>
      <c r="G10" s="146">
        <f t="shared" si="0"/>
        <v>0</v>
      </c>
      <c r="H10" s="146">
        <f t="shared" si="0"/>
        <v>22787810</v>
      </c>
      <c r="I10" s="146">
        <f t="shared" si="0"/>
        <v>0</v>
      </c>
      <c r="J10" s="146">
        <f t="shared" si="0"/>
        <v>0</v>
      </c>
      <c r="K10" s="146">
        <f t="shared" si="0"/>
        <v>8399491</v>
      </c>
      <c r="L10" s="146">
        <f t="shared" si="0"/>
        <v>0</v>
      </c>
      <c r="M10" s="503">
        <f t="shared" si="0"/>
        <v>2.3806672694073994E-2</v>
      </c>
      <c r="N10" s="146">
        <f t="shared" si="0"/>
        <v>1283500</v>
      </c>
      <c r="O10" s="146">
        <f t="shared" si="0"/>
        <v>0</v>
      </c>
      <c r="P10" s="146">
        <f t="shared" si="0"/>
        <v>1283500</v>
      </c>
      <c r="Q10" s="146">
        <f t="shared" si="0"/>
        <v>0</v>
      </c>
      <c r="R10" s="146">
        <f t="shared" si="0"/>
        <v>0</v>
      </c>
      <c r="S10" s="146">
        <f t="shared" si="0"/>
        <v>0</v>
      </c>
      <c r="T10" s="146">
        <f t="shared" si="0"/>
        <v>1283500</v>
      </c>
      <c r="U10" s="503">
        <f t="shared" si="0"/>
        <v>2.7583824268951895E-3</v>
      </c>
    </row>
    <row r="11" spans="1:21" ht="15.75" x14ac:dyDescent="0.25">
      <c r="A11" s="148" t="s">
        <v>570</v>
      </c>
      <c r="B11" s="146">
        <f t="shared" si="1"/>
        <v>0</v>
      </c>
      <c r="C11" s="146">
        <f t="shared" si="0"/>
        <v>2</v>
      </c>
      <c r="D11" s="146">
        <f t="shared" si="0"/>
        <v>0</v>
      </c>
      <c r="E11" s="146">
        <f t="shared" si="0"/>
        <v>0</v>
      </c>
      <c r="F11" s="146">
        <f t="shared" si="0"/>
        <v>0</v>
      </c>
      <c r="G11" s="146">
        <f t="shared" si="0"/>
        <v>0</v>
      </c>
      <c r="H11" s="146">
        <f t="shared" si="0"/>
        <v>-8931173.1400000006</v>
      </c>
      <c r="I11" s="146">
        <f t="shared" si="0"/>
        <v>0</v>
      </c>
      <c r="J11" s="146">
        <f t="shared" si="0"/>
        <v>0</v>
      </c>
      <c r="K11" s="146">
        <f t="shared" si="0"/>
        <v>6887994.8600000003</v>
      </c>
      <c r="L11" s="146">
        <f t="shared" si="0"/>
        <v>0</v>
      </c>
      <c r="M11" s="503">
        <f t="shared" si="0"/>
        <v>0.12697641008402261</v>
      </c>
      <c r="N11" s="146">
        <f t="shared" si="0"/>
        <v>0</v>
      </c>
      <c r="O11" s="146">
        <f t="shared" si="0"/>
        <v>0</v>
      </c>
      <c r="P11" s="146">
        <f t="shared" si="0"/>
        <v>753095</v>
      </c>
      <c r="Q11" s="146">
        <f t="shared" si="0"/>
        <v>0</v>
      </c>
      <c r="R11" s="146">
        <f t="shared" si="0"/>
        <v>0</v>
      </c>
      <c r="S11" s="146">
        <f t="shared" si="0"/>
        <v>121517.86</v>
      </c>
      <c r="T11" s="146">
        <f t="shared" si="0"/>
        <v>874612.86</v>
      </c>
      <c r="U11" s="503">
        <f t="shared" si="0"/>
        <v>0.12697641008402261</v>
      </c>
    </row>
    <row r="12" spans="1:21" ht="15.75" x14ac:dyDescent="0.25">
      <c r="A12" s="154" t="s">
        <v>466</v>
      </c>
      <c r="B12" s="293">
        <f>SUM(B4:B11)</f>
        <v>13</v>
      </c>
      <c r="C12" s="293">
        <f t="shared" ref="C12:N12" si="2">SUM(C4:C11)</f>
        <v>35</v>
      </c>
      <c r="D12" s="293">
        <f t="shared" si="2"/>
        <v>17.385000000000012</v>
      </c>
      <c r="E12" s="293">
        <f t="shared" si="2"/>
        <v>106.5089999999999</v>
      </c>
      <c r="F12" s="293">
        <f t="shared" si="2"/>
        <v>190523575.63999987</v>
      </c>
      <c r="G12" s="293">
        <f t="shared" si="2"/>
        <v>40242345.949999988</v>
      </c>
      <c r="H12" s="293">
        <f t="shared" si="2"/>
        <v>222920807.68999994</v>
      </c>
      <c r="I12" s="293">
        <f t="shared" si="2"/>
        <v>212433347.12000003</v>
      </c>
      <c r="J12" s="293">
        <f t="shared" si="2"/>
        <v>25663197.496000007</v>
      </c>
      <c r="K12" s="293">
        <f t="shared" si="2"/>
        <v>238483712.41599992</v>
      </c>
      <c r="L12" s="293">
        <f t="shared" si="2"/>
        <v>-238869.5979999993</v>
      </c>
      <c r="M12" s="506">
        <f>SUMPRODUCT(K4:K11,M4:M11)/SUM(K4:K11)</f>
        <v>-1.4801927546314222E-3</v>
      </c>
      <c r="N12" s="293">
        <f t="shared" si="2"/>
        <v>105058360.00999999</v>
      </c>
      <c r="O12" s="293">
        <f t="shared" ref="O12" si="3">SUM(O4:O11)</f>
        <v>6601010.9900000002</v>
      </c>
      <c r="P12" s="293">
        <f t="shared" ref="P12" si="4">SUM(P4:P11)</f>
        <v>112422465.99999997</v>
      </c>
      <c r="Q12" s="293">
        <f t="shared" ref="Q12" si="5">SUM(Q4:Q11)</f>
        <v>8497486.9900000021</v>
      </c>
      <c r="R12" s="293">
        <f t="shared" ref="R12" si="6">SUM(R4:R11)</f>
        <v>939431.01000000024</v>
      </c>
      <c r="S12" s="293">
        <f t="shared" ref="S12" si="7">SUM(S4:S11)</f>
        <v>9558435.859999992</v>
      </c>
      <c r="T12" s="293">
        <f t="shared" ref="T12" si="8">SUM(T4:T11)</f>
        <v>121980901.86</v>
      </c>
      <c r="U12" s="505">
        <f>U26-U38</f>
        <v>2.1488049571900647E-2</v>
      </c>
    </row>
    <row r="16" spans="1:21" x14ac:dyDescent="0.25">
      <c r="A16" t="s">
        <v>857</v>
      </c>
    </row>
    <row r="17" spans="1:21" ht="94.5" x14ac:dyDescent="0.25">
      <c r="A17" s="146" t="s">
        <v>24</v>
      </c>
      <c r="B17" s="147" t="s">
        <v>506</v>
      </c>
      <c r="C17" s="147" t="s">
        <v>507</v>
      </c>
      <c r="D17" s="147" t="s">
        <v>509</v>
      </c>
      <c r="E17" s="147" t="s">
        <v>510</v>
      </c>
      <c r="F17" s="147" t="s">
        <v>508</v>
      </c>
      <c r="G17" s="147" t="s">
        <v>511</v>
      </c>
      <c r="H17" s="185" t="s">
        <v>512</v>
      </c>
      <c r="I17" s="147" t="s">
        <v>513</v>
      </c>
      <c r="J17" s="147" t="s">
        <v>514</v>
      </c>
      <c r="K17" s="185" t="s">
        <v>515</v>
      </c>
      <c r="L17" s="147" t="s">
        <v>481</v>
      </c>
      <c r="M17" s="185" t="s">
        <v>482</v>
      </c>
      <c r="N17" s="147" t="s">
        <v>516</v>
      </c>
      <c r="O17" s="147" t="s">
        <v>517</v>
      </c>
      <c r="P17" s="147" t="s">
        <v>518</v>
      </c>
      <c r="Q17" s="147" t="s">
        <v>519</v>
      </c>
      <c r="R17" s="147" t="s">
        <v>520</v>
      </c>
      <c r="S17" s="147" t="s">
        <v>521</v>
      </c>
      <c r="T17" s="185" t="s">
        <v>522</v>
      </c>
      <c r="U17" s="185" t="s">
        <v>491</v>
      </c>
    </row>
    <row r="18" spans="1:21" x14ac:dyDescent="0.25">
      <c r="A18" s="6" t="str">
        <f>'Summary Component'!A6</f>
        <v>Union Road-BC</v>
      </c>
      <c r="B18" s="6">
        <f>'Summary Component'!B6</f>
        <v>23</v>
      </c>
      <c r="C18" s="6">
        <f>'Summary Component'!C6</f>
        <v>19</v>
      </c>
      <c r="D18" s="6">
        <f>'Summary Component'!D6</f>
        <v>39.064</v>
      </c>
      <c r="E18" s="6">
        <f>'Summary Component'!E6</f>
        <v>109.8</v>
      </c>
      <c r="F18" s="6">
        <f>'Summary Component'!F6</f>
        <v>340489859.26000005</v>
      </c>
      <c r="G18" s="6">
        <f>'Summary Component'!G6</f>
        <v>32932115.75</v>
      </c>
      <c r="H18" s="6">
        <f>'Summary Component'!H6</f>
        <v>373421975.00999999</v>
      </c>
      <c r="I18" s="6">
        <f>'Summary Component'!I6</f>
        <v>258190221.81600001</v>
      </c>
      <c r="J18" s="6">
        <f>'Summary Component'!J6</f>
        <v>20555909.012000002</v>
      </c>
      <c r="K18" s="6">
        <f>'Summary Component'!K6</f>
        <v>278746130.82999998</v>
      </c>
      <c r="L18" s="6">
        <f>'Summary Component'!L6</f>
        <v>0</v>
      </c>
      <c r="M18" s="496">
        <f>'Summary Component'!M6</f>
        <v>0.66776197098918499</v>
      </c>
      <c r="N18" s="6">
        <f>'Summary Component'!N6</f>
        <v>119568699.59</v>
      </c>
      <c r="O18" s="6">
        <f>'Summary Component'!O6</f>
        <v>9888525.4100000001</v>
      </c>
      <c r="P18" s="6">
        <f>'Summary Component'!P6</f>
        <v>129467225</v>
      </c>
      <c r="Q18" s="6">
        <f>'Summary Component'!Q6</f>
        <v>15400730.77</v>
      </c>
      <c r="R18" s="6">
        <f>'Summary Component'!R6</f>
        <v>1716967.23</v>
      </c>
      <c r="S18" s="504">
        <f>'Summary Component'!S6</f>
        <v>17117698</v>
      </c>
      <c r="T18" s="6">
        <f>'Summary Component'!T6</f>
        <v>146584923</v>
      </c>
      <c r="U18" s="496">
        <f>'Summary Component'!U6</f>
        <v>0.52587249395543478</v>
      </c>
    </row>
    <row r="19" spans="1:21" x14ac:dyDescent="0.25">
      <c r="A19" s="6" t="str">
        <f>'Summary Component'!A7</f>
        <v>Village Road-BC</v>
      </c>
      <c r="B19" s="6">
        <f>'Summary Component'!B7</f>
        <v>69</v>
      </c>
      <c r="C19" s="6">
        <f>'Summary Component'!C7</f>
        <v>58</v>
      </c>
      <c r="D19" s="6">
        <f>'Summary Component'!D7</f>
        <v>136.60300000000001</v>
      </c>
      <c r="E19" s="6">
        <f>'Summary Component'!E7</f>
        <v>522.14899999999989</v>
      </c>
      <c r="F19" s="6">
        <f>'Summary Component'!F7</f>
        <v>1185672177.3399999</v>
      </c>
      <c r="G19" s="6">
        <f>'Summary Component'!G7</f>
        <v>148066106.72999999</v>
      </c>
      <c r="H19" s="6">
        <f>'Summary Component'!H7</f>
        <v>1333738284.0699999</v>
      </c>
      <c r="I19" s="6">
        <f>'Summary Component'!I7</f>
        <v>916154534.18200004</v>
      </c>
      <c r="J19" s="6">
        <f>'Summary Component'!J7</f>
        <v>48715359.479000002</v>
      </c>
      <c r="K19" s="6">
        <f>'Summary Component'!K7</f>
        <v>964869893.65999997</v>
      </c>
      <c r="L19" s="504">
        <f>'Summary Component'!L7</f>
        <v>6592816.8320000004</v>
      </c>
      <c r="M19" s="496">
        <f>'Summary Component'!M7</f>
        <v>0.55451334238322136</v>
      </c>
      <c r="N19" s="6">
        <f>'Summary Component'!N7</f>
        <v>315858858.18000001</v>
      </c>
      <c r="O19" s="504">
        <f>'Summary Component'!O7</f>
        <v>15851754.859999999</v>
      </c>
      <c r="P19" s="6">
        <f>'Summary Component'!P7</f>
        <v>331710613.03999996</v>
      </c>
      <c r="Q19" s="6">
        <f>'Summary Component'!Q7</f>
        <v>66771112.460000001</v>
      </c>
      <c r="R19" s="6">
        <f>'Summary Component'!R7</f>
        <v>2093720.6400000001</v>
      </c>
      <c r="S19" s="6">
        <f>'Summary Component'!S7</f>
        <v>68864833.099999994</v>
      </c>
      <c r="T19" s="6">
        <f>'Summary Component'!T7</f>
        <v>400575446.13999999</v>
      </c>
      <c r="U19" s="496">
        <f>'Summary Component'!U7</f>
        <v>0.41516006331228156</v>
      </c>
    </row>
    <row r="20" spans="1:21" x14ac:dyDescent="0.25">
      <c r="A20" s="6" t="str">
        <f>'Summary Component'!A8</f>
        <v>Village Road-HBB</v>
      </c>
      <c r="B20" s="6">
        <f>'Summary Component'!B8</f>
        <v>4</v>
      </c>
      <c r="C20" s="6">
        <f>'Summary Component'!C8</f>
        <v>4</v>
      </c>
      <c r="D20" s="6">
        <f>'Summary Component'!D8</f>
        <v>6.0449999999999999</v>
      </c>
      <c r="E20" s="6">
        <f>'Summary Component'!E8</f>
        <v>7.5</v>
      </c>
      <c r="F20" s="6">
        <f>'Summary Component'!F8</f>
        <v>32107183.149999999</v>
      </c>
      <c r="G20" s="6">
        <f>'Summary Component'!G8</f>
        <v>2229230</v>
      </c>
      <c r="H20" s="6">
        <f>'Summary Component'!H8</f>
        <v>34336413.149999999</v>
      </c>
      <c r="I20" s="6">
        <f>'Summary Component'!I8</f>
        <v>28425369.608000003</v>
      </c>
      <c r="J20" s="6">
        <f>'Summary Component'!J8</f>
        <v>0</v>
      </c>
      <c r="K20" s="6">
        <f>'Summary Component'!K8</f>
        <v>28425369.608000003</v>
      </c>
      <c r="L20" s="6">
        <f>'Summary Component'!L8</f>
        <v>0</v>
      </c>
      <c r="M20" s="496">
        <f>'Summary Component'!M8</f>
        <v>0.40162124557870404</v>
      </c>
      <c r="N20" s="6">
        <f>'Summary Component'!N8</f>
        <v>7290110</v>
      </c>
      <c r="O20" s="6">
        <f>'Summary Component'!O8</f>
        <v>0</v>
      </c>
      <c r="P20" s="6">
        <f>'Summary Component'!P8</f>
        <v>7290110</v>
      </c>
      <c r="Q20" s="6">
        <f>'Summary Component'!Q8</f>
        <v>0</v>
      </c>
      <c r="R20" s="6">
        <f>'Summary Component'!R8</f>
        <v>0</v>
      </c>
      <c r="S20" s="6">
        <f>'Summary Component'!S8</f>
        <v>0</v>
      </c>
      <c r="T20" s="6">
        <f>'Summary Component'!T8</f>
        <v>7290110</v>
      </c>
      <c r="U20" s="496">
        <f>'Summary Component'!U8</f>
        <v>0.25646491498735974</v>
      </c>
    </row>
    <row r="21" spans="1:21" x14ac:dyDescent="0.25">
      <c r="A21" s="6" t="str">
        <f>'Summary Component'!A9</f>
        <v>Rehabilitation</v>
      </c>
      <c r="B21" s="6">
        <f>'Summary Component'!B9</f>
        <v>2</v>
      </c>
      <c r="C21" s="6">
        <f>'Summary Component'!C9</f>
        <v>2</v>
      </c>
      <c r="D21" s="6">
        <f>'Summary Component'!D9</f>
        <v>2.04</v>
      </c>
      <c r="E21" s="6">
        <f>'Summary Component'!E9</f>
        <v>7.5</v>
      </c>
      <c r="F21" s="6">
        <f>'Summary Component'!F9</f>
        <v>6971543</v>
      </c>
      <c r="G21" s="6">
        <f>'Summary Component'!G9</f>
        <v>1915132</v>
      </c>
      <c r="H21" s="6">
        <f>'Summary Component'!H9</f>
        <v>8886675</v>
      </c>
      <c r="I21" s="6">
        <f>'Summary Component'!I9</f>
        <v>5218268.8899999997</v>
      </c>
      <c r="J21" s="6">
        <f>'Summary Component'!J9</f>
        <v>1915132</v>
      </c>
      <c r="K21" s="6">
        <f>'Summary Component'!K9</f>
        <v>7133400.8899999997</v>
      </c>
      <c r="L21" s="6">
        <f>'Summary Component'!L9</f>
        <v>0</v>
      </c>
      <c r="M21" s="496">
        <f>'Summary Component'!M9</f>
        <v>0</v>
      </c>
      <c r="N21" s="6">
        <f>'Summary Component'!N9</f>
        <v>0</v>
      </c>
      <c r="O21" s="6">
        <f>'Summary Component'!O9</f>
        <v>0</v>
      </c>
      <c r="P21" s="6">
        <f>'Summary Component'!P9</f>
        <v>0</v>
      </c>
      <c r="Q21" s="6">
        <f>'Summary Component'!Q9</f>
        <v>0</v>
      </c>
      <c r="R21" s="6">
        <f>'Summary Component'!R9</f>
        <v>0</v>
      </c>
      <c r="S21" s="6">
        <f>'Summary Component'!S9</f>
        <v>0</v>
      </c>
      <c r="T21" s="6">
        <f>'Summary Component'!T9</f>
        <v>0</v>
      </c>
      <c r="U21" s="496">
        <f>'Summary Component'!U9</f>
        <v>0</v>
      </c>
    </row>
    <row r="22" spans="1:21" x14ac:dyDescent="0.25">
      <c r="A22" s="6" t="str">
        <f>'Summary Component'!A10</f>
        <v>Maintenance</v>
      </c>
      <c r="B22" s="6">
        <f>'Summary Component'!B10</f>
        <v>19</v>
      </c>
      <c r="C22" s="6">
        <f>'Summary Component'!C10</f>
        <v>17</v>
      </c>
      <c r="D22" s="6">
        <f>'Summary Component'!D10</f>
        <v>75.241</v>
      </c>
      <c r="E22" s="6">
        <f>'Summary Component'!E10</f>
        <v>0</v>
      </c>
      <c r="F22" s="6">
        <f>'Summary Component'!F10</f>
        <v>37616513.109999999</v>
      </c>
      <c r="G22" s="6">
        <f>'Summary Component'!G10</f>
        <v>0</v>
      </c>
      <c r="H22" s="6">
        <f>'Summary Component'!H10</f>
        <v>37616513.109999999</v>
      </c>
      <c r="I22" s="6">
        <f>'Summary Component'!I10</f>
        <v>31018996.650000002</v>
      </c>
      <c r="J22" s="6">
        <f>'Summary Component'!J10</f>
        <v>0</v>
      </c>
      <c r="K22" s="6">
        <f>'Summary Component'!K10</f>
        <v>31018996.650000002</v>
      </c>
      <c r="L22" s="6">
        <f>'Summary Component'!L10</f>
        <v>0</v>
      </c>
      <c r="M22" s="496">
        <f>'Summary Component'!M10</f>
        <v>6.4909283888781102E-2</v>
      </c>
      <c r="N22" s="6">
        <f>'Summary Component'!N10</f>
        <v>1060200</v>
      </c>
      <c r="O22" s="6">
        <f>'Summary Component'!O10</f>
        <v>0</v>
      </c>
      <c r="P22" s="6">
        <f>'Summary Component'!P10</f>
        <v>1060200</v>
      </c>
      <c r="Q22" s="6">
        <f>'Summary Component'!Q10</f>
        <v>0</v>
      </c>
      <c r="R22" s="6">
        <f>'Summary Component'!R10</f>
        <v>0</v>
      </c>
      <c r="S22" s="6">
        <f>'Summary Component'!S10</f>
        <v>0</v>
      </c>
      <c r="T22" s="6">
        <f>'Summary Component'!T10</f>
        <v>1060200</v>
      </c>
      <c r="U22" s="496">
        <f>'Summary Component'!U10</f>
        <v>3.4179055240331248E-2</v>
      </c>
    </row>
    <row r="23" spans="1:21" x14ac:dyDescent="0.25">
      <c r="A23" s="6" t="str">
        <f>'Summary Component'!A11</f>
        <v>Small Market</v>
      </c>
      <c r="B23" s="6">
        <f>'Summary Component'!B11</f>
        <v>1</v>
      </c>
      <c r="C23" s="6">
        <f>'Summary Component'!C11</f>
        <v>0</v>
      </c>
      <c r="D23" s="6">
        <f>'Summary Component'!D11</f>
        <v>0</v>
      </c>
      <c r="E23" s="6">
        <f>'Summary Component'!E11</f>
        <v>0</v>
      </c>
      <c r="F23" s="6">
        <f>'Summary Component'!F11</f>
        <v>0</v>
      </c>
      <c r="G23" s="6">
        <f>'Summary Component'!G11</f>
        <v>0</v>
      </c>
      <c r="H23" s="6">
        <f>'Summary Component'!H11</f>
        <v>4051958</v>
      </c>
      <c r="I23" s="6">
        <f>'Summary Component'!I11</f>
        <v>0</v>
      </c>
      <c r="J23" s="6">
        <f>'Summary Component'!J11</f>
        <v>0</v>
      </c>
      <c r="K23" s="6">
        <f>'Summary Component'!K11</f>
        <v>0</v>
      </c>
      <c r="L23" s="6">
        <f>'Summary Component'!L11</f>
        <v>0</v>
      </c>
      <c r="M23" s="496">
        <f>'Summary Component'!M11</f>
        <v>0</v>
      </c>
      <c r="N23" s="6">
        <f>'Summary Component'!N11</f>
        <v>0</v>
      </c>
      <c r="O23" s="6">
        <f>'Summary Component'!O11</f>
        <v>0</v>
      </c>
      <c r="P23" s="6">
        <f>'Summary Component'!P11</f>
        <v>0</v>
      </c>
      <c r="Q23" s="6">
        <f>'Summary Component'!Q11</f>
        <v>0</v>
      </c>
      <c r="R23" s="6">
        <f>'Summary Component'!R11</f>
        <v>0</v>
      </c>
      <c r="S23" s="6">
        <f>'Summary Component'!S11</f>
        <v>0</v>
      </c>
      <c r="T23" s="6">
        <f>'Summary Component'!T11</f>
        <v>0</v>
      </c>
      <c r="U23" s="496">
        <f>'Summary Component'!U11</f>
        <v>0</v>
      </c>
    </row>
    <row r="24" spans="1:21" x14ac:dyDescent="0.25">
      <c r="A24" s="6" t="str">
        <f>'Summary Component'!A12</f>
        <v>Medium Market</v>
      </c>
      <c r="B24" s="6">
        <f>'Summary Component'!B12</f>
        <v>13</v>
      </c>
      <c r="C24" s="6">
        <f>'Summary Component'!C12</f>
        <v>8</v>
      </c>
      <c r="D24" s="6">
        <f>'Summary Component'!D12</f>
        <v>0</v>
      </c>
      <c r="E24" s="6">
        <f>'Summary Component'!E12</f>
        <v>0</v>
      </c>
      <c r="F24" s="6">
        <f>'Summary Component'!F12</f>
        <v>0</v>
      </c>
      <c r="G24" s="6">
        <f>'Summary Component'!G12</f>
        <v>0</v>
      </c>
      <c r="H24" s="6">
        <f>'Summary Component'!H12</f>
        <v>52619955</v>
      </c>
      <c r="I24" s="6">
        <f>'Summary Component'!I12</f>
        <v>0</v>
      </c>
      <c r="J24" s="6">
        <f>'Summary Component'!J12</f>
        <v>0</v>
      </c>
      <c r="K24" s="6">
        <f>'Summary Component'!K12</f>
        <v>23404215</v>
      </c>
      <c r="L24" s="6">
        <f>'Summary Component'!L12</f>
        <v>0</v>
      </c>
      <c r="M24" s="496">
        <f>'Summary Component'!M12</f>
        <v>0.18626091710403445</v>
      </c>
      <c r="N24" s="6">
        <f>'Summary Component'!N12</f>
        <v>3461000</v>
      </c>
      <c r="O24" s="6">
        <f>'Summary Component'!O12</f>
        <v>0</v>
      </c>
      <c r="P24" s="6">
        <f>'Summary Component'!P12</f>
        <v>3461000</v>
      </c>
      <c r="Q24" s="6">
        <f>'Summary Component'!Q12</f>
        <v>0</v>
      </c>
      <c r="R24" s="6">
        <f>'Summary Component'!R12</f>
        <v>0</v>
      </c>
      <c r="S24" s="6">
        <f>'Summary Component'!S12</f>
        <v>0</v>
      </c>
      <c r="T24" s="6">
        <f>'Summary Component'!T12</f>
        <v>3461000</v>
      </c>
      <c r="U24" s="496">
        <f>'Summary Component'!U12</f>
        <v>0.14787934566487276</v>
      </c>
    </row>
    <row r="25" spans="1:21" x14ac:dyDescent="0.25">
      <c r="A25" s="6" t="str">
        <f>'Summary Component'!A13</f>
        <v>Large market</v>
      </c>
      <c r="B25" s="6">
        <f>'Summary Component'!B13</f>
        <v>3</v>
      </c>
      <c r="C25" s="6">
        <f>'Summary Component'!C13</f>
        <v>2</v>
      </c>
      <c r="D25" s="6">
        <f>'Summary Component'!D13</f>
        <v>0</v>
      </c>
      <c r="E25" s="6">
        <f>'Summary Component'!E13</f>
        <v>0</v>
      </c>
      <c r="F25" s="6">
        <f>'Summary Component'!F13</f>
        <v>0</v>
      </c>
      <c r="G25" s="6">
        <f>'Summary Component'!G13</f>
        <v>0</v>
      </c>
      <c r="H25" s="6">
        <f>'Summary Component'!H13</f>
        <v>13094542.859999999</v>
      </c>
      <c r="I25" s="6">
        <f>'Summary Component'!I13</f>
        <v>0</v>
      </c>
      <c r="J25" s="6">
        <f>'Summary Component'!J13</f>
        <v>0</v>
      </c>
      <c r="K25" s="6">
        <f>'Summary Component'!K13</f>
        <v>6887994.8600000003</v>
      </c>
      <c r="L25" s="6">
        <f>'Summary Component'!L13</f>
        <v>0</v>
      </c>
      <c r="M25" s="496">
        <f>'Summary Component'!M13</f>
        <v>0.12697641008402261</v>
      </c>
      <c r="N25" s="6">
        <f>'Summary Component'!N13</f>
        <v>0</v>
      </c>
      <c r="O25" s="6">
        <f>'Summary Component'!O13</f>
        <v>0</v>
      </c>
      <c r="P25" s="6">
        <f>'Summary Component'!P13</f>
        <v>753095</v>
      </c>
      <c r="Q25" s="6">
        <f>'Summary Component'!Q13</f>
        <v>0</v>
      </c>
      <c r="R25" s="6">
        <f>'Summary Component'!R13</f>
        <v>0</v>
      </c>
      <c r="S25" s="6">
        <f>'Summary Component'!S13</f>
        <v>121517.86</v>
      </c>
      <c r="T25" s="6">
        <f>'Summary Component'!T13</f>
        <v>874612.86</v>
      </c>
      <c r="U25" s="496">
        <f>'Summary Component'!U13</f>
        <v>0.12697641008402261</v>
      </c>
    </row>
    <row r="26" spans="1:21" x14ac:dyDescent="0.25">
      <c r="A26" s="497" t="str">
        <f>'Summary Component'!A16</f>
        <v>Total:</v>
      </c>
      <c r="B26" s="497">
        <f>'Summary Component'!B16</f>
        <v>137</v>
      </c>
      <c r="C26" s="497">
        <f>'Summary Component'!C16</f>
        <v>113</v>
      </c>
      <c r="D26" s="497">
        <f>'Summary Component'!D16</f>
        <v>258.99299999999999</v>
      </c>
      <c r="E26" s="497">
        <f>'Summary Component'!E16</f>
        <v>646.94899999999984</v>
      </c>
      <c r="F26" s="497">
        <f>'Summary Component'!F16</f>
        <v>1602857275.8599999</v>
      </c>
      <c r="G26" s="497">
        <f>'Summary Component'!G16</f>
        <v>185142584.47999999</v>
      </c>
      <c r="H26" s="497">
        <f>'Summary Component'!H16</f>
        <v>1860968579.0599997</v>
      </c>
      <c r="I26" s="497">
        <f>'Summary Component'!I16</f>
        <v>1239007391.1460004</v>
      </c>
      <c r="J26" s="497">
        <f>'Summary Component'!J16</f>
        <v>71186400.490999997</v>
      </c>
      <c r="K26" s="497">
        <f>'Summary Component'!K16</f>
        <v>1343094535.8280001</v>
      </c>
      <c r="L26" s="497">
        <f>'Summary Component'!L16</f>
        <v>6592816.8320000004</v>
      </c>
      <c r="M26" s="498">
        <f>'Summary Component'!M16</f>
        <v>0.55191389631650978</v>
      </c>
      <c r="N26" s="497">
        <f>'Summary Component'!N16</f>
        <v>447238867.76999998</v>
      </c>
      <c r="O26" s="497">
        <f>'Summary Component'!O16</f>
        <v>25740280.27</v>
      </c>
      <c r="P26" s="497">
        <f>'Summary Component'!P16</f>
        <v>475732583.03999996</v>
      </c>
      <c r="Q26" s="497">
        <f>'Summary Component'!Q16</f>
        <v>82171843.230000004</v>
      </c>
      <c r="R26" s="497">
        <f>'Summary Component'!R16</f>
        <v>3810687.87</v>
      </c>
      <c r="S26" s="497">
        <f>'Summary Component'!S16</f>
        <v>86245098.819999993</v>
      </c>
      <c r="T26" s="497">
        <f>'Summary Component'!T16</f>
        <v>561977681.86000001</v>
      </c>
      <c r="U26" s="498">
        <f>'Summary Component'!U16</f>
        <v>0.41637619316239372</v>
      </c>
    </row>
    <row r="28" spans="1:21" x14ac:dyDescent="0.25">
      <c r="A28" t="s">
        <v>858</v>
      </c>
    </row>
    <row r="29" spans="1:21" ht="94.5" x14ac:dyDescent="0.25">
      <c r="A29" s="146" t="s">
        <v>23</v>
      </c>
      <c r="B29" s="147" t="s">
        <v>506</v>
      </c>
      <c r="C29" s="147" t="s">
        <v>507</v>
      </c>
      <c r="D29" s="147" t="s">
        <v>509</v>
      </c>
      <c r="E29" s="147" t="s">
        <v>510</v>
      </c>
      <c r="F29" s="147" t="s">
        <v>508</v>
      </c>
      <c r="G29" s="147" t="s">
        <v>511</v>
      </c>
      <c r="H29" s="185" t="s">
        <v>512</v>
      </c>
      <c r="I29" s="147" t="s">
        <v>513</v>
      </c>
      <c r="J29" s="147" t="s">
        <v>514</v>
      </c>
      <c r="K29" s="185" t="s">
        <v>515</v>
      </c>
      <c r="L29" s="147" t="s">
        <v>481</v>
      </c>
      <c r="M29" s="185" t="s">
        <v>482</v>
      </c>
      <c r="N29" s="147" t="s">
        <v>516</v>
      </c>
      <c r="O29" s="147" t="s">
        <v>517</v>
      </c>
      <c r="P29" s="147" t="s">
        <v>518</v>
      </c>
      <c r="Q29" s="147" t="s">
        <v>519</v>
      </c>
      <c r="R29" s="147" t="s">
        <v>520</v>
      </c>
      <c r="S29" s="147" t="s">
        <v>521</v>
      </c>
      <c r="T29" s="185" t="s">
        <v>522</v>
      </c>
      <c r="U29" s="185" t="s">
        <v>491</v>
      </c>
    </row>
    <row r="30" spans="1:21" ht="15.75" x14ac:dyDescent="0.25">
      <c r="A30" s="148" t="s">
        <v>34</v>
      </c>
      <c r="B30" s="146">
        <v>22</v>
      </c>
      <c r="C30" s="146">
        <v>17</v>
      </c>
      <c r="D30" s="291">
        <v>37.914000000000001</v>
      </c>
      <c r="E30" s="146">
        <v>106.8</v>
      </c>
      <c r="F30" s="155">
        <v>329183395.33000004</v>
      </c>
      <c r="G30" s="155">
        <v>26017139.969999999</v>
      </c>
      <c r="H30" s="155">
        <v>355200535.30000001</v>
      </c>
      <c r="I30" s="155">
        <v>229777343.23500001</v>
      </c>
      <c r="J30" s="155">
        <v>8994919.4270000011</v>
      </c>
      <c r="K30" s="155">
        <v>238772262.664</v>
      </c>
      <c r="L30" s="212">
        <v>0</v>
      </c>
      <c r="M30" s="156">
        <v>0.58463951350136034</v>
      </c>
      <c r="N30" s="155">
        <v>89775220.590000004</v>
      </c>
      <c r="O30" s="155">
        <v>7008096.4100000001</v>
      </c>
      <c r="P30" s="155">
        <v>96783317</v>
      </c>
      <c r="Q30" s="155">
        <v>13347550.77</v>
      </c>
      <c r="R30" s="155">
        <v>1151246.23</v>
      </c>
      <c r="S30" s="155">
        <v>14498797</v>
      </c>
      <c r="T30" s="155">
        <v>111282114</v>
      </c>
      <c r="U30" s="156">
        <v>0.46605963673676803</v>
      </c>
    </row>
    <row r="31" spans="1:21" ht="15.75" x14ac:dyDescent="0.25">
      <c r="A31" s="148" t="s">
        <v>33</v>
      </c>
      <c r="B31" s="146">
        <v>62</v>
      </c>
      <c r="C31" s="146">
        <v>48</v>
      </c>
      <c r="D31" s="291">
        <v>120.36799999999999</v>
      </c>
      <c r="E31" s="146">
        <v>418.64</v>
      </c>
      <c r="F31" s="152">
        <v>1031788391.46</v>
      </c>
      <c r="G31" s="152">
        <v>114738736.56</v>
      </c>
      <c r="H31" s="152">
        <v>1146527128.02</v>
      </c>
      <c r="I31" s="152">
        <v>779386255.421</v>
      </c>
      <c r="J31" s="152">
        <v>34613151.567999996</v>
      </c>
      <c r="K31" s="152">
        <v>814900926.98800004</v>
      </c>
      <c r="L31" s="152">
        <v>6831686.4299999997</v>
      </c>
      <c r="M31" s="156">
        <v>0.5425623848387654</v>
      </c>
      <c r="N31" s="152">
        <v>242937677.17000002</v>
      </c>
      <c r="O31" s="152">
        <v>12131172.869999999</v>
      </c>
      <c r="P31" s="152">
        <v>255068850.03999999</v>
      </c>
      <c r="Q31" s="152">
        <v>60326805.469999999</v>
      </c>
      <c r="R31" s="152">
        <v>1720010.63</v>
      </c>
      <c r="S31" s="152">
        <v>62046816.100000001</v>
      </c>
      <c r="T31" s="152">
        <v>317115666.13999999</v>
      </c>
      <c r="U31" s="156">
        <v>0.389146282250664</v>
      </c>
    </row>
    <row r="32" spans="1:21" ht="15.75" x14ac:dyDescent="0.25">
      <c r="A32" s="148" t="s">
        <v>35</v>
      </c>
      <c r="B32" s="146">
        <v>4</v>
      </c>
      <c r="C32" s="146">
        <v>2</v>
      </c>
      <c r="D32" s="146">
        <v>6.0449999999999999</v>
      </c>
      <c r="E32" s="146">
        <v>7.5</v>
      </c>
      <c r="F32" s="152">
        <v>32107183.149999999</v>
      </c>
      <c r="G32" s="152">
        <v>2229230</v>
      </c>
      <c r="H32" s="152">
        <v>34336413.149999999</v>
      </c>
      <c r="I32" s="152">
        <v>12192176.48</v>
      </c>
      <c r="J32" s="152">
        <v>0</v>
      </c>
      <c r="K32" s="152">
        <v>12192176.48</v>
      </c>
      <c r="L32" s="188">
        <v>0</v>
      </c>
      <c r="M32" s="156">
        <v>0.87271441923878712</v>
      </c>
      <c r="N32" s="152">
        <v>7290110</v>
      </c>
      <c r="O32" s="152">
        <v>0</v>
      </c>
      <c r="P32" s="152">
        <v>7290110</v>
      </c>
      <c r="Q32" s="152">
        <v>0</v>
      </c>
      <c r="R32" s="152">
        <v>0</v>
      </c>
      <c r="S32" s="152">
        <v>0</v>
      </c>
      <c r="T32" s="152">
        <v>7290110</v>
      </c>
      <c r="U32" s="156">
        <v>0.59793343805010279</v>
      </c>
    </row>
    <row r="33" spans="1:21" ht="15.75" x14ac:dyDescent="0.25">
      <c r="A33" s="148" t="s">
        <v>597</v>
      </c>
      <c r="B33" s="146">
        <v>2</v>
      </c>
      <c r="C33" s="146">
        <v>2</v>
      </c>
      <c r="D33" s="146">
        <v>2.04</v>
      </c>
      <c r="E33" s="146">
        <v>7.5</v>
      </c>
      <c r="F33" s="152">
        <v>6971543</v>
      </c>
      <c r="G33" s="152">
        <v>1915132</v>
      </c>
      <c r="H33" s="152">
        <v>8886675</v>
      </c>
      <c r="I33" s="152">
        <v>5218268.8899999997</v>
      </c>
      <c r="J33" s="152">
        <v>1915132</v>
      </c>
      <c r="K33" s="152">
        <v>7133400.8899999997</v>
      </c>
      <c r="L33" s="188">
        <v>0</v>
      </c>
      <c r="M33" s="263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263">
        <v>0</v>
      </c>
    </row>
    <row r="34" spans="1:21" ht="15.75" x14ac:dyDescent="0.25">
      <c r="A34" s="148" t="s">
        <v>669</v>
      </c>
      <c r="B34" s="146">
        <v>19</v>
      </c>
      <c r="C34" s="292">
        <v>0</v>
      </c>
      <c r="D34" s="292">
        <v>75.241</v>
      </c>
      <c r="E34" s="292">
        <v>0</v>
      </c>
      <c r="F34" s="212">
        <v>12283187.280000001</v>
      </c>
      <c r="G34" s="212">
        <v>0</v>
      </c>
      <c r="H34" s="212">
        <v>38036896.040000007</v>
      </c>
      <c r="I34" s="212">
        <v>0</v>
      </c>
      <c r="J34" s="212">
        <v>0</v>
      </c>
      <c r="K34" s="212">
        <v>13998798.060000002</v>
      </c>
      <c r="L34" s="212">
        <v>0</v>
      </c>
      <c r="M34" s="499">
        <v>0</v>
      </c>
      <c r="N34" s="320">
        <v>0</v>
      </c>
      <c r="O34" s="320">
        <v>0</v>
      </c>
      <c r="P34" s="320">
        <v>0</v>
      </c>
      <c r="Q34" s="320">
        <v>0</v>
      </c>
      <c r="R34" s="320">
        <v>0</v>
      </c>
      <c r="S34" s="320">
        <v>0</v>
      </c>
      <c r="T34" s="320">
        <v>0</v>
      </c>
      <c r="U34" s="499">
        <v>0</v>
      </c>
    </row>
    <row r="35" spans="1:21" ht="15.75" x14ac:dyDescent="0.25">
      <c r="A35" s="148" t="s">
        <v>230</v>
      </c>
      <c r="B35" s="146"/>
      <c r="C35" s="146"/>
      <c r="D35" s="146"/>
      <c r="E35" s="146"/>
      <c r="F35" s="152"/>
      <c r="G35" s="152"/>
      <c r="H35" s="152"/>
      <c r="I35" s="152"/>
      <c r="J35" s="152"/>
      <c r="K35" s="152"/>
      <c r="L35" s="188"/>
      <c r="M35" s="499"/>
      <c r="N35" s="320"/>
      <c r="O35" s="320"/>
      <c r="P35" s="320"/>
      <c r="Q35" s="320"/>
      <c r="R35" s="320"/>
      <c r="S35" s="320"/>
      <c r="T35" s="320"/>
      <c r="U35" s="499"/>
    </row>
    <row r="36" spans="1:21" ht="15.75" x14ac:dyDescent="0.25">
      <c r="A36" s="148" t="s">
        <v>205</v>
      </c>
      <c r="B36" s="146">
        <v>9</v>
      </c>
      <c r="C36" s="146">
        <v>6</v>
      </c>
      <c r="D36" s="146">
        <v>0</v>
      </c>
      <c r="E36" s="146">
        <v>0</v>
      </c>
      <c r="F36" s="152">
        <v>0</v>
      </c>
      <c r="G36" s="152">
        <v>0</v>
      </c>
      <c r="H36" s="152">
        <v>29832145</v>
      </c>
      <c r="I36" s="152">
        <v>0</v>
      </c>
      <c r="J36" s="152">
        <v>0</v>
      </c>
      <c r="K36" s="152">
        <v>15004724</v>
      </c>
      <c r="L36" s="188">
        <v>0</v>
      </c>
      <c r="M36" s="321">
        <v>0.16245424440996045</v>
      </c>
      <c r="N36" s="500">
        <v>2177500</v>
      </c>
      <c r="O36" s="500">
        <v>0</v>
      </c>
      <c r="P36" s="500">
        <v>2177500</v>
      </c>
      <c r="Q36" s="500">
        <v>0</v>
      </c>
      <c r="R36" s="500">
        <v>0</v>
      </c>
      <c r="S36" s="500">
        <v>0</v>
      </c>
      <c r="T36" s="500">
        <v>2177500</v>
      </c>
      <c r="U36" s="321">
        <v>0.14512096323797757</v>
      </c>
    </row>
    <row r="37" spans="1:21" ht="15.75" x14ac:dyDescent="0.25">
      <c r="A37" s="148" t="s">
        <v>570</v>
      </c>
      <c r="B37" s="146">
        <v>3</v>
      </c>
      <c r="C37" s="146">
        <v>0</v>
      </c>
      <c r="D37" s="146">
        <v>0</v>
      </c>
      <c r="E37" s="146">
        <v>0</v>
      </c>
      <c r="F37" s="146">
        <v>0</v>
      </c>
      <c r="G37" s="146">
        <v>0</v>
      </c>
      <c r="H37" s="146">
        <v>22025716</v>
      </c>
      <c r="I37" s="146">
        <v>0</v>
      </c>
      <c r="J37" s="146">
        <v>0</v>
      </c>
      <c r="K37" s="146">
        <v>0</v>
      </c>
      <c r="L37" s="146">
        <v>0</v>
      </c>
      <c r="M37" s="501">
        <v>0</v>
      </c>
      <c r="N37" s="323">
        <v>0</v>
      </c>
      <c r="O37" s="323">
        <v>0</v>
      </c>
      <c r="P37" s="323">
        <v>0</v>
      </c>
      <c r="Q37" s="323">
        <v>0</v>
      </c>
      <c r="R37" s="323">
        <v>0</v>
      </c>
      <c r="S37" s="323">
        <v>0</v>
      </c>
      <c r="T37" s="323">
        <v>0</v>
      </c>
      <c r="U37" s="501">
        <v>0</v>
      </c>
    </row>
    <row r="38" spans="1:21" ht="15.75" x14ac:dyDescent="0.25">
      <c r="A38" s="154" t="s">
        <v>466</v>
      </c>
      <c r="B38" s="293">
        <v>121</v>
      </c>
      <c r="C38" s="293">
        <v>75</v>
      </c>
      <c r="D38" s="294">
        <v>241.60799999999995</v>
      </c>
      <c r="E38" s="294">
        <v>540.43999999999994</v>
      </c>
      <c r="F38" s="150">
        <v>1412333700.22</v>
      </c>
      <c r="G38" s="150">
        <v>144900238.53</v>
      </c>
      <c r="H38" s="150">
        <v>1634845508.51</v>
      </c>
      <c r="I38" s="150">
        <v>1026574044.026</v>
      </c>
      <c r="J38" s="150">
        <v>45523202.994999997</v>
      </c>
      <c r="K38" s="150">
        <v>1102002289.082</v>
      </c>
      <c r="L38" s="150">
        <v>6831686.4299999997</v>
      </c>
      <c r="M38" s="502">
        <v>0.53975219928710172</v>
      </c>
      <c r="N38" s="150">
        <v>342180507.75999999</v>
      </c>
      <c r="O38" s="150">
        <v>19139269.280000001</v>
      </c>
      <c r="P38" s="150">
        <v>361319777.03999996</v>
      </c>
      <c r="Q38" s="150">
        <v>73674356.239999995</v>
      </c>
      <c r="R38" s="150">
        <v>2871256.86</v>
      </c>
      <c r="S38" s="150">
        <v>76545613.099999994</v>
      </c>
      <c r="T38" s="150">
        <v>437865390.13999999</v>
      </c>
      <c r="U38" s="260">
        <v>0.39488814359049307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9"/>
  <sheetViews>
    <sheetView view="pageBreakPreview" zoomScaleNormal="100" zoomScaleSheetLayoutView="100" workbookViewId="0">
      <selection activeCell="F3" sqref="F3"/>
    </sheetView>
  </sheetViews>
  <sheetFormatPr defaultRowHeight="15" x14ac:dyDescent="0.25"/>
  <cols>
    <col min="1" max="1" width="15.28515625" customWidth="1"/>
    <col min="2" max="3" width="8.85546875" customWidth="1"/>
    <col min="4" max="4" width="11.42578125" customWidth="1"/>
    <col min="6" max="6" width="13.5703125" customWidth="1"/>
    <col min="7" max="7" width="12.7109375" bestFit="1" customWidth="1"/>
    <col min="8" max="8" width="16.85546875" bestFit="1" customWidth="1"/>
    <col min="9" max="9" width="15.7109375" bestFit="1" customWidth="1"/>
    <col min="10" max="10" width="16.85546875" bestFit="1" customWidth="1"/>
    <col min="11" max="11" width="15.7109375" bestFit="1" customWidth="1"/>
    <col min="12" max="12" width="14.5703125" bestFit="1" customWidth="1"/>
    <col min="13" max="13" width="15.7109375" bestFit="1" customWidth="1"/>
    <col min="14" max="14" width="12.7109375" bestFit="1" customWidth="1"/>
    <col min="15" max="15" width="11.5703125" bestFit="1" customWidth="1"/>
    <col min="16" max="16" width="14" customWidth="1"/>
    <col min="17" max="17" width="12.7109375" bestFit="1" customWidth="1"/>
    <col min="18" max="18" width="13.7109375" customWidth="1"/>
    <col min="19" max="19" width="12.7109375" customWidth="1"/>
    <col min="20" max="20" width="12.7109375" bestFit="1" customWidth="1"/>
    <col min="21" max="21" width="12.7109375" customWidth="1"/>
    <col min="22" max="22" width="14.85546875" customWidth="1"/>
    <col min="23" max="23" width="9.140625" customWidth="1"/>
  </cols>
  <sheetData>
    <row r="1" spans="1:23" ht="15.75" x14ac:dyDescent="0.25">
      <c r="A1" s="261" t="s">
        <v>639</v>
      </c>
    </row>
    <row r="2" spans="1:23" ht="63" x14ac:dyDescent="0.25">
      <c r="A2" s="146" t="s">
        <v>23</v>
      </c>
      <c r="B2" s="147" t="s">
        <v>506</v>
      </c>
      <c r="C2" s="147" t="s">
        <v>637</v>
      </c>
      <c r="D2" s="147" t="s">
        <v>638</v>
      </c>
      <c r="E2" s="147" t="s">
        <v>507</v>
      </c>
      <c r="F2" s="147" t="s">
        <v>509</v>
      </c>
      <c r="G2" s="147" t="s">
        <v>510</v>
      </c>
      <c r="H2" s="147" t="s">
        <v>508</v>
      </c>
      <c r="I2" s="147" t="s">
        <v>511</v>
      </c>
      <c r="J2" s="185" t="s">
        <v>512</v>
      </c>
      <c r="K2" s="147" t="s">
        <v>513</v>
      </c>
      <c r="L2" s="147" t="s">
        <v>514</v>
      </c>
      <c r="M2" s="185" t="s">
        <v>515</v>
      </c>
      <c r="N2" s="262"/>
      <c r="O2" s="262"/>
      <c r="P2" s="262"/>
      <c r="Q2" s="262"/>
      <c r="R2" s="262"/>
      <c r="S2" s="262"/>
      <c r="T2" s="262"/>
      <c r="U2" s="262"/>
      <c r="V2" s="262"/>
      <c r="W2" s="262"/>
    </row>
    <row r="3" spans="1:23" ht="15.75" x14ac:dyDescent="0.25">
      <c r="A3" s="148" t="s">
        <v>51</v>
      </c>
      <c r="B3" s="148">
        <f>'Summary District'!B7-Sheet1!B13</f>
        <v>10</v>
      </c>
      <c r="C3" s="148">
        <v>3</v>
      </c>
      <c r="D3" s="148">
        <v>3</v>
      </c>
      <c r="E3" s="148">
        <f>'Summary District'!C7-Sheet1!C13</f>
        <v>8</v>
      </c>
      <c r="F3" s="268">
        <f>'Summary District'!D7-Sheet1!D13</f>
        <v>30.849999999999994</v>
      </c>
      <c r="G3" s="166">
        <f>'Summary District'!E7-Sheet1!E13</f>
        <v>20.6</v>
      </c>
      <c r="H3" s="212">
        <f>'Summary District'!F7-Sheet1!F13</f>
        <v>78985036.620000005</v>
      </c>
      <c r="I3" s="212">
        <f>'Summary District'!G7-Sheet1!G13</f>
        <v>3876273</v>
      </c>
      <c r="J3" s="212">
        <f>'Summary District'!H7-Sheet1!H13</f>
        <v>82861309.620000005</v>
      </c>
      <c r="K3" s="212">
        <f>'Summary District'!I7-Sheet1!I13</f>
        <v>42486580.534000009</v>
      </c>
      <c r="L3" s="212">
        <f>'Summary District'!J7-Sheet1!J13</f>
        <v>2283645.8499999996</v>
      </c>
      <c r="M3" s="212">
        <f>'Summary District'!K7-Sheet1!K13</f>
        <v>44770226.384000003</v>
      </c>
      <c r="N3" s="211"/>
      <c r="O3" s="263"/>
      <c r="P3" s="211"/>
      <c r="Q3" s="211"/>
      <c r="R3" s="211"/>
      <c r="S3" s="211"/>
      <c r="T3" s="211"/>
      <c r="U3" s="211"/>
      <c r="V3" s="211"/>
      <c r="W3" s="263"/>
    </row>
    <row r="4" spans="1:23" ht="15.75" x14ac:dyDescent="0.25">
      <c r="A4" s="148" t="s">
        <v>69</v>
      </c>
      <c r="B4" s="148">
        <f>'Summary District'!B8-Sheet1!B14</f>
        <v>27</v>
      </c>
      <c r="C4" s="148">
        <v>11</v>
      </c>
      <c r="D4" s="148">
        <v>8</v>
      </c>
      <c r="E4" s="148">
        <f>'Summary District'!C8-Sheet1!C14</f>
        <v>21</v>
      </c>
      <c r="F4" s="268">
        <f>'Summary District'!D8-Sheet1!D14</f>
        <v>30.986000000000001</v>
      </c>
      <c r="G4" s="166">
        <f>'Summary District'!E8-Sheet1!E14</f>
        <v>36.299999999999997</v>
      </c>
      <c r="H4" s="212">
        <f>'Summary District'!F8-Sheet1!F14</f>
        <v>151475946.94999996</v>
      </c>
      <c r="I4" s="212">
        <f>'Summary District'!G8-Sheet1!G14</f>
        <v>7210717.9999999981</v>
      </c>
      <c r="J4" s="212">
        <f>'Summary District'!H8-Sheet1!H14</f>
        <v>185959701.66999996</v>
      </c>
      <c r="K4" s="212">
        <f>'Summary District'!I8-Sheet1!I14</f>
        <v>120198958.31</v>
      </c>
      <c r="L4" s="212">
        <f>'Summary District'!J8-Sheet1!J14</f>
        <v>3489105.2300000004</v>
      </c>
      <c r="M4" s="212">
        <f>'Summary District'!K8-Sheet1!K14</f>
        <v>131128745.26200005</v>
      </c>
      <c r="N4" s="211"/>
      <c r="O4" s="263"/>
      <c r="P4" s="211"/>
      <c r="Q4" s="211"/>
      <c r="R4" s="211"/>
      <c r="S4" s="211"/>
      <c r="T4" s="211"/>
      <c r="U4" s="211"/>
      <c r="V4" s="211"/>
      <c r="W4" s="263"/>
    </row>
    <row r="5" spans="1:23" ht="15.75" x14ac:dyDescent="0.25">
      <c r="A5" s="148" t="s">
        <v>110</v>
      </c>
      <c r="B5" s="148">
        <f>'Summary District'!B9-Sheet1!B15</f>
        <v>8</v>
      </c>
      <c r="C5" s="148"/>
      <c r="D5" s="148"/>
      <c r="E5" s="148">
        <f>'Summary District'!C9-Sheet1!C15</f>
        <v>5</v>
      </c>
      <c r="F5" s="268">
        <f>'Summary District'!D9-Sheet1!D15</f>
        <v>23.603999999999999</v>
      </c>
      <c r="G5" s="166">
        <f>'Summary District'!E9-Sheet1!E15</f>
        <v>58.000000000000007</v>
      </c>
      <c r="H5" s="212">
        <f>'Summary District'!F9-Sheet1!F15</f>
        <v>98884775.189999998</v>
      </c>
      <c r="I5" s="212">
        <f>'Summary District'!G9-Sheet1!G15</f>
        <v>14675554</v>
      </c>
      <c r="J5" s="212">
        <f>'Summary District'!H9-Sheet1!H15</f>
        <v>113560329.19</v>
      </c>
      <c r="K5" s="212">
        <f>'Summary District'!I9-Sheet1!I15</f>
        <v>63114169.230000004</v>
      </c>
      <c r="L5" s="212">
        <f>'Summary District'!J9-Sheet1!J15</f>
        <v>0</v>
      </c>
      <c r="M5" s="212">
        <f>'Summary District'!K9-Sheet1!K15</f>
        <v>63114169.230000012</v>
      </c>
      <c r="N5" s="211"/>
      <c r="O5" s="263"/>
      <c r="P5" s="211"/>
      <c r="Q5" s="211"/>
      <c r="R5" s="211"/>
      <c r="S5" s="211"/>
      <c r="T5" s="211"/>
      <c r="U5" s="211"/>
      <c r="V5" s="211"/>
      <c r="W5" s="263"/>
    </row>
    <row r="6" spans="1:23" ht="15.75" x14ac:dyDescent="0.25">
      <c r="A6" s="148" t="s">
        <v>102</v>
      </c>
      <c r="B6" s="148">
        <f>'Summary District'!B10-Sheet1!B16</f>
        <v>7</v>
      </c>
      <c r="C6" s="148">
        <v>1</v>
      </c>
      <c r="D6" s="148">
        <v>1</v>
      </c>
      <c r="E6" s="148">
        <f>'Summary District'!C10-Sheet1!C16</f>
        <v>7</v>
      </c>
      <c r="F6" s="268">
        <f>'Summary District'!D10-Sheet1!D16</f>
        <v>17.541999999999998</v>
      </c>
      <c r="G6" s="166">
        <f>'Summary District'!E10-Sheet1!E16</f>
        <v>57.300000000000004</v>
      </c>
      <c r="H6" s="212">
        <f>'Summary District'!F10-Sheet1!F16</f>
        <v>60715258.209999993</v>
      </c>
      <c r="I6" s="212">
        <f>'Summary District'!G10-Sheet1!G16</f>
        <v>16332559</v>
      </c>
      <c r="J6" s="212">
        <f>'Summary District'!H10-Sheet1!H16</f>
        <v>84222086.209999993</v>
      </c>
      <c r="K6" s="212">
        <f>'Summary District'!I10-Sheet1!I16</f>
        <v>49088139.659999996</v>
      </c>
      <c r="L6" s="212">
        <f>'Summary District'!J10-Sheet1!J16</f>
        <v>15559984.300000001</v>
      </c>
      <c r="M6" s="212">
        <f>'Summary District'!K10-Sheet1!K16</f>
        <v>71228664.430000007</v>
      </c>
      <c r="N6" s="211"/>
      <c r="O6" s="263"/>
      <c r="P6" s="211"/>
      <c r="Q6" s="211"/>
      <c r="R6" s="211"/>
      <c r="S6" s="211"/>
      <c r="T6" s="211"/>
      <c r="U6" s="211"/>
      <c r="V6" s="211"/>
      <c r="W6" s="263"/>
    </row>
    <row r="7" spans="1:23" ht="15.75" x14ac:dyDescent="0.25">
      <c r="A7" s="148" t="s">
        <v>119</v>
      </c>
      <c r="B7" s="148">
        <f>'Summary District'!B11-Sheet1!B17</f>
        <v>20</v>
      </c>
      <c r="C7" s="148">
        <v>7</v>
      </c>
      <c r="D7" s="148">
        <v>4</v>
      </c>
      <c r="E7" s="148">
        <f>'Summary District'!C11-Sheet1!C17</f>
        <v>15</v>
      </c>
      <c r="F7" s="268">
        <f>'Summary District'!D11-Sheet1!D17</f>
        <v>27.634999999999994</v>
      </c>
      <c r="G7" s="166">
        <f>'Summary District'!E11-Sheet1!E17</f>
        <v>75.350000000000009</v>
      </c>
      <c r="H7" s="212">
        <f>'Summary District'!F11-Sheet1!F17</f>
        <v>206195621.13999999</v>
      </c>
      <c r="I7" s="212">
        <f>'Summary District'!G11-Sheet1!G17</f>
        <v>18299798</v>
      </c>
      <c r="J7" s="212">
        <f>'Summary District'!H11-Sheet1!H17</f>
        <v>250237889.13999999</v>
      </c>
      <c r="K7" s="212">
        <f>'Summary District'!I11-Sheet1!I17</f>
        <v>127718576.09200001</v>
      </c>
      <c r="L7" s="212">
        <f>'Summary District'!J11-Sheet1!J17</f>
        <v>16419707.078</v>
      </c>
      <c r="M7" s="212">
        <f>'Summary District'!K11-Sheet1!K17</f>
        <v>156818413.16899997</v>
      </c>
      <c r="N7" s="211"/>
      <c r="O7" s="263"/>
      <c r="P7" s="211"/>
      <c r="Q7" s="211"/>
      <c r="R7" s="211"/>
      <c r="S7" s="211"/>
      <c r="T7" s="211"/>
      <c r="U7" s="211"/>
      <c r="V7" s="211"/>
      <c r="W7" s="263"/>
    </row>
    <row r="8" spans="1:23" ht="15.75" x14ac:dyDescent="0.25">
      <c r="A8" s="148" t="s">
        <v>137</v>
      </c>
      <c r="B8" s="148">
        <f>'Summary District'!B12-Sheet1!B18</f>
        <v>19</v>
      </c>
      <c r="C8" s="148">
        <v>5</v>
      </c>
      <c r="D8" s="148">
        <v>1</v>
      </c>
      <c r="E8" s="148">
        <f>'Summary District'!C12-Sheet1!C18</f>
        <v>11</v>
      </c>
      <c r="F8" s="268">
        <f>'Summary District'!D12-Sheet1!D18</f>
        <v>39.124999999999993</v>
      </c>
      <c r="G8" s="166">
        <f>'Summary District'!E12-Sheet1!E18</f>
        <v>215.63899999999998</v>
      </c>
      <c r="H8" s="212">
        <f>'Summary District'!F12-Sheet1!F18</f>
        <v>291037523.81</v>
      </c>
      <c r="I8" s="212">
        <f>'Summary District'!G12-Sheet1!G18</f>
        <v>76919258.949999988</v>
      </c>
      <c r="J8" s="212">
        <f>'Summary District'!H12-Sheet1!H18</f>
        <v>380735725.75999993</v>
      </c>
      <c r="K8" s="212">
        <f>'Summary District'!I12-Sheet1!I18</f>
        <v>161766943.01000002</v>
      </c>
      <c r="L8" s="212">
        <f>'Summary District'!J12-Sheet1!J18</f>
        <v>0</v>
      </c>
      <c r="M8" s="212">
        <f>'Summary District'!K12-Sheet1!K18</f>
        <v>167966335.00999999</v>
      </c>
      <c r="N8" s="211"/>
      <c r="O8" s="263"/>
      <c r="P8" s="211"/>
      <c r="Q8" s="211"/>
      <c r="R8" s="211"/>
      <c r="S8" s="211"/>
      <c r="T8" s="211"/>
      <c r="U8" s="211"/>
      <c r="V8" s="211"/>
      <c r="W8" s="263"/>
    </row>
    <row r="9" spans="1:23" ht="15.75" x14ac:dyDescent="0.25">
      <c r="A9" s="154" t="s">
        <v>523</v>
      </c>
      <c r="B9" s="149">
        <f>SUM(B3:B8)</f>
        <v>91</v>
      </c>
      <c r="C9" s="149">
        <f t="shared" ref="C9:D9" si="0">SUM(C3:C8)</f>
        <v>27</v>
      </c>
      <c r="D9" s="149">
        <f t="shared" si="0"/>
        <v>17</v>
      </c>
      <c r="E9" s="149">
        <f t="shared" ref="E9:M9" si="1">SUM(E3:E8)</f>
        <v>67</v>
      </c>
      <c r="F9" s="267">
        <f t="shared" si="1"/>
        <v>169.74199999999999</v>
      </c>
      <c r="G9" s="176">
        <f t="shared" si="1"/>
        <v>463.18899999999996</v>
      </c>
      <c r="H9" s="151">
        <f t="shared" si="1"/>
        <v>887294161.91999984</v>
      </c>
      <c r="I9" s="151">
        <f t="shared" si="1"/>
        <v>137314160.94999999</v>
      </c>
      <c r="J9" s="151">
        <f t="shared" si="1"/>
        <v>1097577041.5899999</v>
      </c>
      <c r="K9" s="151">
        <f t="shared" si="1"/>
        <v>564373366.83599997</v>
      </c>
      <c r="L9" s="151">
        <f t="shared" si="1"/>
        <v>37752442.458000004</v>
      </c>
      <c r="M9" s="151">
        <f t="shared" si="1"/>
        <v>635026553.48500013</v>
      </c>
      <c r="N9" s="264"/>
      <c r="O9" s="265"/>
      <c r="P9" s="266"/>
      <c r="Q9" s="266"/>
      <c r="R9" s="266"/>
      <c r="S9" s="266"/>
      <c r="T9" s="266"/>
      <c r="U9" s="266"/>
      <c r="V9" s="266"/>
      <c r="W9" s="265"/>
    </row>
    <row r="11" spans="1:23" x14ac:dyDescent="0.25">
      <c r="A11" s="21" t="s">
        <v>636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23" ht="63" x14ac:dyDescent="0.25">
      <c r="A12" s="146" t="s">
        <v>23</v>
      </c>
      <c r="B12" s="147" t="s">
        <v>506</v>
      </c>
      <c r="C12" s="147" t="s">
        <v>507</v>
      </c>
      <c r="D12" s="147" t="s">
        <v>509</v>
      </c>
      <c r="E12" s="147" t="s">
        <v>510</v>
      </c>
      <c r="F12" s="147" t="s">
        <v>508</v>
      </c>
      <c r="G12" s="147" t="s">
        <v>511</v>
      </c>
      <c r="H12" s="185" t="s">
        <v>512</v>
      </c>
      <c r="I12" s="147" t="s">
        <v>513</v>
      </c>
      <c r="J12" s="147" t="s">
        <v>514</v>
      </c>
      <c r="K12" s="185" t="s">
        <v>515</v>
      </c>
      <c r="L12" s="147" t="s">
        <v>481</v>
      </c>
      <c r="M12" s="185" t="s">
        <v>482</v>
      </c>
      <c r="N12" s="147" t="s">
        <v>516</v>
      </c>
      <c r="O12" s="147" t="s">
        <v>517</v>
      </c>
      <c r="P12" s="147" t="s">
        <v>518</v>
      </c>
      <c r="Q12" s="147" t="s">
        <v>519</v>
      </c>
      <c r="R12" s="147" t="s">
        <v>520</v>
      </c>
      <c r="S12" s="147" t="s">
        <v>521</v>
      </c>
      <c r="T12" s="185" t="s">
        <v>522</v>
      </c>
      <c r="U12" s="185" t="s">
        <v>491</v>
      </c>
    </row>
    <row r="13" spans="1:23" ht="15.75" x14ac:dyDescent="0.25">
      <c r="A13" s="148" t="s">
        <v>51</v>
      </c>
      <c r="B13" s="148">
        <v>9</v>
      </c>
      <c r="C13" s="148">
        <v>9</v>
      </c>
      <c r="D13" s="166">
        <v>18.167000000000002</v>
      </c>
      <c r="E13" s="166">
        <v>55.699999999999996</v>
      </c>
      <c r="F13" s="155">
        <v>156021406.09</v>
      </c>
      <c r="G13" s="155">
        <v>10390224</v>
      </c>
      <c r="H13" s="155">
        <v>166411630.09</v>
      </c>
      <c r="I13" s="155">
        <v>158559904.59999999</v>
      </c>
      <c r="J13" s="155">
        <v>7034849.5899999999</v>
      </c>
      <c r="K13" s="155">
        <v>165594754.19</v>
      </c>
      <c r="L13" s="148">
        <v>0</v>
      </c>
      <c r="M13" s="156">
        <v>0.38047148665235136</v>
      </c>
      <c r="N13" s="155">
        <v>14332350</v>
      </c>
      <c r="O13" s="155">
        <v>3655549</v>
      </c>
      <c r="P13" s="155">
        <v>17987899</v>
      </c>
      <c r="Q13" s="155">
        <v>2277503</v>
      </c>
      <c r="R13" s="155">
        <v>595998</v>
      </c>
      <c r="S13" s="155">
        <v>2873501</v>
      </c>
      <c r="T13" s="155">
        <v>20861400</v>
      </c>
      <c r="U13" s="191">
        <v>0.12597862838133181</v>
      </c>
    </row>
    <row r="14" spans="1:23" ht="15.75" x14ac:dyDescent="0.25">
      <c r="A14" s="148" t="s">
        <v>69</v>
      </c>
      <c r="B14" s="148">
        <v>14</v>
      </c>
      <c r="C14" s="148">
        <v>14</v>
      </c>
      <c r="D14" s="166">
        <v>25.574999999999999</v>
      </c>
      <c r="E14" s="166">
        <v>30.679999999999996</v>
      </c>
      <c r="F14" s="155">
        <v>190375197.91</v>
      </c>
      <c r="G14" s="155">
        <v>9723954.5099999998</v>
      </c>
      <c r="H14" s="155">
        <v>200099152.42000002</v>
      </c>
      <c r="I14" s="155">
        <v>174173314.91399997</v>
      </c>
      <c r="J14" s="155">
        <v>9298740.0700000003</v>
      </c>
      <c r="K14" s="155">
        <v>183472054.984</v>
      </c>
      <c r="L14" s="148">
        <v>0</v>
      </c>
      <c r="M14" s="156">
        <v>0.22874147692115762</v>
      </c>
      <c r="N14" s="155">
        <v>2123205</v>
      </c>
      <c r="O14" s="155">
        <v>0</v>
      </c>
      <c r="P14" s="155">
        <v>2123205</v>
      </c>
      <c r="Q14" s="155">
        <v>0</v>
      </c>
      <c r="R14" s="155">
        <v>0</v>
      </c>
      <c r="S14" s="155">
        <v>0</v>
      </c>
      <c r="T14" s="155">
        <v>2123205</v>
      </c>
      <c r="U14" s="191">
        <v>1.1572361797469144E-2</v>
      </c>
    </row>
    <row r="15" spans="1:23" ht="15.75" x14ac:dyDescent="0.25">
      <c r="A15" s="148" t="s">
        <v>110</v>
      </c>
      <c r="B15" s="148">
        <v>3</v>
      </c>
      <c r="C15" s="148">
        <v>3</v>
      </c>
      <c r="D15" s="166">
        <v>6.0490000000000004</v>
      </c>
      <c r="E15" s="166">
        <v>32.68</v>
      </c>
      <c r="F15" s="155">
        <v>49227188.050000004</v>
      </c>
      <c r="G15" s="155">
        <v>9210233.75</v>
      </c>
      <c r="H15" s="155">
        <v>58437421.800000004</v>
      </c>
      <c r="I15" s="155">
        <v>47716680.799999997</v>
      </c>
      <c r="J15" s="155">
        <v>9050661.4169999994</v>
      </c>
      <c r="K15" s="155">
        <v>56767342.217</v>
      </c>
      <c r="L15" s="148">
        <v>0</v>
      </c>
      <c r="M15" s="156">
        <v>3.1227421532677178E-2</v>
      </c>
      <c r="N15" s="155">
        <v>0</v>
      </c>
      <c r="O15" s="155">
        <v>0</v>
      </c>
      <c r="P15" s="155">
        <v>0</v>
      </c>
      <c r="Q15" s="155">
        <v>0</v>
      </c>
      <c r="R15" s="155">
        <v>0</v>
      </c>
      <c r="S15" s="155">
        <v>0</v>
      </c>
      <c r="T15" s="155">
        <v>0</v>
      </c>
      <c r="U15" s="191">
        <v>0</v>
      </c>
    </row>
    <row r="16" spans="1:23" ht="15.75" x14ac:dyDescent="0.25">
      <c r="A16" s="148" t="s">
        <v>102</v>
      </c>
      <c r="B16" s="148">
        <v>3</v>
      </c>
      <c r="C16" s="148">
        <v>3</v>
      </c>
      <c r="D16" s="166">
        <v>4.7450000000000001</v>
      </c>
      <c r="E16" s="166">
        <v>5.3999999999999995</v>
      </c>
      <c r="F16" s="155">
        <v>38507505.849999994</v>
      </c>
      <c r="G16" s="155">
        <v>1680037</v>
      </c>
      <c r="H16" s="155">
        <v>40187542.849999994</v>
      </c>
      <c r="I16" s="155">
        <v>36670322.299999997</v>
      </c>
      <c r="J16" s="155">
        <v>1577447.5</v>
      </c>
      <c r="K16" s="155">
        <v>38247769.799999997</v>
      </c>
      <c r="L16" s="148">
        <v>0</v>
      </c>
      <c r="M16" s="156">
        <v>0.47791414293128276</v>
      </c>
      <c r="N16" s="155">
        <v>9202625</v>
      </c>
      <c r="O16" s="155">
        <v>0</v>
      </c>
      <c r="P16" s="155">
        <v>9202625</v>
      </c>
      <c r="Q16" s="155">
        <v>600000</v>
      </c>
      <c r="R16" s="155">
        <v>0</v>
      </c>
      <c r="S16" s="155">
        <v>600000</v>
      </c>
      <c r="T16" s="155">
        <v>9802625</v>
      </c>
      <c r="U16" s="191">
        <v>0.25629272115102514</v>
      </c>
    </row>
    <row r="17" spans="1:21" ht="15.75" x14ac:dyDescent="0.25">
      <c r="A17" s="148" t="s">
        <v>119</v>
      </c>
      <c r="B17" s="148">
        <v>11</v>
      </c>
      <c r="C17" s="148">
        <v>11</v>
      </c>
      <c r="D17" s="166">
        <v>20.305000000000003</v>
      </c>
      <c r="E17" s="166">
        <v>24.2</v>
      </c>
      <c r="F17" s="155">
        <v>153437097.85000002</v>
      </c>
      <c r="G17" s="155">
        <v>7179619.2699999996</v>
      </c>
      <c r="H17" s="155">
        <v>160616717.12</v>
      </c>
      <c r="I17" s="155">
        <v>142126030.97100002</v>
      </c>
      <c r="J17" s="155">
        <v>0</v>
      </c>
      <c r="K17" s="155">
        <v>142126030.97100002</v>
      </c>
      <c r="L17" s="148">
        <v>0</v>
      </c>
      <c r="M17" s="156">
        <v>0.44801417355904638</v>
      </c>
      <c r="N17" s="155">
        <v>21471677</v>
      </c>
      <c r="O17" s="155">
        <v>0</v>
      </c>
      <c r="P17" s="155">
        <v>21471677</v>
      </c>
      <c r="Q17" s="155">
        <v>15500000</v>
      </c>
      <c r="R17" s="155">
        <v>0</v>
      </c>
      <c r="S17" s="155">
        <v>15500000</v>
      </c>
      <c r="T17" s="155">
        <v>36971677</v>
      </c>
      <c r="U17" s="191">
        <v>0.26013304352067534</v>
      </c>
    </row>
    <row r="18" spans="1:21" ht="15.75" x14ac:dyDescent="0.25">
      <c r="A18" s="148" t="s">
        <v>137</v>
      </c>
      <c r="B18" s="148">
        <v>6</v>
      </c>
      <c r="C18" s="148">
        <v>6</v>
      </c>
      <c r="D18" s="166">
        <v>14.409999999999998</v>
      </c>
      <c r="E18" s="166">
        <v>35.1</v>
      </c>
      <c r="F18" s="155">
        <v>127994718.19</v>
      </c>
      <c r="G18" s="155">
        <v>9644355</v>
      </c>
      <c r="H18" s="155">
        <v>137639073.19</v>
      </c>
      <c r="I18" s="155">
        <v>115387770.72499999</v>
      </c>
      <c r="J18" s="155">
        <v>6472259.4560000002</v>
      </c>
      <c r="K18" s="155">
        <v>121860030.18100001</v>
      </c>
      <c r="L18" s="148">
        <v>0</v>
      </c>
      <c r="M18" s="156">
        <v>0.13015873193729943</v>
      </c>
      <c r="N18" s="155">
        <v>4320516</v>
      </c>
      <c r="O18" s="155">
        <v>0</v>
      </c>
      <c r="P18" s="155">
        <v>4320516</v>
      </c>
      <c r="Q18" s="155">
        <v>600000</v>
      </c>
      <c r="R18" s="155">
        <v>0</v>
      </c>
      <c r="S18" s="155">
        <v>600000</v>
      </c>
      <c r="T18" s="155">
        <v>4920516</v>
      </c>
      <c r="U18" s="191">
        <v>4.037842426833068E-2</v>
      </c>
    </row>
    <row r="19" spans="1:21" ht="15.75" x14ac:dyDescent="0.25">
      <c r="A19" s="154" t="s">
        <v>523</v>
      </c>
      <c r="B19" s="149">
        <v>46</v>
      </c>
      <c r="C19" s="149">
        <v>46</v>
      </c>
      <c r="D19" s="176">
        <v>89.251000000000005</v>
      </c>
      <c r="E19" s="176">
        <v>183.76</v>
      </c>
      <c r="F19" s="150">
        <v>715563113.94000006</v>
      </c>
      <c r="G19" s="150">
        <v>47828423.530000001</v>
      </c>
      <c r="H19" s="150">
        <v>763391537.47000003</v>
      </c>
      <c r="I19" s="150">
        <v>674634024.31000006</v>
      </c>
      <c r="J19" s="150">
        <v>33433958.033</v>
      </c>
      <c r="K19" s="150">
        <v>708067982.34300005</v>
      </c>
      <c r="L19" s="151">
        <v>0</v>
      </c>
      <c r="M19" s="186">
        <v>0.28889771518691276</v>
      </c>
      <c r="N19" s="150">
        <v>51450373</v>
      </c>
      <c r="O19" s="150">
        <v>3655549</v>
      </c>
      <c r="P19" s="150">
        <v>55105922</v>
      </c>
      <c r="Q19" s="150">
        <v>18977503</v>
      </c>
      <c r="R19" s="150">
        <v>595998</v>
      </c>
      <c r="S19" s="150">
        <v>19573501</v>
      </c>
      <c r="T19" s="150">
        <v>74679423</v>
      </c>
      <c r="U19" s="260">
        <v>0.10546928382905475</v>
      </c>
    </row>
  </sheetData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18</vt:i4>
      </vt:variant>
    </vt:vector>
  </HeadingPairs>
  <TitlesOfParts>
    <vt:vector size="29" baseType="lpstr">
      <vt:lpstr>Civil Works</vt:lpstr>
      <vt:lpstr>Summary District</vt:lpstr>
      <vt:lpstr>Summary Component</vt:lpstr>
      <vt:lpstr>Gaibandha</vt:lpstr>
      <vt:lpstr>Kurigram</vt:lpstr>
      <vt:lpstr>Nilphamari</vt:lpstr>
      <vt:lpstr>Rangpur</vt:lpstr>
      <vt:lpstr>Lalmonirhat</vt:lpstr>
      <vt:lpstr>Jamalpur</vt:lpstr>
      <vt:lpstr>Sheet2</vt:lpstr>
      <vt:lpstr>Sheet1</vt:lpstr>
      <vt:lpstr>'Civil Works'!Print_Area</vt:lpstr>
      <vt:lpstr>Gaibandha!Print_Area</vt:lpstr>
      <vt:lpstr>Jamalpur!Print_Area</vt:lpstr>
      <vt:lpstr>Kurigram!Print_Area</vt:lpstr>
      <vt:lpstr>Lalmonirhat!Print_Area</vt:lpstr>
      <vt:lpstr>Nilphamari!Print_Area</vt:lpstr>
      <vt:lpstr>Rangpur!Print_Area</vt:lpstr>
      <vt:lpstr>Sheet1!Print_Area</vt:lpstr>
      <vt:lpstr>'Summary Component'!Print_Area</vt:lpstr>
      <vt:lpstr>'Summary District'!Print_Area</vt:lpstr>
      <vt:lpstr>'Civil Works'!Print_Titles</vt:lpstr>
      <vt:lpstr>Gaibandha!Print_Titles</vt:lpstr>
      <vt:lpstr>Jamalpur!Print_Titles</vt:lpstr>
      <vt:lpstr>Kurigram!Print_Titles</vt:lpstr>
      <vt:lpstr>Lalmonirhat!Print_Titles</vt:lpstr>
      <vt:lpstr>Nilphamari!Print_Titles</vt:lpstr>
      <vt:lpstr>Rangpur!Print_Titles</vt:lpstr>
      <vt:lpstr>'Summary District'!Print_Titles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2020-12-02T10:41:51Z</cp:lastPrinted>
  <dcterms:created xsi:type="dcterms:W3CDTF">2019-09-26T04:54:08Z</dcterms:created>
  <dcterms:modified xsi:type="dcterms:W3CDTF">2020-12-14T05:53:07Z</dcterms:modified>
</cp:coreProperties>
</file>